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idrune\Downloads\"/>
    </mc:Choice>
  </mc:AlternateContent>
  <xr:revisionPtr revIDLastSave="0" documentId="13_ncr:1_{8B50BE6B-A0AE-4FFF-AA2B-1925FBFF1B5E}" xr6:coauthVersionLast="47" xr6:coauthVersionMax="47" xr10:uidLastSave="{00000000-0000-0000-0000-000000000000}"/>
  <bookViews>
    <workbookView xWindow="-108" yWindow="-108" windowWidth="23256" windowHeight="12576" tabRatio="895" firstSheet="13" activeTab="17" xr2:uid="{00000000-000D-0000-FFFF-FFFF00000000}"/>
  </bookViews>
  <sheets>
    <sheet name="Forma Nr.2 SB 4.1.1.4" sheetId="2" r:id="rId1"/>
    <sheet name="Forma Nr.2 SB 4.1.1.5" sheetId="3" r:id="rId2"/>
    <sheet name="Forma Nr.2 SB 4.1.1.7." sheetId="4" r:id="rId3"/>
    <sheet name="Forma Nr.2 SB 4.1.4.1." sheetId="5" r:id="rId4"/>
    <sheet name="Forma Nr.2 SB 4.1.5.2." sheetId="6" r:id="rId5"/>
    <sheet name="Forma Nr.2 SB 9.1.1.17." sheetId="12" r:id="rId6"/>
    <sheet name="Forma Nr.2 S" sheetId="7" r:id="rId7"/>
    <sheet name="Forma Nr.2 VBD 4.1.4.1" sheetId="8" r:id="rId8"/>
    <sheet name="Forma Nr.2 VBD 4.1.5.2" sheetId="9" r:id="rId9"/>
    <sheet name="Forma Nr.2 VBD 4.1.2.10" sheetId="10" r:id="rId10"/>
    <sheet name="Forma Nr.2 VBES 4.1.1.5." sheetId="11" r:id="rId11"/>
    <sheet name="Forma Nr.2 ES 4.1.1.5." sheetId="13" r:id="rId12"/>
    <sheet name="Forma Nr.2 EEE 4.1.1.7." sheetId="14" r:id="rId13"/>
    <sheet name="Forma Nr.2 EEEVB 4.1.1.7" sheetId="16" r:id="rId14"/>
    <sheet name="Forma Nr.2 EEE 4.1.1.4." sheetId="15" r:id="rId15"/>
    <sheet name="Forma Nr.2 EEEVB 4.1.1.4." sheetId="17" r:id="rId16"/>
    <sheet name="Forma Nr.2 AA 4.1.1.9" sheetId="18" r:id="rId17"/>
    <sheet name="Forma Nr.2 AA 4.1.1.1" sheetId="19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5" i="19" l="1"/>
  <c r="K365" i="19"/>
  <c r="J365" i="19"/>
  <c r="I365" i="19"/>
  <c r="L364" i="19"/>
  <c r="K364" i="19"/>
  <c r="J364" i="19"/>
  <c r="I364" i="19"/>
  <c r="L362" i="19"/>
  <c r="L361" i="19" s="1"/>
  <c r="K362" i="19"/>
  <c r="J362" i="19"/>
  <c r="J361" i="19" s="1"/>
  <c r="I362" i="19"/>
  <c r="K361" i="19"/>
  <c r="I361" i="19"/>
  <c r="L359" i="19"/>
  <c r="K359" i="19"/>
  <c r="K358" i="19" s="1"/>
  <c r="J359" i="19"/>
  <c r="J358" i="19" s="1"/>
  <c r="I359" i="19"/>
  <c r="I358" i="19" s="1"/>
  <c r="L358" i="19"/>
  <c r="L355" i="19"/>
  <c r="K355" i="19"/>
  <c r="J355" i="19"/>
  <c r="I355" i="19"/>
  <c r="L354" i="19"/>
  <c r="K354" i="19"/>
  <c r="J354" i="19"/>
  <c r="I354" i="19"/>
  <c r="L351" i="19"/>
  <c r="L350" i="19" s="1"/>
  <c r="K351" i="19"/>
  <c r="K350" i="19" s="1"/>
  <c r="J351" i="19"/>
  <c r="J350" i="19" s="1"/>
  <c r="I351" i="19"/>
  <c r="I350" i="19"/>
  <c r="L347" i="19"/>
  <c r="K347" i="19"/>
  <c r="K346" i="19" s="1"/>
  <c r="K336" i="19" s="1"/>
  <c r="J347" i="19"/>
  <c r="J346" i="19" s="1"/>
  <c r="I347" i="19"/>
  <c r="I346" i="19" s="1"/>
  <c r="I336" i="19" s="1"/>
  <c r="L346" i="19"/>
  <c r="L343" i="19"/>
  <c r="K343" i="19"/>
  <c r="J343" i="19"/>
  <c r="I343" i="19"/>
  <c r="L340" i="19"/>
  <c r="K340" i="19"/>
  <c r="J340" i="19"/>
  <c r="I340" i="19"/>
  <c r="L338" i="19"/>
  <c r="L337" i="19" s="1"/>
  <c r="K338" i="19"/>
  <c r="J338" i="19"/>
  <c r="J337" i="19" s="1"/>
  <c r="J336" i="19" s="1"/>
  <c r="I338" i="19"/>
  <c r="K337" i="19"/>
  <c r="I337" i="19"/>
  <c r="L333" i="19"/>
  <c r="L332" i="19" s="1"/>
  <c r="K333" i="19"/>
  <c r="J333" i="19"/>
  <c r="J332" i="19" s="1"/>
  <c r="I333" i="19"/>
  <c r="K332" i="19"/>
  <c r="I332" i="19"/>
  <c r="L330" i="19"/>
  <c r="K330" i="19"/>
  <c r="K329" i="19" s="1"/>
  <c r="J330" i="19"/>
  <c r="J329" i="19" s="1"/>
  <c r="I330" i="19"/>
  <c r="I329" i="19" s="1"/>
  <c r="L329" i="19"/>
  <c r="L327" i="19"/>
  <c r="K327" i="19"/>
  <c r="J327" i="19"/>
  <c r="I327" i="19"/>
  <c r="L326" i="19"/>
  <c r="K326" i="19"/>
  <c r="J326" i="19"/>
  <c r="I326" i="19"/>
  <c r="L323" i="19"/>
  <c r="L322" i="19" s="1"/>
  <c r="K323" i="19"/>
  <c r="J323" i="19"/>
  <c r="J322" i="19" s="1"/>
  <c r="I323" i="19"/>
  <c r="K322" i="19"/>
  <c r="I322" i="19"/>
  <c r="L319" i="19"/>
  <c r="K319" i="19"/>
  <c r="K318" i="19" s="1"/>
  <c r="J319" i="19"/>
  <c r="J318" i="19" s="1"/>
  <c r="I319" i="19"/>
  <c r="I318" i="19" s="1"/>
  <c r="L318" i="19"/>
  <c r="L315" i="19"/>
  <c r="K315" i="19"/>
  <c r="J315" i="19"/>
  <c r="I315" i="19"/>
  <c r="L314" i="19"/>
  <c r="K314" i="19"/>
  <c r="J314" i="19"/>
  <c r="I314" i="19"/>
  <c r="L311" i="19"/>
  <c r="K311" i="19"/>
  <c r="J311" i="19"/>
  <c r="I311" i="19"/>
  <c r="L308" i="19"/>
  <c r="K308" i="19"/>
  <c r="J308" i="19"/>
  <c r="I308" i="19"/>
  <c r="L306" i="19"/>
  <c r="K306" i="19"/>
  <c r="K305" i="19" s="1"/>
  <c r="J306" i="19"/>
  <c r="J305" i="19" s="1"/>
  <c r="I306" i="19"/>
  <c r="I305" i="19" s="1"/>
  <c r="L305" i="19"/>
  <c r="L300" i="19"/>
  <c r="L299" i="19" s="1"/>
  <c r="K300" i="19"/>
  <c r="K299" i="19" s="1"/>
  <c r="J300" i="19"/>
  <c r="J299" i="19" s="1"/>
  <c r="I300" i="19"/>
  <c r="I299" i="19"/>
  <c r="L297" i="19"/>
  <c r="K297" i="19"/>
  <c r="K296" i="19" s="1"/>
  <c r="J297" i="19"/>
  <c r="J296" i="19" s="1"/>
  <c r="I297" i="19"/>
  <c r="I296" i="19" s="1"/>
  <c r="L296" i="19"/>
  <c r="L294" i="19"/>
  <c r="K294" i="19"/>
  <c r="J294" i="19"/>
  <c r="I294" i="19"/>
  <c r="L293" i="19"/>
  <c r="K293" i="19"/>
  <c r="J293" i="19"/>
  <c r="I293" i="19"/>
  <c r="L290" i="19"/>
  <c r="L289" i="19" s="1"/>
  <c r="K290" i="19"/>
  <c r="K289" i="19" s="1"/>
  <c r="J290" i="19"/>
  <c r="J289" i="19" s="1"/>
  <c r="I290" i="19"/>
  <c r="I289" i="19"/>
  <c r="L286" i="19"/>
  <c r="K286" i="19"/>
  <c r="K285" i="19" s="1"/>
  <c r="J286" i="19"/>
  <c r="J285" i="19" s="1"/>
  <c r="I286" i="19"/>
  <c r="I285" i="19" s="1"/>
  <c r="L285" i="19"/>
  <c r="L282" i="19"/>
  <c r="K282" i="19"/>
  <c r="J282" i="19"/>
  <c r="I282" i="19"/>
  <c r="L281" i="19"/>
  <c r="K281" i="19"/>
  <c r="J281" i="19"/>
  <c r="I281" i="19"/>
  <c r="L278" i="19"/>
  <c r="K278" i="19"/>
  <c r="J278" i="19"/>
  <c r="I278" i="19"/>
  <c r="L275" i="19"/>
  <c r="K275" i="19"/>
  <c r="J275" i="19"/>
  <c r="I275" i="19"/>
  <c r="L273" i="19"/>
  <c r="K273" i="19"/>
  <c r="K272" i="19" s="1"/>
  <c r="J273" i="19"/>
  <c r="J272" i="19" s="1"/>
  <c r="I273" i="19"/>
  <c r="I272" i="19" s="1"/>
  <c r="L272" i="19"/>
  <c r="L271" i="19" s="1"/>
  <c r="L268" i="19"/>
  <c r="K268" i="19"/>
  <c r="K267" i="19" s="1"/>
  <c r="J268" i="19"/>
  <c r="J267" i="19" s="1"/>
  <c r="I268" i="19"/>
  <c r="I267" i="19" s="1"/>
  <c r="L267" i="19"/>
  <c r="L265" i="19"/>
  <c r="K265" i="19"/>
  <c r="J265" i="19"/>
  <c r="I265" i="19"/>
  <c r="L264" i="19"/>
  <c r="K264" i="19"/>
  <c r="J264" i="19"/>
  <c r="I264" i="19"/>
  <c r="L262" i="19"/>
  <c r="L261" i="19" s="1"/>
  <c r="K262" i="19"/>
  <c r="K261" i="19" s="1"/>
  <c r="J262" i="19"/>
  <c r="J261" i="19" s="1"/>
  <c r="I262" i="19"/>
  <c r="I261" i="19"/>
  <c r="L258" i="19"/>
  <c r="K258" i="19"/>
  <c r="K257" i="19" s="1"/>
  <c r="J258" i="19"/>
  <c r="J257" i="19" s="1"/>
  <c r="I258" i="19"/>
  <c r="I257" i="19" s="1"/>
  <c r="L257" i="19"/>
  <c r="L254" i="19"/>
  <c r="K254" i="19"/>
  <c r="J254" i="19"/>
  <c r="I254" i="19"/>
  <c r="L253" i="19"/>
  <c r="K253" i="19"/>
  <c r="J253" i="19"/>
  <c r="I253" i="19"/>
  <c r="L250" i="19"/>
  <c r="L249" i="19" s="1"/>
  <c r="K250" i="19"/>
  <c r="K249" i="19" s="1"/>
  <c r="J250" i="19"/>
  <c r="J249" i="19" s="1"/>
  <c r="I250" i="19"/>
  <c r="I249" i="19"/>
  <c r="L246" i="19"/>
  <c r="K246" i="19"/>
  <c r="J246" i="19"/>
  <c r="I246" i="19"/>
  <c r="L243" i="19"/>
  <c r="K243" i="19"/>
  <c r="J243" i="19"/>
  <c r="I243" i="19"/>
  <c r="L241" i="19"/>
  <c r="K241" i="19"/>
  <c r="J241" i="19"/>
  <c r="I241" i="19"/>
  <c r="L240" i="19"/>
  <c r="K240" i="19"/>
  <c r="K239" i="19" s="1"/>
  <c r="J240" i="19"/>
  <c r="I240" i="19"/>
  <c r="I239" i="19" s="1"/>
  <c r="L234" i="19"/>
  <c r="K234" i="19"/>
  <c r="K233" i="19" s="1"/>
  <c r="K232" i="19" s="1"/>
  <c r="J234" i="19"/>
  <c r="J233" i="19" s="1"/>
  <c r="J232" i="19" s="1"/>
  <c r="I234" i="19"/>
  <c r="I233" i="19" s="1"/>
  <c r="I232" i="19" s="1"/>
  <c r="L233" i="19"/>
  <c r="L232" i="19" s="1"/>
  <c r="L230" i="19"/>
  <c r="K230" i="19"/>
  <c r="K229" i="19" s="1"/>
  <c r="K228" i="19" s="1"/>
  <c r="J230" i="19"/>
  <c r="J229" i="19" s="1"/>
  <c r="J228" i="19" s="1"/>
  <c r="I230" i="19"/>
  <c r="I229" i="19" s="1"/>
  <c r="I228" i="19" s="1"/>
  <c r="L229" i="19"/>
  <c r="L228" i="19" s="1"/>
  <c r="L221" i="19"/>
  <c r="K221" i="19"/>
  <c r="K220" i="19" s="1"/>
  <c r="J221" i="19"/>
  <c r="J220" i="19" s="1"/>
  <c r="I221" i="19"/>
  <c r="I220" i="19" s="1"/>
  <c r="L220" i="19"/>
  <c r="L218" i="19"/>
  <c r="K218" i="19"/>
  <c r="J218" i="19"/>
  <c r="I218" i="19"/>
  <c r="L217" i="19"/>
  <c r="K217" i="19"/>
  <c r="J217" i="19"/>
  <c r="I217" i="19"/>
  <c r="I216" i="19" s="1"/>
  <c r="L216" i="19"/>
  <c r="L211" i="19"/>
  <c r="K211" i="19"/>
  <c r="J211" i="19"/>
  <c r="I211" i="19"/>
  <c r="L210" i="19"/>
  <c r="K210" i="19"/>
  <c r="K209" i="19" s="1"/>
  <c r="J210" i="19"/>
  <c r="J209" i="19" s="1"/>
  <c r="I210" i="19"/>
  <c r="I209" i="19" s="1"/>
  <c r="L209" i="19"/>
  <c r="L207" i="19"/>
  <c r="K207" i="19"/>
  <c r="J207" i="19"/>
  <c r="I207" i="19"/>
  <c r="L206" i="19"/>
  <c r="K206" i="19"/>
  <c r="J206" i="19"/>
  <c r="I206" i="19"/>
  <c r="L202" i="19"/>
  <c r="L201" i="19" s="1"/>
  <c r="K202" i="19"/>
  <c r="K201" i="19" s="1"/>
  <c r="J202" i="19"/>
  <c r="J201" i="19" s="1"/>
  <c r="I202" i="19"/>
  <c r="I201" i="19"/>
  <c r="L196" i="19"/>
  <c r="K196" i="19"/>
  <c r="K195" i="19" s="1"/>
  <c r="J196" i="19"/>
  <c r="J195" i="19" s="1"/>
  <c r="I196" i="19"/>
  <c r="I195" i="19" s="1"/>
  <c r="I186" i="19" s="1"/>
  <c r="L195" i="19"/>
  <c r="L191" i="19"/>
  <c r="K191" i="19"/>
  <c r="J191" i="19"/>
  <c r="I191" i="19"/>
  <c r="L190" i="19"/>
  <c r="K190" i="19"/>
  <c r="J190" i="19"/>
  <c r="I190" i="19"/>
  <c r="L188" i="19"/>
  <c r="L187" i="19" s="1"/>
  <c r="L186" i="19" s="1"/>
  <c r="L185" i="19" s="1"/>
  <c r="K188" i="19"/>
  <c r="K187" i="19" s="1"/>
  <c r="K186" i="19" s="1"/>
  <c r="J188" i="19"/>
  <c r="J187" i="19" s="1"/>
  <c r="I188" i="19"/>
  <c r="I187" i="19"/>
  <c r="L180" i="19"/>
  <c r="K180" i="19"/>
  <c r="K179" i="19" s="1"/>
  <c r="J180" i="19"/>
  <c r="J179" i="19" s="1"/>
  <c r="I180" i="19"/>
  <c r="I179" i="19" s="1"/>
  <c r="L179" i="19"/>
  <c r="L175" i="19"/>
  <c r="K175" i="19"/>
  <c r="J175" i="19"/>
  <c r="I175" i="19"/>
  <c r="L174" i="19"/>
  <c r="K174" i="19"/>
  <c r="J174" i="19"/>
  <c r="I174" i="19"/>
  <c r="L173" i="19"/>
  <c r="L171" i="19"/>
  <c r="K171" i="19"/>
  <c r="J171" i="19"/>
  <c r="I171" i="19"/>
  <c r="L170" i="19"/>
  <c r="K170" i="19"/>
  <c r="K169" i="19" s="1"/>
  <c r="J170" i="19"/>
  <c r="J169" i="19" s="1"/>
  <c r="I170" i="19"/>
  <c r="I169" i="19" s="1"/>
  <c r="L169" i="19"/>
  <c r="L168" i="19" s="1"/>
  <c r="L166" i="19"/>
  <c r="K166" i="19"/>
  <c r="K165" i="19" s="1"/>
  <c r="J166" i="19"/>
  <c r="J165" i="19" s="1"/>
  <c r="I166" i="19"/>
  <c r="I165" i="19" s="1"/>
  <c r="L165" i="19"/>
  <c r="L161" i="19"/>
  <c r="K161" i="19"/>
  <c r="J161" i="19"/>
  <c r="I161" i="19"/>
  <c r="L160" i="19"/>
  <c r="K160" i="19"/>
  <c r="J160" i="19"/>
  <c r="I160" i="19"/>
  <c r="L159" i="19"/>
  <c r="L158" i="19" s="1"/>
  <c r="L155" i="19"/>
  <c r="K155" i="19"/>
  <c r="K154" i="19" s="1"/>
  <c r="K153" i="19" s="1"/>
  <c r="J155" i="19"/>
  <c r="J154" i="19" s="1"/>
  <c r="J153" i="19" s="1"/>
  <c r="I155" i="19"/>
  <c r="I154" i="19" s="1"/>
  <c r="I153" i="19" s="1"/>
  <c r="L154" i="19"/>
  <c r="L153" i="19" s="1"/>
  <c r="L151" i="19"/>
  <c r="K151" i="19"/>
  <c r="K150" i="19" s="1"/>
  <c r="J151" i="19"/>
  <c r="J150" i="19" s="1"/>
  <c r="I151" i="19"/>
  <c r="I150" i="19" s="1"/>
  <c r="L150" i="19"/>
  <c r="L147" i="19"/>
  <c r="K147" i="19"/>
  <c r="J147" i="19"/>
  <c r="I147" i="19"/>
  <c r="L146" i="19"/>
  <c r="K146" i="19"/>
  <c r="K145" i="19" s="1"/>
  <c r="J146" i="19"/>
  <c r="J145" i="19" s="1"/>
  <c r="I146" i="19"/>
  <c r="I145" i="19" s="1"/>
  <c r="L145" i="19"/>
  <c r="L142" i="19"/>
  <c r="K142" i="19"/>
  <c r="J142" i="19"/>
  <c r="I142" i="19"/>
  <c r="L141" i="19"/>
  <c r="K141" i="19"/>
  <c r="K140" i="19" s="1"/>
  <c r="J141" i="19"/>
  <c r="J140" i="19" s="1"/>
  <c r="I141" i="19"/>
  <c r="I140" i="19" s="1"/>
  <c r="I139" i="19" s="1"/>
  <c r="L140" i="19"/>
  <c r="L137" i="19"/>
  <c r="K137" i="19"/>
  <c r="K136" i="19" s="1"/>
  <c r="K135" i="19" s="1"/>
  <c r="J137" i="19"/>
  <c r="J136" i="19" s="1"/>
  <c r="J135" i="19" s="1"/>
  <c r="I137" i="19"/>
  <c r="I136" i="19" s="1"/>
  <c r="I135" i="19" s="1"/>
  <c r="L136" i="19"/>
  <c r="L135" i="19" s="1"/>
  <c r="L133" i="19"/>
  <c r="K133" i="19"/>
  <c r="K132" i="19" s="1"/>
  <c r="K131" i="19" s="1"/>
  <c r="J133" i="19"/>
  <c r="J132" i="19" s="1"/>
  <c r="J131" i="19" s="1"/>
  <c r="I133" i="19"/>
  <c r="I132" i="19" s="1"/>
  <c r="I131" i="19" s="1"/>
  <c r="L132" i="19"/>
  <c r="L131" i="19" s="1"/>
  <c r="L129" i="19"/>
  <c r="K129" i="19"/>
  <c r="K128" i="19" s="1"/>
  <c r="K127" i="19" s="1"/>
  <c r="J129" i="19"/>
  <c r="J128" i="19" s="1"/>
  <c r="J127" i="19" s="1"/>
  <c r="I129" i="19"/>
  <c r="I128" i="19" s="1"/>
  <c r="I127" i="19" s="1"/>
  <c r="L128" i="19"/>
  <c r="L127" i="19" s="1"/>
  <c r="L125" i="19"/>
  <c r="K125" i="19"/>
  <c r="K124" i="19" s="1"/>
  <c r="K123" i="19" s="1"/>
  <c r="J125" i="19"/>
  <c r="J124" i="19" s="1"/>
  <c r="J123" i="19" s="1"/>
  <c r="I125" i="19"/>
  <c r="I124" i="19" s="1"/>
  <c r="I123" i="19" s="1"/>
  <c r="L124" i="19"/>
  <c r="L123" i="19" s="1"/>
  <c r="L121" i="19"/>
  <c r="K121" i="19"/>
  <c r="K120" i="19" s="1"/>
  <c r="K119" i="19" s="1"/>
  <c r="J121" i="19"/>
  <c r="J120" i="19" s="1"/>
  <c r="J119" i="19" s="1"/>
  <c r="I121" i="19"/>
  <c r="I120" i="19" s="1"/>
  <c r="I119" i="19" s="1"/>
  <c r="L120" i="19"/>
  <c r="L119" i="19" s="1"/>
  <c r="L116" i="19"/>
  <c r="K116" i="19"/>
  <c r="K115" i="19" s="1"/>
  <c r="K114" i="19" s="1"/>
  <c r="K113" i="19" s="1"/>
  <c r="J116" i="19"/>
  <c r="J115" i="19" s="1"/>
  <c r="J114" i="19" s="1"/>
  <c r="J113" i="19" s="1"/>
  <c r="I116" i="19"/>
  <c r="I115" i="19" s="1"/>
  <c r="I114" i="19" s="1"/>
  <c r="L115" i="19"/>
  <c r="L114" i="19" s="1"/>
  <c r="L110" i="19"/>
  <c r="L109" i="19" s="1"/>
  <c r="K110" i="19"/>
  <c r="J110" i="19"/>
  <c r="J109" i="19" s="1"/>
  <c r="I110" i="19"/>
  <c r="K109" i="19"/>
  <c r="I109" i="19"/>
  <c r="L106" i="19"/>
  <c r="K106" i="19"/>
  <c r="K105" i="19" s="1"/>
  <c r="K104" i="19" s="1"/>
  <c r="J106" i="19"/>
  <c r="J105" i="19" s="1"/>
  <c r="J104" i="19" s="1"/>
  <c r="I106" i="19"/>
  <c r="I105" i="19" s="1"/>
  <c r="I104" i="19" s="1"/>
  <c r="L105" i="19"/>
  <c r="L101" i="19"/>
  <c r="K101" i="19"/>
  <c r="K100" i="19" s="1"/>
  <c r="K99" i="19" s="1"/>
  <c r="J101" i="19"/>
  <c r="J100" i="19" s="1"/>
  <c r="J99" i="19" s="1"/>
  <c r="I101" i="19"/>
  <c r="I100" i="19" s="1"/>
  <c r="I99" i="19" s="1"/>
  <c r="L100" i="19"/>
  <c r="L99" i="19" s="1"/>
  <c r="L96" i="19"/>
  <c r="K96" i="19"/>
  <c r="K95" i="19" s="1"/>
  <c r="K94" i="19" s="1"/>
  <c r="K93" i="19" s="1"/>
  <c r="J96" i="19"/>
  <c r="J95" i="19" s="1"/>
  <c r="J94" i="19" s="1"/>
  <c r="I96" i="19"/>
  <c r="I95" i="19" s="1"/>
  <c r="I94" i="19" s="1"/>
  <c r="L95" i="19"/>
  <c r="L94" i="19" s="1"/>
  <c r="L89" i="19"/>
  <c r="L88" i="19" s="1"/>
  <c r="L87" i="19" s="1"/>
  <c r="L86" i="19" s="1"/>
  <c r="K89" i="19"/>
  <c r="J89" i="19"/>
  <c r="J88" i="19" s="1"/>
  <c r="J87" i="19" s="1"/>
  <c r="J86" i="19" s="1"/>
  <c r="I89" i="19"/>
  <c r="K88" i="19"/>
  <c r="I88" i="19"/>
  <c r="K87" i="19"/>
  <c r="K86" i="19" s="1"/>
  <c r="I87" i="19"/>
  <c r="I86" i="19" s="1"/>
  <c r="L84" i="19"/>
  <c r="K84" i="19"/>
  <c r="J84" i="19"/>
  <c r="I84" i="19"/>
  <c r="L83" i="19"/>
  <c r="K83" i="19"/>
  <c r="K82" i="19" s="1"/>
  <c r="J83" i="19"/>
  <c r="J82" i="19" s="1"/>
  <c r="I83" i="19"/>
  <c r="I82" i="19" s="1"/>
  <c r="L82" i="19"/>
  <c r="L78" i="19"/>
  <c r="K78" i="19"/>
  <c r="J78" i="19"/>
  <c r="I78" i="19"/>
  <c r="L77" i="19"/>
  <c r="K77" i="19"/>
  <c r="J77" i="19"/>
  <c r="I77" i="19"/>
  <c r="L73" i="19"/>
  <c r="L72" i="19" s="1"/>
  <c r="K73" i="19"/>
  <c r="J73" i="19"/>
  <c r="J72" i="19" s="1"/>
  <c r="I73" i="19"/>
  <c r="K72" i="19"/>
  <c r="I72" i="19"/>
  <c r="L68" i="19"/>
  <c r="K68" i="19"/>
  <c r="K67" i="19" s="1"/>
  <c r="K66" i="19" s="1"/>
  <c r="K65" i="19" s="1"/>
  <c r="J68" i="19"/>
  <c r="J67" i="19" s="1"/>
  <c r="J66" i="19" s="1"/>
  <c r="J65" i="19" s="1"/>
  <c r="I68" i="19"/>
  <c r="I67" i="19" s="1"/>
  <c r="I66" i="19" s="1"/>
  <c r="I65" i="19" s="1"/>
  <c r="L67" i="19"/>
  <c r="L66" i="19" s="1"/>
  <c r="L65" i="19" s="1"/>
  <c r="L49" i="19"/>
  <c r="L48" i="19" s="1"/>
  <c r="L47" i="19" s="1"/>
  <c r="L46" i="19" s="1"/>
  <c r="K49" i="19"/>
  <c r="J49" i="19"/>
  <c r="J48" i="19" s="1"/>
  <c r="J47" i="19" s="1"/>
  <c r="J46" i="19" s="1"/>
  <c r="I49" i="19"/>
  <c r="K48" i="19"/>
  <c r="I48" i="19"/>
  <c r="K47" i="19"/>
  <c r="K46" i="19" s="1"/>
  <c r="I47" i="19"/>
  <c r="I46" i="19" s="1"/>
  <c r="L44" i="19"/>
  <c r="K44" i="19"/>
  <c r="J44" i="19"/>
  <c r="I44" i="19"/>
  <c r="L43" i="19"/>
  <c r="K43" i="19"/>
  <c r="K42" i="19" s="1"/>
  <c r="J43" i="19"/>
  <c r="J42" i="19" s="1"/>
  <c r="I43" i="19"/>
  <c r="I42" i="19" s="1"/>
  <c r="L42" i="19"/>
  <c r="L40" i="19"/>
  <c r="K40" i="19"/>
  <c r="J40" i="19"/>
  <c r="I40" i="19"/>
  <c r="L38" i="19"/>
  <c r="K38" i="19"/>
  <c r="K37" i="19" s="1"/>
  <c r="K36" i="19" s="1"/>
  <c r="K35" i="19" s="1"/>
  <c r="J38" i="19"/>
  <c r="J37" i="19" s="1"/>
  <c r="J36" i="19" s="1"/>
  <c r="J35" i="19" s="1"/>
  <c r="I38" i="19"/>
  <c r="I37" i="19" s="1"/>
  <c r="I36" i="19" s="1"/>
  <c r="I35" i="19" s="1"/>
  <c r="L37" i="19"/>
  <c r="L36" i="19" s="1"/>
  <c r="L35" i="19" s="1"/>
  <c r="L365" i="18"/>
  <c r="K365" i="18"/>
  <c r="J365" i="18"/>
  <c r="I365" i="18"/>
  <c r="L364" i="18"/>
  <c r="K364" i="18"/>
  <c r="J364" i="18"/>
  <c r="I364" i="18"/>
  <c r="L362" i="18"/>
  <c r="K362" i="18"/>
  <c r="J362" i="18"/>
  <c r="I362" i="18"/>
  <c r="I361" i="18" s="1"/>
  <c r="L361" i="18"/>
  <c r="K361" i="18"/>
  <c r="J361" i="18"/>
  <c r="L359" i="18"/>
  <c r="L358" i="18" s="1"/>
  <c r="K359" i="18"/>
  <c r="K358" i="18" s="1"/>
  <c r="J359" i="18"/>
  <c r="J358" i="18" s="1"/>
  <c r="I359" i="18"/>
  <c r="I358" i="18"/>
  <c r="L355" i="18"/>
  <c r="K355" i="18"/>
  <c r="J355" i="18"/>
  <c r="I355" i="18"/>
  <c r="L354" i="18"/>
  <c r="K354" i="18"/>
  <c r="J354" i="18"/>
  <c r="I354" i="18"/>
  <c r="L351" i="18"/>
  <c r="K351" i="18"/>
  <c r="J351" i="18"/>
  <c r="I351" i="18"/>
  <c r="I350" i="18" s="1"/>
  <c r="L350" i="18"/>
  <c r="K350" i="18"/>
  <c r="J350" i="18"/>
  <c r="L347" i="18"/>
  <c r="L346" i="18" s="1"/>
  <c r="L336" i="18" s="1"/>
  <c r="K347" i="18"/>
  <c r="K346" i="18" s="1"/>
  <c r="J347" i="18"/>
  <c r="J346" i="18" s="1"/>
  <c r="I347" i="18"/>
  <c r="I346" i="18"/>
  <c r="L343" i="18"/>
  <c r="K343" i="18"/>
  <c r="J343" i="18"/>
  <c r="I343" i="18"/>
  <c r="L340" i="18"/>
  <c r="K340" i="18"/>
  <c r="J340" i="18"/>
  <c r="I340" i="18"/>
  <c r="L338" i="18"/>
  <c r="K338" i="18"/>
  <c r="J338" i="18"/>
  <c r="I338" i="18"/>
  <c r="I337" i="18" s="1"/>
  <c r="L337" i="18"/>
  <c r="K337" i="18"/>
  <c r="J337" i="18"/>
  <c r="L333" i="18"/>
  <c r="K333" i="18"/>
  <c r="J333" i="18"/>
  <c r="I333" i="18"/>
  <c r="I332" i="18" s="1"/>
  <c r="L332" i="18"/>
  <c r="K332" i="18"/>
  <c r="J332" i="18"/>
  <c r="L330" i="18"/>
  <c r="L329" i="18" s="1"/>
  <c r="K330" i="18"/>
  <c r="K329" i="18" s="1"/>
  <c r="J330" i="18"/>
  <c r="J329" i="18" s="1"/>
  <c r="I330" i="18"/>
  <c r="I329" i="18"/>
  <c r="L327" i="18"/>
  <c r="K327" i="18"/>
  <c r="J327" i="18"/>
  <c r="I327" i="18"/>
  <c r="L326" i="18"/>
  <c r="K326" i="18"/>
  <c r="J326" i="18"/>
  <c r="I326" i="18"/>
  <c r="L323" i="18"/>
  <c r="K323" i="18"/>
  <c r="J323" i="18"/>
  <c r="I323" i="18"/>
  <c r="I322" i="18" s="1"/>
  <c r="L322" i="18"/>
  <c r="K322" i="18"/>
  <c r="J322" i="18"/>
  <c r="L319" i="18"/>
  <c r="L318" i="18" s="1"/>
  <c r="K319" i="18"/>
  <c r="K318" i="18" s="1"/>
  <c r="J319" i="18"/>
  <c r="J318" i="18" s="1"/>
  <c r="I319" i="18"/>
  <c r="I318" i="18"/>
  <c r="L315" i="18"/>
  <c r="K315" i="18"/>
  <c r="J315" i="18"/>
  <c r="I315" i="18"/>
  <c r="L314" i="18"/>
  <c r="K314" i="18"/>
  <c r="J314" i="18"/>
  <c r="I314" i="18"/>
  <c r="L311" i="18"/>
  <c r="K311" i="18"/>
  <c r="J311" i="18"/>
  <c r="I311" i="18"/>
  <c r="L308" i="18"/>
  <c r="K308" i="18"/>
  <c r="J308" i="18"/>
  <c r="I308" i="18"/>
  <c r="L306" i="18"/>
  <c r="L305" i="18" s="1"/>
  <c r="K306" i="18"/>
  <c r="K305" i="18" s="1"/>
  <c r="J306" i="18"/>
  <c r="J305" i="18" s="1"/>
  <c r="J304" i="18" s="1"/>
  <c r="I306" i="18"/>
  <c r="I305" i="18"/>
  <c r="I304" i="18" s="1"/>
  <c r="L300" i="18"/>
  <c r="K300" i="18"/>
  <c r="J300" i="18"/>
  <c r="I300" i="18"/>
  <c r="I299" i="18" s="1"/>
  <c r="L299" i="18"/>
  <c r="K299" i="18"/>
  <c r="J299" i="18"/>
  <c r="L297" i="18"/>
  <c r="L296" i="18" s="1"/>
  <c r="K297" i="18"/>
  <c r="K296" i="18" s="1"/>
  <c r="J297" i="18"/>
  <c r="J296" i="18" s="1"/>
  <c r="I297" i="18"/>
  <c r="I296" i="18"/>
  <c r="L294" i="18"/>
  <c r="K294" i="18"/>
  <c r="J294" i="18"/>
  <c r="I294" i="18"/>
  <c r="L293" i="18"/>
  <c r="K293" i="18"/>
  <c r="J293" i="18"/>
  <c r="I293" i="18"/>
  <c r="L290" i="18"/>
  <c r="K290" i="18"/>
  <c r="J290" i="18"/>
  <c r="I290" i="18"/>
  <c r="I289" i="18" s="1"/>
  <c r="L289" i="18"/>
  <c r="K289" i="18"/>
  <c r="J289" i="18"/>
  <c r="L286" i="18"/>
  <c r="L285" i="18" s="1"/>
  <c r="K286" i="18"/>
  <c r="K285" i="18" s="1"/>
  <c r="J286" i="18"/>
  <c r="J285" i="18" s="1"/>
  <c r="I286" i="18"/>
  <c r="I285" i="18"/>
  <c r="L282" i="18"/>
  <c r="K282" i="18"/>
  <c r="J282" i="18"/>
  <c r="I282" i="18"/>
  <c r="L281" i="18"/>
  <c r="K281" i="18"/>
  <c r="J281" i="18"/>
  <c r="I281" i="18"/>
  <c r="L278" i="18"/>
  <c r="K278" i="18"/>
  <c r="J278" i="18"/>
  <c r="I278" i="18"/>
  <c r="L275" i="18"/>
  <c r="K275" i="18"/>
  <c r="J275" i="18"/>
  <c r="I275" i="18"/>
  <c r="L273" i="18"/>
  <c r="L272" i="18" s="1"/>
  <c r="K273" i="18"/>
  <c r="K272" i="18" s="1"/>
  <c r="J273" i="18"/>
  <c r="J272" i="18" s="1"/>
  <c r="I273" i="18"/>
  <c r="I272" i="18"/>
  <c r="L268" i="18"/>
  <c r="L267" i="18" s="1"/>
  <c r="K268" i="18"/>
  <c r="K267" i="18" s="1"/>
  <c r="J268" i="18"/>
  <c r="J267" i="18" s="1"/>
  <c r="I268" i="18"/>
  <c r="I267" i="18"/>
  <c r="L265" i="18"/>
  <c r="K265" i="18"/>
  <c r="J265" i="18"/>
  <c r="I265" i="18"/>
  <c r="L264" i="18"/>
  <c r="K264" i="18"/>
  <c r="J264" i="18"/>
  <c r="I264" i="18"/>
  <c r="L262" i="18"/>
  <c r="K262" i="18"/>
  <c r="J262" i="18"/>
  <c r="I262" i="18"/>
  <c r="I261" i="18" s="1"/>
  <c r="L261" i="18"/>
  <c r="K261" i="18"/>
  <c r="J261" i="18"/>
  <c r="L258" i="18"/>
  <c r="L257" i="18" s="1"/>
  <c r="K258" i="18"/>
  <c r="K257" i="18" s="1"/>
  <c r="J258" i="18"/>
  <c r="J257" i="18" s="1"/>
  <c r="I258" i="18"/>
  <c r="I257" i="18"/>
  <c r="L254" i="18"/>
  <c r="K254" i="18"/>
  <c r="J254" i="18"/>
  <c r="I254" i="18"/>
  <c r="L253" i="18"/>
  <c r="K253" i="18"/>
  <c r="J253" i="18"/>
  <c r="I253" i="18"/>
  <c r="L250" i="18"/>
  <c r="K250" i="18"/>
  <c r="J250" i="18"/>
  <c r="I250" i="18"/>
  <c r="I249" i="18" s="1"/>
  <c r="L249" i="18"/>
  <c r="K249" i="18"/>
  <c r="J249" i="18"/>
  <c r="L246" i="18"/>
  <c r="K246" i="18"/>
  <c r="J246" i="18"/>
  <c r="I246" i="18"/>
  <c r="L243" i="18"/>
  <c r="K243" i="18"/>
  <c r="J243" i="18"/>
  <c r="I243" i="18"/>
  <c r="L241" i="18"/>
  <c r="K241" i="18"/>
  <c r="J241" i="18"/>
  <c r="I241" i="18"/>
  <c r="L240" i="18"/>
  <c r="L239" i="18" s="1"/>
  <c r="K240" i="18"/>
  <c r="K239" i="18" s="1"/>
  <c r="J240" i="18"/>
  <c r="J239" i="18" s="1"/>
  <c r="I240" i="18"/>
  <c r="L234" i="18"/>
  <c r="L233" i="18" s="1"/>
  <c r="L232" i="18" s="1"/>
  <c r="K234" i="18"/>
  <c r="K233" i="18" s="1"/>
  <c r="K232" i="18" s="1"/>
  <c r="J234" i="18"/>
  <c r="J233" i="18" s="1"/>
  <c r="J232" i="18" s="1"/>
  <c r="I234" i="18"/>
  <c r="I233" i="18"/>
  <c r="I232" i="18" s="1"/>
  <c r="L230" i="18"/>
  <c r="L229" i="18" s="1"/>
  <c r="L228" i="18" s="1"/>
  <c r="K230" i="18"/>
  <c r="K229" i="18" s="1"/>
  <c r="K228" i="18" s="1"/>
  <c r="J230" i="18"/>
  <c r="J229" i="18" s="1"/>
  <c r="J228" i="18" s="1"/>
  <c r="I230" i="18"/>
  <c r="I229" i="18"/>
  <c r="I228" i="18" s="1"/>
  <c r="L221" i="18"/>
  <c r="L220" i="18" s="1"/>
  <c r="K221" i="18"/>
  <c r="K220" i="18" s="1"/>
  <c r="J221" i="18"/>
  <c r="J220" i="18" s="1"/>
  <c r="I221" i="18"/>
  <c r="I220" i="18"/>
  <c r="L218" i="18"/>
  <c r="K218" i="18"/>
  <c r="J218" i="18"/>
  <c r="I218" i="18"/>
  <c r="L217" i="18"/>
  <c r="K217" i="18"/>
  <c r="K216" i="18" s="1"/>
  <c r="J217" i="18"/>
  <c r="J216" i="18" s="1"/>
  <c r="I217" i="18"/>
  <c r="I216" i="18"/>
  <c r="L211" i="18"/>
  <c r="K211" i="18"/>
  <c r="J211" i="18"/>
  <c r="I211" i="18"/>
  <c r="L210" i="18"/>
  <c r="L209" i="18" s="1"/>
  <c r="K210" i="18"/>
  <c r="K209" i="18" s="1"/>
  <c r="J210" i="18"/>
  <c r="J209" i="18" s="1"/>
  <c r="I210" i="18"/>
  <c r="I209" i="18"/>
  <c r="L207" i="18"/>
  <c r="K207" i="18"/>
  <c r="J207" i="18"/>
  <c r="I207" i="18"/>
  <c r="L206" i="18"/>
  <c r="K206" i="18"/>
  <c r="J206" i="18"/>
  <c r="I206" i="18"/>
  <c r="L202" i="18"/>
  <c r="K202" i="18"/>
  <c r="J202" i="18"/>
  <c r="I202" i="18"/>
  <c r="I201" i="18" s="1"/>
  <c r="L201" i="18"/>
  <c r="K201" i="18"/>
  <c r="J201" i="18"/>
  <c r="L196" i="18"/>
  <c r="L195" i="18" s="1"/>
  <c r="L186" i="18" s="1"/>
  <c r="K196" i="18"/>
  <c r="K195" i="18" s="1"/>
  <c r="K186" i="18" s="1"/>
  <c r="J196" i="18"/>
  <c r="J195" i="18" s="1"/>
  <c r="J186" i="18" s="1"/>
  <c r="I196" i="18"/>
  <c r="I195" i="18"/>
  <c r="L191" i="18"/>
  <c r="K191" i="18"/>
  <c r="J191" i="18"/>
  <c r="I191" i="18"/>
  <c r="L190" i="18"/>
  <c r="K190" i="18"/>
  <c r="J190" i="18"/>
  <c r="I190" i="18"/>
  <c r="L188" i="18"/>
  <c r="K188" i="18"/>
  <c r="J188" i="18"/>
  <c r="I188" i="18"/>
  <c r="I187" i="18" s="1"/>
  <c r="L187" i="18"/>
  <c r="K187" i="18"/>
  <c r="J187" i="18"/>
  <c r="L180" i="18"/>
  <c r="L179" i="18" s="1"/>
  <c r="K180" i="18"/>
  <c r="K179" i="18" s="1"/>
  <c r="J180" i="18"/>
  <c r="J179" i="18" s="1"/>
  <c r="I180" i="18"/>
  <c r="I179" i="18"/>
  <c r="L175" i="18"/>
  <c r="K175" i="18"/>
  <c r="J175" i="18"/>
  <c r="I175" i="18"/>
  <c r="L174" i="18"/>
  <c r="L173" i="18" s="1"/>
  <c r="K174" i="18"/>
  <c r="J174" i="18"/>
  <c r="I174" i="18"/>
  <c r="I173" i="18"/>
  <c r="L171" i="18"/>
  <c r="K171" i="18"/>
  <c r="J171" i="18"/>
  <c r="I171" i="18"/>
  <c r="L170" i="18"/>
  <c r="L169" i="18" s="1"/>
  <c r="K170" i="18"/>
  <c r="K169" i="18" s="1"/>
  <c r="J170" i="18"/>
  <c r="J169" i="18" s="1"/>
  <c r="I170" i="18"/>
  <c r="I169" i="18"/>
  <c r="I168" i="18" s="1"/>
  <c r="L166" i="18"/>
  <c r="L165" i="18" s="1"/>
  <c r="K166" i="18"/>
  <c r="K165" i="18" s="1"/>
  <c r="J166" i="18"/>
  <c r="J165" i="18" s="1"/>
  <c r="I166" i="18"/>
  <c r="I165" i="18"/>
  <c r="L161" i="18"/>
  <c r="K161" i="18"/>
  <c r="J161" i="18"/>
  <c r="I161" i="18"/>
  <c r="L160" i="18"/>
  <c r="K160" i="18"/>
  <c r="K159" i="18" s="1"/>
  <c r="K158" i="18" s="1"/>
  <c r="J160" i="18"/>
  <c r="I160" i="18"/>
  <c r="I159" i="18"/>
  <c r="I158" i="18" s="1"/>
  <c r="L155" i="18"/>
  <c r="L154" i="18" s="1"/>
  <c r="L153" i="18" s="1"/>
  <c r="K155" i="18"/>
  <c r="K154" i="18" s="1"/>
  <c r="K153" i="18" s="1"/>
  <c r="J155" i="18"/>
  <c r="J154" i="18" s="1"/>
  <c r="J153" i="18" s="1"/>
  <c r="I155" i="18"/>
  <c r="I154" i="18"/>
  <c r="I153" i="18" s="1"/>
  <c r="L151" i="18"/>
  <c r="L150" i="18" s="1"/>
  <c r="K151" i="18"/>
  <c r="K150" i="18" s="1"/>
  <c r="J151" i="18"/>
  <c r="J150" i="18" s="1"/>
  <c r="I151" i="18"/>
  <c r="I150" i="18"/>
  <c r="L147" i="18"/>
  <c r="K147" i="18"/>
  <c r="J147" i="18"/>
  <c r="I147" i="18"/>
  <c r="L146" i="18"/>
  <c r="L145" i="18" s="1"/>
  <c r="K146" i="18"/>
  <c r="K145" i="18" s="1"/>
  <c r="J146" i="18"/>
  <c r="J145" i="18" s="1"/>
  <c r="I146" i="18"/>
  <c r="I145" i="18"/>
  <c r="L142" i="18"/>
  <c r="K142" i="18"/>
  <c r="J142" i="18"/>
  <c r="I142" i="18"/>
  <c r="L141" i="18"/>
  <c r="L140" i="18" s="1"/>
  <c r="K141" i="18"/>
  <c r="K140" i="18" s="1"/>
  <c r="J141" i="18"/>
  <c r="J140" i="18" s="1"/>
  <c r="J139" i="18" s="1"/>
  <c r="I141" i="18"/>
  <c r="I140" i="18"/>
  <c r="L137" i="18"/>
  <c r="L136" i="18" s="1"/>
  <c r="L135" i="18" s="1"/>
  <c r="K137" i="18"/>
  <c r="K136" i="18" s="1"/>
  <c r="K135" i="18" s="1"/>
  <c r="J137" i="18"/>
  <c r="J136" i="18" s="1"/>
  <c r="J135" i="18" s="1"/>
  <c r="I137" i="18"/>
  <c r="I136" i="18"/>
  <c r="I135" i="18" s="1"/>
  <c r="L133" i="18"/>
  <c r="L132" i="18" s="1"/>
  <c r="L131" i="18" s="1"/>
  <c r="K133" i="18"/>
  <c r="K132" i="18" s="1"/>
  <c r="K131" i="18" s="1"/>
  <c r="J133" i="18"/>
  <c r="J132" i="18" s="1"/>
  <c r="J131" i="18" s="1"/>
  <c r="I133" i="18"/>
  <c r="I132" i="18"/>
  <c r="I131" i="18" s="1"/>
  <c r="L129" i="18"/>
  <c r="L128" i="18" s="1"/>
  <c r="L127" i="18" s="1"/>
  <c r="K129" i="18"/>
  <c r="K128" i="18" s="1"/>
  <c r="K127" i="18" s="1"/>
  <c r="J129" i="18"/>
  <c r="J128" i="18" s="1"/>
  <c r="J127" i="18" s="1"/>
  <c r="I129" i="18"/>
  <c r="I128" i="18"/>
  <c r="I127" i="18" s="1"/>
  <c r="L125" i="18"/>
  <c r="L124" i="18" s="1"/>
  <c r="L123" i="18" s="1"/>
  <c r="K125" i="18"/>
  <c r="K124" i="18" s="1"/>
  <c r="K123" i="18" s="1"/>
  <c r="J125" i="18"/>
  <c r="J124" i="18" s="1"/>
  <c r="J123" i="18" s="1"/>
  <c r="I125" i="18"/>
  <c r="I124" i="18"/>
  <c r="I123" i="18" s="1"/>
  <c r="L121" i="18"/>
  <c r="L120" i="18" s="1"/>
  <c r="L119" i="18" s="1"/>
  <c r="K121" i="18"/>
  <c r="K120" i="18" s="1"/>
  <c r="K119" i="18" s="1"/>
  <c r="J121" i="18"/>
  <c r="J120" i="18" s="1"/>
  <c r="J119" i="18" s="1"/>
  <c r="I121" i="18"/>
  <c r="I120" i="18"/>
  <c r="I119" i="18" s="1"/>
  <c r="L116" i="18"/>
  <c r="L115" i="18" s="1"/>
  <c r="L114" i="18" s="1"/>
  <c r="K116" i="18"/>
  <c r="K115" i="18" s="1"/>
  <c r="K114" i="18" s="1"/>
  <c r="J116" i="18"/>
  <c r="J115" i="18" s="1"/>
  <c r="J114" i="18" s="1"/>
  <c r="I116" i="18"/>
  <c r="I115" i="18"/>
  <c r="I114" i="18" s="1"/>
  <c r="L110" i="18"/>
  <c r="K110" i="18"/>
  <c r="J110" i="18"/>
  <c r="I110" i="18"/>
  <c r="I109" i="18" s="1"/>
  <c r="L109" i="18"/>
  <c r="K109" i="18"/>
  <c r="J109" i="18"/>
  <c r="L106" i="18"/>
  <c r="L105" i="18" s="1"/>
  <c r="L104" i="18" s="1"/>
  <c r="K106" i="18"/>
  <c r="K105" i="18" s="1"/>
  <c r="K104" i="18" s="1"/>
  <c r="J106" i="18"/>
  <c r="J105" i="18" s="1"/>
  <c r="J104" i="18" s="1"/>
  <c r="I106" i="18"/>
  <c r="I105" i="18"/>
  <c r="L101" i="18"/>
  <c r="L100" i="18" s="1"/>
  <c r="L99" i="18" s="1"/>
  <c r="K101" i="18"/>
  <c r="K100" i="18" s="1"/>
  <c r="K99" i="18" s="1"/>
  <c r="J101" i="18"/>
  <c r="J100" i="18" s="1"/>
  <c r="J99" i="18" s="1"/>
  <c r="I101" i="18"/>
  <c r="I100" i="18"/>
  <c r="I99" i="18" s="1"/>
  <c r="L96" i="18"/>
  <c r="L95" i="18" s="1"/>
  <c r="L94" i="18" s="1"/>
  <c r="K96" i="18"/>
  <c r="K95" i="18" s="1"/>
  <c r="K94" i="18" s="1"/>
  <c r="J96" i="18"/>
  <c r="J95" i="18" s="1"/>
  <c r="J94" i="18" s="1"/>
  <c r="I96" i="18"/>
  <c r="I95" i="18"/>
  <c r="I94" i="18" s="1"/>
  <c r="L89" i="18"/>
  <c r="K89" i="18"/>
  <c r="J89" i="18"/>
  <c r="I89" i="18"/>
  <c r="I88" i="18" s="1"/>
  <c r="I87" i="18" s="1"/>
  <c r="I86" i="18" s="1"/>
  <c r="L88" i="18"/>
  <c r="L87" i="18" s="1"/>
  <c r="L86" i="18" s="1"/>
  <c r="K88" i="18"/>
  <c r="J88" i="18"/>
  <c r="K87" i="18"/>
  <c r="K86" i="18" s="1"/>
  <c r="J87" i="18"/>
  <c r="J86" i="18" s="1"/>
  <c r="L84" i="18"/>
  <c r="L83" i="18" s="1"/>
  <c r="L82" i="18" s="1"/>
  <c r="K84" i="18"/>
  <c r="J84" i="18"/>
  <c r="I84" i="18"/>
  <c r="K83" i="18"/>
  <c r="K82" i="18" s="1"/>
  <c r="J83" i="18"/>
  <c r="J82" i="18" s="1"/>
  <c r="I83" i="18"/>
  <c r="I82" i="18"/>
  <c r="L78" i="18"/>
  <c r="L77" i="18" s="1"/>
  <c r="L66" i="18" s="1"/>
  <c r="L65" i="18" s="1"/>
  <c r="K78" i="18"/>
  <c r="J78" i="18"/>
  <c r="I78" i="18"/>
  <c r="K77" i="18"/>
  <c r="J77" i="18"/>
  <c r="I77" i="18"/>
  <c r="L73" i="18"/>
  <c r="K73" i="18"/>
  <c r="K72" i="18" s="1"/>
  <c r="J73" i="18"/>
  <c r="I73" i="18"/>
  <c r="I72" i="18" s="1"/>
  <c r="L72" i="18"/>
  <c r="J72" i="18"/>
  <c r="L68" i="18"/>
  <c r="K68" i="18"/>
  <c r="K67" i="18" s="1"/>
  <c r="J68" i="18"/>
  <c r="J67" i="18" s="1"/>
  <c r="J66" i="18" s="1"/>
  <c r="J65" i="18" s="1"/>
  <c r="I68" i="18"/>
  <c r="L67" i="18"/>
  <c r="I67" i="18"/>
  <c r="L49" i="18"/>
  <c r="L48" i="18" s="1"/>
  <c r="L47" i="18" s="1"/>
  <c r="L46" i="18" s="1"/>
  <c r="K49" i="18"/>
  <c r="K48" i="18" s="1"/>
  <c r="K47" i="18" s="1"/>
  <c r="K46" i="18" s="1"/>
  <c r="J49" i="18"/>
  <c r="I49" i="18"/>
  <c r="I48" i="18" s="1"/>
  <c r="I47" i="18" s="1"/>
  <c r="I46" i="18" s="1"/>
  <c r="J48" i="18"/>
  <c r="J47" i="18"/>
  <c r="J46" i="18" s="1"/>
  <c r="L44" i="18"/>
  <c r="L43" i="18" s="1"/>
  <c r="L42" i="18" s="1"/>
  <c r="K44" i="18"/>
  <c r="J44" i="18"/>
  <c r="I44" i="18"/>
  <c r="K43" i="18"/>
  <c r="K42" i="18" s="1"/>
  <c r="J43" i="18"/>
  <c r="J42" i="18" s="1"/>
  <c r="I43" i="18"/>
  <c r="I42" i="18"/>
  <c r="L40" i="18"/>
  <c r="K40" i="18"/>
  <c r="J40" i="18"/>
  <c r="I40" i="18"/>
  <c r="L38" i="18"/>
  <c r="K38" i="18"/>
  <c r="K37" i="18" s="1"/>
  <c r="K36" i="18" s="1"/>
  <c r="K35" i="18" s="1"/>
  <c r="J38" i="18"/>
  <c r="J37" i="18" s="1"/>
  <c r="J36" i="18" s="1"/>
  <c r="J35" i="18" s="1"/>
  <c r="I38" i="18"/>
  <c r="L37" i="18"/>
  <c r="I37" i="18"/>
  <c r="I36" i="18" s="1"/>
  <c r="I35" i="18" s="1"/>
  <c r="L36" i="18"/>
  <c r="L35" i="18" s="1"/>
  <c r="L365" i="17"/>
  <c r="K365" i="17"/>
  <c r="J365" i="17"/>
  <c r="I365" i="17"/>
  <c r="L364" i="17"/>
  <c r="K364" i="17"/>
  <c r="J364" i="17"/>
  <c r="I364" i="17"/>
  <c r="L362" i="17"/>
  <c r="L361" i="17" s="1"/>
  <c r="K362" i="17"/>
  <c r="J362" i="17"/>
  <c r="I362" i="17"/>
  <c r="K361" i="17"/>
  <c r="J361" i="17"/>
  <c r="I361" i="17"/>
  <c r="L359" i="17"/>
  <c r="K359" i="17"/>
  <c r="K358" i="17" s="1"/>
  <c r="J359" i="17"/>
  <c r="J358" i="17" s="1"/>
  <c r="I359" i="17"/>
  <c r="I358" i="17" s="1"/>
  <c r="L358" i="17"/>
  <c r="L355" i="17"/>
  <c r="K355" i="17"/>
  <c r="J355" i="17"/>
  <c r="I355" i="17"/>
  <c r="L354" i="17"/>
  <c r="K354" i="17"/>
  <c r="J354" i="17"/>
  <c r="I354" i="17"/>
  <c r="L351" i="17"/>
  <c r="L350" i="17" s="1"/>
  <c r="K351" i="17"/>
  <c r="J351" i="17"/>
  <c r="I351" i="17"/>
  <c r="K350" i="17"/>
  <c r="J350" i="17"/>
  <c r="I350" i="17"/>
  <c r="L347" i="17"/>
  <c r="K347" i="17"/>
  <c r="K346" i="17" s="1"/>
  <c r="J347" i="17"/>
  <c r="J346" i="17" s="1"/>
  <c r="J336" i="17" s="1"/>
  <c r="I347" i="17"/>
  <c r="I346" i="17" s="1"/>
  <c r="L346" i="17"/>
  <c r="L343" i="17"/>
  <c r="K343" i="17"/>
  <c r="J343" i="17"/>
  <c r="I343" i="17"/>
  <c r="L340" i="17"/>
  <c r="K340" i="17"/>
  <c r="J340" i="17"/>
  <c r="I340" i="17"/>
  <c r="L338" i="17"/>
  <c r="L337" i="17" s="1"/>
  <c r="L336" i="17" s="1"/>
  <c r="K338" i="17"/>
  <c r="K337" i="17" s="1"/>
  <c r="J338" i="17"/>
  <c r="I338" i="17"/>
  <c r="J337" i="17"/>
  <c r="I337" i="17"/>
  <c r="L333" i="17"/>
  <c r="L332" i="17" s="1"/>
  <c r="K333" i="17"/>
  <c r="K332" i="17" s="1"/>
  <c r="J333" i="17"/>
  <c r="I333" i="17"/>
  <c r="J332" i="17"/>
  <c r="I332" i="17"/>
  <c r="L330" i="17"/>
  <c r="K330" i="17"/>
  <c r="K329" i="17" s="1"/>
  <c r="J330" i="17"/>
  <c r="J329" i="17" s="1"/>
  <c r="I330" i="17"/>
  <c r="I329" i="17" s="1"/>
  <c r="L329" i="17"/>
  <c r="L327" i="17"/>
  <c r="K327" i="17"/>
  <c r="J327" i="17"/>
  <c r="I327" i="17"/>
  <c r="L326" i="17"/>
  <c r="K326" i="17"/>
  <c r="J326" i="17"/>
  <c r="I326" i="17"/>
  <c r="L323" i="17"/>
  <c r="L322" i="17" s="1"/>
  <c r="K323" i="17"/>
  <c r="J323" i="17"/>
  <c r="I323" i="17"/>
  <c r="K322" i="17"/>
  <c r="J322" i="17"/>
  <c r="I322" i="17"/>
  <c r="L319" i="17"/>
  <c r="K319" i="17"/>
  <c r="K318" i="17" s="1"/>
  <c r="J319" i="17"/>
  <c r="J318" i="17" s="1"/>
  <c r="I319" i="17"/>
  <c r="I318" i="17" s="1"/>
  <c r="L318" i="17"/>
  <c r="L315" i="17"/>
  <c r="K315" i="17"/>
  <c r="J315" i="17"/>
  <c r="I315" i="17"/>
  <c r="L314" i="17"/>
  <c r="K314" i="17"/>
  <c r="J314" i="17"/>
  <c r="I314" i="17"/>
  <c r="L311" i="17"/>
  <c r="K311" i="17"/>
  <c r="J311" i="17"/>
  <c r="I311" i="17"/>
  <c r="L308" i="17"/>
  <c r="K308" i="17"/>
  <c r="J308" i="17"/>
  <c r="I308" i="17"/>
  <c r="L306" i="17"/>
  <c r="K306" i="17"/>
  <c r="K305" i="17" s="1"/>
  <c r="K304" i="17" s="1"/>
  <c r="J306" i="17"/>
  <c r="J305" i="17" s="1"/>
  <c r="I306" i="17"/>
  <c r="I305" i="17" s="1"/>
  <c r="L305" i="17"/>
  <c r="L300" i="17"/>
  <c r="L299" i="17" s="1"/>
  <c r="K300" i="17"/>
  <c r="K299" i="17" s="1"/>
  <c r="J300" i="17"/>
  <c r="I300" i="17"/>
  <c r="I299" i="17" s="1"/>
  <c r="J299" i="17"/>
  <c r="L297" i="17"/>
  <c r="K297" i="17"/>
  <c r="K296" i="17" s="1"/>
  <c r="J297" i="17"/>
  <c r="J296" i="17" s="1"/>
  <c r="I297" i="17"/>
  <c r="I296" i="17" s="1"/>
  <c r="L296" i="17"/>
  <c r="L294" i="17"/>
  <c r="K294" i="17"/>
  <c r="J294" i="17"/>
  <c r="I294" i="17"/>
  <c r="L293" i="17"/>
  <c r="K293" i="17"/>
  <c r="J293" i="17"/>
  <c r="I293" i="17"/>
  <c r="L290" i="17"/>
  <c r="L289" i="17" s="1"/>
  <c r="K290" i="17"/>
  <c r="K289" i="17" s="1"/>
  <c r="J290" i="17"/>
  <c r="I290" i="17"/>
  <c r="I289" i="17" s="1"/>
  <c r="J289" i="17"/>
  <c r="L286" i="17"/>
  <c r="K286" i="17"/>
  <c r="K285" i="17" s="1"/>
  <c r="J286" i="17"/>
  <c r="J285" i="17" s="1"/>
  <c r="I286" i="17"/>
  <c r="I285" i="17" s="1"/>
  <c r="L285" i="17"/>
  <c r="L282" i="17"/>
  <c r="K282" i="17"/>
  <c r="J282" i="17"/>
  <c r="I282" i="17"/>
  <c r="L281" i="17"/>
  <c r="K281" i="17"/>
  <c r="J281" i="17"/>
  <c r="I281" i="17"/>
  <c r="L278" i="17"/>
  <c r="K278" i="17"/>
  <c r="J278" i="17"/>
  <c r="I278" i="17"/>
  <c r="L275" i="17"/>
  <c r="K275" i="17"/>
  <c r="J275" i="17"/>
  <c r="I275" i="17"/>
  <c r="L273" i="17"/>
  <c r="K273" i="17"/>
  <c r="K272" i="17" s="1"/>
  <c r="J273" i="17"/>
  <c r="J272" i="17" s="1"/>
  <c r="I273" i="17"/>
  <c r="I272" i="17" s="1"/>
  <c r="L272" i="17"/>
  <c r="L268" i="17"/>
  <c r="K268" i="17"/>
  <c r="K267" i="17" s="1"/>
  <c r="J268" i="17"/>
  <c r="J267" i="17" s="1"/>
  <c r="I268" i="17"/>
  <c r="I267" i="17" s="1"/>
  <c r="L267" i="17"/>
  <c r="L265" i="17"/>
  <c r="K265" i="17"/>
  <c r="J265" i="17"/>
  <c r="I265" i="17"/>
  <c r="L264" i="17"/>
  <c r="K264" i="17"/>
  <c r="J264" i="17"/>
  <c r="I264" i="17"/>
  <c r="L262" i="17"/>
  <c r="L261" i="17" s="1"/>
  <c r="K262" i="17"/>
  <c r="K261" i="17" s="1"/>
  <c r="J262" i="17"/>
  <c r="I262" i="17"/>
  <c r="J261" i="17"/>
  <c r="I261" i="17"/>
  <c r="L258" i="17"/>
  <c r="K258" i="17"/>
  <c r="K257" i="17" s="1"/>
  <c r="J258" i="17"/>
  <c r="J257" i="17" s="1"/>
  <c r="I258" i="17"/>
  <c r="I257" i="17" s="1"/>
  <c r="L257" i="17"/>
  <c r="L254" i="17"/>
  <c r="K254" i="17"/>
  <c r="J254" i="17"/>
  <c r="I254" i="17"/>
  <c r="L253" i="17"/>
  <c r="K253" i="17"/>
  <c r="J253" i="17"/>
  <c r="I253" i="17"/>
  <c r="L250" i="17"/>
  <c r="L249" i="17" s="1"/>
  <c r="K250" i="17"/>
  <c r="J250" i="17"/>
  <c r="I250" i="17"/>
  <c r="K249" i="17"/>
  <c r="J249" i="17"/>
  <c r="I249" i="17"/>
  <c r="L246" i="17"/>
  <c r="K246" i="17"/>
  <c r="J246" i="17"/>
  <c r="I246" i="17"/>
  <c r="L243" i="17"/>
  <c r="K243" i="17"/>
  <c r="J243" i="17"/>
  <c r="I243" i="17"/>
  <c r="L241" i="17"/>
  <c r="K241" i="17"/>
  <c r="J241" i="17"/>
  <c r="I241" i="17"/>
  <c r="L240" i="17"/>
  <c r="K240" i="17"/>
  <c r="J240" i="17"/>
  <c r="I240" i="17"/>
  <c r="L234" i="17"/>
  <c r="K234" i="17"/>
  <c r="K233" i="17" s="1"/>
  <c r="K232" i="17" s="1"/>
  <c r="J234" i="17"/>
  <c r="J233" i="17" s="1"/>
  <c r="J232" i="17" s="1"/>
  <c r="I234" i="17"/>
  <c r="I233" i="17" s="1"/>
  <c r="I232" i="17" s="1"/>
  <c r="L233" i="17"/>
  <c r="L232" i="17" s="1"/>
  <c r="L230" i="17"/>
  <c r="K230" i="17"/>
  <c r="K229" i="17" s="1"/>
  <c r="K228" i="17" s="1"/>
  <c r="J230" i="17"/>
  <c r="J229" i="17" s="1"/>
  <c r="J228" i="17" s="1"/>
  <c r="I230" i="17"/>
  <c r="I229" i="17" s="1"/>
  <c r="I228" i="17" s="1"/>
  <c r="L229" i="17"/>
  <c r="L228" i="17" s="1"/>
  <c r="L221" i="17"/>
  <c r="K221" i="17"/>
  <c r="K220" i="17" s="1"/>
  <c r="J221" i="17"/>
  <c r="J220" i="17" s="1"/>
  <c r="I221" i="17"/>
  <c r="I220" i="17" s="1"/>
  <c r="L220" i="17"/>
  <c r="L218" i="17"/>
  <c r="K218" i="17"/>
  <c r="J218" i="17"/>
  <c r="I218" i="17"/>
  <c r="L217" i="17"/>
  <c r="K217" i="17"/>
  <c r="J217" i="17"/>
  <c r="I217" i="17"/>
  <c r="I216" i="17" s="1"/>
  <c r="L216" i="17"/>
  <c r="L211" i="17"/>
  <c r="K211" i="17"/>
  <c r="J211" i="17"/>
  <c r="I211" i="17"/>
  <c r="L210" i="17"/>
  <c r="K210" i="17"/>
  <c r="K209" i="17" s="1"/>
  <c r="J210" i="17"/>
  <c r="J209" i="17" s="1"/>
  <c r="I210" i="17"/>
  <c r="I209" i="17" s="1"/>
  <c r="L209" i="17"/>
  <c r="L207" i="17"/>
  <c r="K207" i="17"/>
  <c r="J207" i="17"/>
  <c r="I207" i="17"/>
  <c r="L206" i="17"/>
  <c r="K206" i="17"/>
  <c r="J206" i="17"/>
  <c r="I206" i="17"/>
  <c r="L202" i="17"/>
  <c r="L201" i="17" s="1"/>
  <c r="K202" i="17"/>
  <c r="J202" i="17"/>
  <c r="J201" i="17" s="1"/>
  <c r="I202" i="17"/>
  <c r="I201" i="17" s="1"/>
  <c r="K201" i="17"/>
  <c r="L196" i="17"/>
  <c r="K196" i="17"/>
  <c r="K195" i="17" s="1"/>
  <c r="J196" i="17"/>
  <c r="J195" i="17" s="1"/>
  <c r="I196" i="17"/>
  <c r="I195" i="17" s="1"/>
  <c r="L195" i="17"/>
  <c r="L191" i="17"/>
  <c r="L190" i="17" s="1"/>
  <c r="K191" i="17"/>
  <c r="J191" i="17"/>
  <c r="I191" i="17"/>
  <c r="I190" i="17" s="1"/>
  <c r="K190" i="17"/>
  <c r="J190" i="17"/>
  <c r="L188" i="17"/>
  <c r="L187" i="17" s="1"/>
  <c r="K188" i="17"/>
  <c r="J188" i="17"/>
  <c r="J187" i="17" s="1"/>
  <c r="I188" i="17"/>
  <c r="I187" i="17" s="1"/>
  <c r="K187" i="17"/>
  <c r="L180" i="17"/>
  <c r="K180" i="17"/>
  <c r="K179" i="17" s="1"/>
  <c r="J180" i="17"/>
  <c r="J179" i="17" s="1"/>
  <c r="I180" i="17"/>
  <c r="I179" i="17" s="1"/>
  <c r="L179" i="17"/>
  <c r="L175" i="17"/>
  <c r="K175" i="17"/>
  <c r="J175" i="17"/>
  <c r="I175" i="17"/>
  <c r="L174" i="17"/>
  <c r="K174" i="17"/>
  <c r="K173" i="17" s="1"/>
  <c r="J174" i="17"/>
  <c r="J173" i="17" s="1"/>
  <c r="I174" i="17"/>
  <c r="L173" i="17"/>
  <c r="L171" i="17"/>
  <c r="K171" i="17"/>
  <c r="J171" i="17"/>
  <c r="I171" i="17"/>
  <c r="L170" i="17"/>
  <c r="K170" i="17"/>
  <c r="K169" i="17" s="1"/>
  <c r="J170" i="17"/>
  <c r="J169" i="17" s="1"/>
  <c r="I170" i="17"/>
  <c r="I169" i="17" s="1"/>
  <c r="L169" i="17"/>
  <c r="L168" i="17" s="1"/>
  <c r="L166" i="17"/>
  <c r="K166" i="17"/>
  <c r="K165" i="17" s="1"/>
  <c r="J166" i="17"/>
  <c r="J165" i="17" s="1"/>
  <c r="I166" i="17"/>
  <c r="I165" i="17" s="1"/>
  <c r="L165" i="17"/>
  <c r="L161" i="17"/>
  <c r="L160" i="17" s="1"/>
  <c r="L159" i="17" s="1"/>
  <c r="L158" i="17" s="1"/>
  <c r="K161" i="17"/>
  <c r="J161" i="17"/>
  <c r="I161" i="17"/>
  <c r="K160" i="17"/>
  <c r="K159" i="17" s="1"/>
  <c r="K158" i="17" s="1"/>
  <c r="J160" i="17"/>
  <c r="J159" i="17" s="1"/>
  <c r="J158" i="17" s="1"/>
  <c r="I160" i="17"/>
  <c r="I159" i="17" s="1"/>
  <c r="I158" i="17" s="1"/>
  <c r="L155" i="17"/>
  <c r="K155" i="17"/>
  <c r="K154" i="17" s="1"/>
  <c r="K153" i="17" s="1"/>
  <c r="J155" i="17"/>
  <c r="J154" i="17" s="1"/>
  <c r="J153" i="17" s="1"/>
  <c r="I155" i="17"/>
  <c r="I154" i="17" s="1"/>
  <c r="I153" i="17" s="1"/>
  <c r="L154" i="17"/>
  <c r="L153" i="17" s="1"/>
  <c r="L151" i="17"/>
  <c r="K151" i="17"/>
  <c r="K150" i="17" s="1"/>
  <c r="J151" i="17"/>
  <c r="J150" i="17" s="1"/>
  <c r="I151" i="17"/>
  <c r="I150" i="17" s="1"/>
  <c r="L150" i="17"/>
  <c r="L147" i="17"/>
  <c r="K147" i="17"/>
  <c r="J147" i="17"/>
  <c r="I147" i="17"/>
  <c r="L146" i="17"/>
  <c r="K146" i="17"/>
  <c r="K145" i="17" s="1"/>
  <c r="J146" i="17"/>
  <c r="J145" i="17" s="1"/>
  <c r="I146" i="17"/>
  <c r="I145" i="17" s="1"/>
  <c r="L145" i="17"/>
  <c r="L142" i="17"/>
  <c r="K142" i="17"/>
  <c r="J142" i="17"/>
  <c r="I142" i="17"/>
  <c r="L141" i="17"/>
  <c r="K141" i="17"/>
  <c r="K140" i="17" s="1"/>
  <c r="K139" i="17" s="1"/>
  <c r="J141" i="17"/>
  <c r="J140" i="17" s="1"/>
  <c r="I141" i="17"/>
  <c r="I140" i="17" s="1"/>
  <c r="L140" i="17"/>
  <c r="L139" i="17" s="1"/>
  <c r="L137" i="17"/>
  <c r="K137" i="17"/>
  <c r="K136" i="17" s="1"/>
  <c r="K135" i="17" s="1"/>
  <c r="J137" i="17"/>
  <c r="J136" i="17" s="1"/>
  <c r="J135" i="17" s="1"/>
  <c r="I137" i="17"/>
  <c r="I136" i="17" s="1"/>
  <c r="I135" i="17" s="1"/>
  <c r="L136" i="17"/>
  <c r="L135" i="17" s="1"/>
  <c r="L133" i="17"/>
  <c r="K133" i="17"/>
  <c r="K132" i="17" s="1"/>
  <c r="K131" i="17" s="1"/>
  <c r="J133" i="17"/>
  <c r="J132" i="17" s="1"/>
  <c r="J131" i="17" s="1"/>
  <c r="I133" i="17"/>
  <c r="I132" i="17" s="1"/>
  <c r="I131" i="17" s="1"/>
  <c r="L132" i="17"/>
  <c r="L131" i="17" s="1"/>
  <c r="L129" i="17"/>
  <c r="K129" i="17"/>
  <c r="K128" i="17" s="1"/>
  <c r="K127" i="17" s="1"/>
  <c r="J129" i="17"/>
  <c r="J128" i="17" s="1"/>
  <c r="J127" i="17" s="1"/>
  <c r="I129" i="17"/>
  <c r="I128" i="17" s="1"/>
  <c r="I127" i="17" s="1"/>
  <c r="L128" i="17"/>
  <c r="L127" i="17" s="1"/>
  <c r="L125" i="17"/>
  <c r="K125" i="17"/>
  <c r="K124" i="17" s="1"/>
  <c r="K123" i="17" s="1"/>
  <c r="J125" i="17"/>
  <c r="J124" i="17" s="1"/>
  <c r="J123" i="17" s="1"/>
  <c r="I125" i="17"/>
  <c r="I124" i="17" s="1"/>
  <c r="I123" i="17" s="1"/>
  <c r="L124" i="17"/>
  <c r="L123" i="17" s="1"/>
  <c r="L121" i="17"/>
  <c r="K121" i="17"/>
  <c r="K120" i="17" s="1"/>
  <c r="K119" i="17" s="1"/>
  <c r="J121" i="17"/>
  <c r="J120" i="17" s="1"/>
  <c r="J119" i="17" s="1"/>
  <c r="I121" i="17"/>
  <c r="I120" i="17" s="1"/>
  <c r="I119" i="17" s="1"/>
  <c r="L120" i="17"/>
  <c r="L119" i="17" s="1"/>
  <c r="L116" i="17"/>
  <c r="K116" i="17"/>
  <c r="K115" i="17" s="1"/>
  <c r="K114" i="17" s="1"/>
  <c r="J116" i="17"/>
  <c r="J115" i="17" s="1"/>
  <c r="J114" i="17" s="1"/>
  <c r="I116" i="17"/>
  <c r="I115" i="17" s="1"/>
  <c r="I114" i="17" s="1"/>
  <c r="L115" i="17"/>
  <c r="L114" i="17" s="1"/>
  <c r="L110" i="17"/>
  <c r="L109" i="17" s="1"/>
  <c r="K110" i="17"/>
  <c r="J110" i="17"/>
  <c r="I110" i="17"/>
  <c r="K109" i="17"/>
  <c r="J109" i="17"/>
  <c r="I109" i="17"/>
  <c r="L106" i="17"/>
  <c r="K106" i="17"/>
  <c r="K105" i="17" s="1"/>
  <c r="K104" i="17" s="1"/>
  <c r="J106" i="17"/>
  <c r="J105" i="17" s="1"/>
  <c r="J104" i="17" s="1"/>
  <c r="I106" i="17"/>
  <c r="I105" i="17" s="1"/>
  <c r="I104" i="17" s="1"/>
  <c r="L105" i="17"/>
  <c r="L101" i="17"/>
  <c r="K101" i="17"/>
  <c r="K100" i="17" s="1"/>
  <c r="K99" i="17" s="1"/>
  <c r="J101" i="17"/>
  <c r="J100" i="17" s="1"/>
  <c r="J99" i="17" s="1"/>
  <c r="I101" i="17"/>
  <c r="I100" i="17" s="1"/>
  <c r="I99" i="17" s="1"/>
  <c r="L100" i="17"/>
  <c r="L99" i="17" s="1"/>
  <c r="L96" i="17"/>
  <c r="K96" i="17"/>
  <c r="K95" i="17" s="1"/>
  <c r="K94" i="17" s="1"/>
  <c r="J96" i="17"/>
  <c r="J95" i="17" s="1"/>
  <c r="J94" i="17" s="1"/>
  <c r="J93" i="17" s="1"/>
  <c r="I96" i="17"/>
  <c r="I95" i="17" s="1"/>
  <c r="I94" i="17" s="1"/>
  <c r="I93" i="17" s="1"/>
  <c r="L95" i="17"/>
  <c r="L94" i="17" s="1"/>
  <c r="L89" i="17"/>
  <c r="L88" i="17" s="1"/>
  <c r="L87" i="17" s="1"/>
  <c r="L86" i="17" s="1"/>
  <c r="K89" i="17"/>
  <c r="K88" i="17" s="1"/>
  <c r="K87" i="17" s="1"/>
  <c r="K86" i="17" s="1"/>
  <c r="J89" i="17"/>
  <c r="I89" i="17"/>
  <c r="I88" i="17" s="1"/>
  <c r="I87" i="17" s="1"/>
  <c r="I86" i="17" s="1"/>
  <c r="J88" i="17"/>
  <c r="J87" i="17"/>
  <c r="J86" i="17" s="1"/>
  <c r="L84" i="17"/>
  <c r="L83" i="17" s="1"/>
  <c r="L82" i="17" s="1"/>
  <c r="K84" i="17"/>
  <c r="J84" i="17"/>
  <c r="I84" i="17"/>
  <c r="K83" i="17"/>
  <c r="K82" i="17" s="1"/>
  <c r="J83" i="17"/>
  <c r="J82" i="17" s="1"/>
  <c r="I83" i="17"/>
  <c r="I82" i="17"/>
  <c r="L78" i="17"/>
  <c r="L77" i="17" s="1"/>
  <c r="K78" i="17"/>
  <c r="J78" i="17"/>
  <c r="I78" i="17"/>
  <c r="K77" i="17"/>
  <c r="J77" i="17"/>
  <c r="I77" i="17"/>
  <c r="L73" i="17"/>
  <c r="L72" i="17" s="1"/>
  <c r="K73" i="17"/>
  <c r="J73" i="17"/>
  <c r="I73" i="17"/>
  <c r="I72" i="17" s="1"/>
  <c r="K72" i="17"/>
  <c r="J72" i="17"/>
  <c r="L68" i="17"/>
  <c r="K68" i="17"/>
  <c r="K67" i="17" s="1"/>
  <c r="K66" i="17" s="1"/>
  <c r="K65" i="17" s="1"/>
  <c r="J68" i="17"/>
  <c r="J67" i="17" s="1"/>
  <c r="J66" i="17" s="1"/>
  <c r="I68" i="17"/>
  <c r="I67" i="17" s="1"/>
  <c r="L67" i="17"/>
  <c r="L49" i="17"/>
  <c r="L48" i="17" s="1"/>
  <c r="L47" i="17" s="1"/>
  <c r="L46" i="17" s="1"/>
  <c r="K49" i="17"/>
  <c r="K48" i="17" s="1"/>
  <c r="K47" i="17" s="1"/>
  <c r="K46" i="17" s="1"/>
  <c r="J49" i="17"/>
  <c r="I49" i="17"/>
  <c r="I48" i="17" s="1"/>
  <c r="I47" i="17" s="1"/>
  <c r="I46" i="17" s="1"/>
  <c r="J48" i="17"/>
  <c r="J47" i="17" s="1"/>
  <c r="J46" i="17" s="1"/>
  <c r="L44" i="17"/>
  <c r="L43" i="17" s="1"/>
  <c r="L42" i="17" s="1"/>
  <c r="K44" i="17"/>
  <c r="J44" i="17"/>
  <c r="I44" i="17"/>
  <c r="I43" i="17" s="1"/>
  <c r="I42" i="17" s="1"/>
  <c r="K43" i="17"/>
  <c r="K42" i="17" s="1"/>
  <c r="J43" i="17"/>
  <c r="J42" i="17" s="1"/>
  <c r="L40" i="17"/>
  <c r="K40" i="17"/>
  <c r="J40" i="17"/>
  <c r="I40" i="17"/>
  <c r="L38" i="17"/>
  <c r="K38" i="17"/>
  <c r="K37" i="17" s="1"/>
  <c r="K36" i="17" s="1"/>
  <c r="K35" i="17" s="1"/>
  <c r="J38" i="17"/>
  <c r="J37" i="17" s="1"/>
  <c r="J36" i="17" s="1"/>
  <c r="J35" i="17" s="1"/>
  <c r="I38" i="17"/>
  <c r="L37" i="17"/>
  <c r="L36" i="17" s="1"/>
  <c r="I37" i="17"/>
  <c r="I36" i="17" s="1"/>
  <c r="I35" i="17" s="1"/>
  <c r="L365" i="15"/>
  <c r="K365" i="15"/>
  <c r="J365" i="15"/>
  <c r="I365" i="15"/>
  <c r="L364" i="15"/>
  <c r="K364" i="15"/>
  <c r="J364" i="15"/>
  <c r="I364" i="15"/>
  <c r="L362" i="15"/>
  <c r="L361" i="15" s="1"/>
  <c r="K362" i="15"/>
  <c r="J362" i="15"/>
  <c r="I362" i="15"/>
  <c r="K361" i="15"/>
  <c r="J361" i="15"/>
  <c r="I361" i="15"/>
  <c r="L359" i="15"/>
  <c r="K359" i="15"/>
  <c r="K358" i="15" s="1"/>
  <c r="J359" i="15"/>
  <c r="J358" i="15" s="1"/>
  <c r="I359" i="15"/>
  <c r="I358" i="15" s="1"/>
  <c r="L358" i="15"/>
  <c r="L355" i="15"/>
  <c r="K355" i="15"/>
  <c r="J355" i="15"/>
  <c r="I355" i="15"/>
  <c r="L354" i="15"/>
  <c r="K354" i="15"/>
  <c r="J354" i="15"/>
  <c r="I354" i="15"/>
  <c r="L351" i="15"/>
  <c r="L350" i="15" s="1"/>
  <c r="K351" i="15"/>
  <c r="K350" i="15" s="1"/>
  <c r="J351" i="15"/>
  <c r="I351" i="15"/>
  <c r="J350" i="15"/>
  <c r="I350" i="15"/>
  <c r="L347" i="15"/>
  <c r="K347" i="15"/>
  <c r="K346" i="15" s="1"/>
  <c r="J347" i="15"/>
  <c r="J346" i="15" s="1"/>
  <c r="I347" i="15"/>
  <c r="I346" i="15" s="1"/>
  <c r="L346" i="15"/>
  <c r="L343" i="15"/>
  <c r="K343" i="15"/>
  <c r="J343" i="15"/>
  <c r="I343" i="15"/>
  <c r="L340" i="15"/>
  <c r="K340" i="15"/>
  <c r="J340" i="15"/>
  <c r="I340" i="15"/>
  <c r="L338" i="15"/>
  <c r="L337" i="15" s="1"/>
  <c r="K338" i="15"/>
  <c r="K337" i="15" s="1"/>
  <c r="J338" i="15"/>
  <c r="I338" i="15"/>
  <c r="J337" i="15"/>
  <c r="I337" i="15"/>
  <c r="L333" i="15"/>
  <c r="L332" i="15" s="1"/>
  <c r="K333" i="15"/>
  <c r="K332" i="15" s="1"/>
  <c r="J333" i="15"/>
  <c r="I333" i="15"/>
  <c r="J332" i="15"/>
  <c r="I332" i="15"/>
  <c r="L330" i="15"/>
  <c r="K330" i="15"/>
  <c r="K329" i="15" s="1"/>
  <c r="J330" i="15"/>
  <c r="J329" i="15" s="1"/>
  <c r="I330" i="15"/>
  <c r="I329" i="15" s="1"/>
  <c r="L329" i="15"/>
  <c r="L327" i="15"/>
  <c r="K327" i="15"/>
  <c r="J327" i="15"/>
  <c r="I327" i="15"/>
  <c r="L326" i="15"/>
  <c r="K326" i="15"/>
  <c r="J326" i="15"/>
  <c r="I326" i="15"/>
  <c r="L323" i="15"/>
  <c r="L322" i="15" s="1"/>
  <c r="K323" i="15"/>
  <c r="J323" i="15"/>
  <c r="I323" i="15"/>
  <c r="K322" i="15"/>
  <c r="J322" i="15"/>
  <c r="I322" i="15"/>
  <c r="L319" i="15"/>
  <c r="K319" i="15"/>
  <c r="K318" i="15" s="1"/>
  <c r="J319" i="15"/>
  <c r="J318" i="15" s="1"/>
  <c r="I319" i="15"/>
  <c r="I318" i="15" s="1"/>
  <c r="L318" i="15"/>
  <c r="L315" i="15"/>
  <c r="K315" i="15"/>
  <c r="J315" i="15"/>
  <c r="I315" i="15"/>
  <c r="L314" i="15"/>
  <c r="K314" i="15"/>
  <c r="J314" i="15"/>
  <c r="I314" i="15"/>
  <c r="L311" i="15"/>
  <c r="K311" i="15"/>
  <c r="J311" i="15"/>
  <c r="I311" i="15"/>
  <c r="L308" i="15"/>
  <c r="K308" i="15"/>
  <c r="J308" i="15"/>
  <c r="I308" i="15"/>
  <c r="L306" i="15"/>
  <c r="K306" i="15"/>
  <c r="K305" i="15" s="1"/>
  <c r="J306" i="15"/>
  <c r="J305" i="15" s="1"/>
  <c r="J304" i="15" s="1"/>
  <c r="I306" i="15"/>
  <c r="I305" i="15" s="1"/>
  <c r="L305" i="15"/>
  <c r="L304" i="15" s="1"/>
  <c r="L300" i="15"/>
  <c r="L299" i="15" s="1"/>
  <c r="K300" i="15"/>
  <c r="K299" i="15" s="1"/>
  <c r="J300" i="15"/>
  <c r="I300" i="15"/>
  <c r="J299" i="15"/>
  <c r="I299" i="15"/>
  <c r="L297" i="15"/>
  <c r="K297" i="15"/>
  <c r="K296" i="15" s="1"/>
  <c r="J297" i="15"/>
  <c r="J296" i="15" s="1"/>
  <c r="I297" i="15"/>
  <c r="I296" i="15" s="1"/>
  <c r="L296" i="15"/>
  <c r="L294" i="15"/>
  <c r="K294" i="15"/>
  <c r="J294" i="15"/>
  <c r="I294" i="15"/>
  <c r="L293" i="15"/>
  <c r="K293" i="15"/>
  <c r="J293" i="15"/>
  <c r="I293" i="15"/>
  <c r="L290" i="15"/>
  <c r="L289" i="15" s="1"/>
  <c r="K290" i="15"/>
  <c r="K289" i="15" s="1"/>
  <c r="J290" i="15"/>
  <c r="I290" i="15"/>
  <c r="J289" i="15"/>
  <c r="I289" i="15"/>
  <c r="L286" i="15"/>
  <c r="K286" i="15"/>
  <c r="K285" i="15" s="1"/>
  <c r="J286" i="15"/>
  <c r="J285" i="15" s="1"/>
  <c r="I286" i="15"/>
  <c r="I285" i="15" s="1"/>
  <c r="L285" i="15"/>
  <c r="L282" i="15"/>
  <c r="K282" i="15"/>
  <c r="J282" i="15"/>
  <c r="I282" i="15"/>
  <c r="L281" i="15"/>
  <c r="K281" i="15"/>
  <c r="J281" i="15"/>
  <c r="I281" i="15"/>
  <c r="L278" i="15"/>
  <c r="K278" i="15"/>
  <c r="J278" i="15"/>
  <c r="I278" i="15"/>
  <c r="L275" i="15"/>
  <c r="K275" i="15"/>
  <c r="J275" i="15"/>
  <c r="I275" i="15"/>
  <c r="L273" i="15"/>
  <c r="K273" i="15"/>
  <c r="K272" i="15" s="1"/>
  <c r="J273" i="15"/>
  <c r="J272" i="15" s="1"/>
  <c r="J271" i="15" s="1"/>
  <c r="I273" i="15"/>
  <c r="I272" i="15" s="1"/>
  <c r="I271" i="15" s="1"/>
  <c r="L272" i="15"/>
  <c r="L271" i="15" s="1"/>
  <c r="L268" i="15"/>
  <c r="K268" i="15"/>
  <c r="K267" i="15" s="1"/>
  <c r="J268" i="15"/>
  <c r="J267" i="15" s="1"/>
  <c r="I268" i="15"/>
  <c r="I267" i="15" s="1"/>
  <c r="L267" i="15"/>
  <c r="L265" i="15"/>
  <c r="K265" i="15"/>
  <c r="J265" i="15"/>
  <c r="I265" i="15"/>
  <c r="L264" i="15"/>
  <c r="K264" i="15"/>
  <c r="J264" i="15"/>
  <c r="I264" i="15"/>
  <c r="L262" i="15"/>
  <c r="L261" i="15" s="1"/>
  <c r="K262" i="15"/>
  <c r="K261" i="15" s="1"/>
  <c r="J262" i="15"/>
  <c r="I262" i="15"/>
  <c r="J261" i="15"/>
  <c r="I261" i="15"/>
  <c r="L258" i="15"/>
  <c r="K258" i="15"/>
  <c r="K257" i="15" s="1"/>
  <c r="J258" i="15"/>
  <c r="J257" i="15" s="1"/>
  <c r="I258" i="15"/>
  <c r="I257" i="15" s="1"/>
  <c r="L257" i="15"/>
  <c r="L254" i="15"/>
  <c r="L253" i="15" s="1"/>
  <c r="K254" i="15"/>
  <c r="J254" i="15"/>
  <c r="I254" i="15"/>
  <c r="K253" i="15"/>
  <c r="J253" i="15"/>
  <c r="I253" i="15"/>
  <c r="L250" i="15"/>
  <c r="L249" i="15" s="1"/>
  <c r="K250" i="15"/>
  <c r="J250" i="15"/>
  <c r="I250" i="15"/>
  <c r="K249" i="15"/>
  <c r="J249" i="15"/>
  <c r="I249" i="15"/>
  <c r="L246" i="15"/>
  <c r="K246" i="15"/>
  <c r="J246" i="15"/>
  <c r="I246" i="15"/>
  <c r="L243" i="15"/>
  <c r="K243" i="15"/>
  <c r="J243" i="15"/>
  <c r="I243" i="15"/>
  <c r="L241" i="15"/>
  <c r="L240" i="15" s="1"/>
  <c r="L239" i="15" s="1"/>
  <c r="L238" i="15" s="1"/>
  <c r="K241" i="15"/>
  <c r="J241" i="15"/>
  <c r="I241" i="15"/>
  <c r="K240" i="15"/>
  <c r="J240" i="15"/>
  <c r="I240" i="15"/>
  <c r="L234" i="15"/>
  <c r="K234" i="15"/>
  <c r="K233" i="15" s="1"/>
  <c r="K232" i="15" s="1"/>
  <c r="J234" i="15"/>
  <c r="J233" i="15" s="1"/>
  <c r="J232" i="15" s="1"/>
  <c r="I234" i="15"/>
  <c r="I233" i="15" s="1"/>
  <c r="I232" i="15" s="1"/>
  <c r="L233" i="15"/>
  <c r="L232" i="15" s="1"/>
  <c r="L230" i="15"/>
  <c r="K230" i="15"/>
  <c r="K229" i="15" s="1"/>
  <c r="K228" i="15" s="1"/>
  <c r="J230" i="15"/>
  <c r="J229" i="15" s="1"/>
  <c r="J228" i="15" s="1"/>
  <c r="I230" i="15"/>
  <c r="I229" i="15" s="1"/>
  <c r="I228" i="15" s="1"/>
  <c r="L229" i="15"/>
  <c r="L228" i="15" s="1"/>
  <c r="L221" i="15"/>
  <c r="K221" i="15"/>
  <c r="K220" i="15" s="1"/>
  <c r="J221" i="15"/>
  <c r="J220" i="15" s="1"/>
  <c r="I221" i="15"/>
  <c r="I220" i="15" s="1"/>
  <c r="L220" i="15"/>
  <c r="L218" i="15"/>
  <c r="K218" i="15"/>
  <c r="J218" i="15"/>
  <c r="I218" i="15"/>
  <c r="L217" i="15"/>
  <c r="K217" i="15"/>
  <c r="J217" i="15"/>
  <c r="I217" i="15"/>
  <c r="L216" i="15"/>
  <c r="L211" i="15"/>
  <c r="K211" i="15"/>
  <c r="J211" i="15"/>
  <c r="I211" i="15"/>
  <c r="L210" i="15"/>
  <c r="K210" i="15"/>
  <c r="K209" i="15" s="1"/>
  <c r="J210" i="15"/>
  <c r="J209" i="15" s="1"/>
  <c r="I210" i="15"/>
  <c r="I209" i="15" s="1"/>
  <c r="L209" i="15"/>
  <c r="L207" i="15"/>
  <c r="K207" i="15"/>
  <c r="J207" i="15"/>
  <c r="I207" i="15"/>
  <c r="L206" i="15"/>
  <c r="K206" i="15"/>
  <c r="J206" i="15"/>
  <c r="I206" i="15"/>
  <c r="L202" i="15"/>
  <c r="L201" i="15" s="1"/>
  <c r="K202" i="15"/>
  <c r="K201" i="15" s="1"/>
  <c r="J202" i="15"/>
  <c r="J201" i="15" s="1"/>
  <c r="I202" i="15"/>
  <c r="I201" i="15" s="1"/>
  <c r="L196" i="15"/>
  <c r="L195" i="15" s="1"/>
  <c r="K196" i="15"/>
  <c r="K195" i="15" s="1"/>
  <c r="J196" i="15"/>
  <c r="J195" i="15" s="1"/>
  <c r="I196" i="15"/>
  <c r="I195" i="15" s="1"/>
  <c r="L191" i="15"/>
  <c r="L190" i="15" s="1"/>
  <c r="K191" i="15"/>
  <c r="J191" i="15"/>
  <c r="I191" i="15"/>
  <c r="K190" i="15"/>
  <c r="J190" i="15"/>
  <c r="I190" i="15"/>
  <c r="L188" i="15"/>
  <c r="L187" i="15" s="1"/>
  <c r="K188" i="15"/>
  <c r="J188" i="15"/>
  <c r="J187" i="15" s="1"/>
  <c r="I188" i="15"/>
  <c r="I187" i="15" s="1"/>
  <c r="K187" i="15"/>
  <c r="L180" i="15"/>
  <c r="K180" i="15"/>
  <c r="K179" i="15" s="1"/>
  <c r="J180" i="15"/>
  <c r="J179" i="15" s="1"/>
  <c r="I180" i="15"/>
  <c r="I179" i="15" s="1"/>
  <c r="L179" i="15"/>
  <c r="L175" i="15"/>
  <c r="K175" i="15"/>
  <c r="J175" i="15"/>
  <c r="I175" i="15"/>
  <c r="I174" i="15" s="1"/>
  <c r="L174" i="15"/>
  <c r="K174" i="15"/>
  <c r="K173" i="15" s="1"/>
  <c r="J174" i="15"/>
  <c r="L173" i="15"/>
  <c r="L171" i="15"/>
  <c r="K171" i="15"/>
  <c r="J171" i="15"/>
  <c r="I171" i="15"/>
  <c r="I170" i="15" s="1"/>
  <c r="I169" i="15" s="1"/>
  <c r="L170" i="15"/>
  <c r="K170" i="15"/>
  <c r="K169" i="15" s="1"/>
  <c r="J170" i="15"/>
  <c r="J169" i="15" s="1"/>
  <c r="L169" i="15"/>
  <c r="L168" i="15" s="1"/>
  <c r="L166" i="15"/>
  <c r="K166" i="15"/>
  <c r="K165" i="15" s="1"/>
  <c r="J166" i="15"/>
  <c r="J165" i="15" s="1"/>
  <c r="I166" i="15"/>
  <c r="I165" i="15" s="1"/>
  <c r="L165" i="15"/>
  <c r="L161" i="15"/>
  <c r="K161" i="15"/>
  <c r="J161" i="15"/>
  <c r="I161" i="15"/>
  <c r="I160" i="15" s="1"/>
  <c r="I159" i="15" s="1"/>
  <c r="I158" i="15" s="1"/>
  <c r="L160" i="15"/>
  <c r="K160" i="15"/>
  <c r="K159" i="15" s="1"/>
  <c r="K158" i="15" s="1"/>
  <c r="J160" i="15"/>
  <c r="J159" i="15" s="1"/>
  <c r="J158" i="15" s="1"/>
  <c r="L159" i="15"/>
  <c r="L158" i="15" s="1"/>
  <c r="L155" i="15"/>
  <c r="K155" i="15"/>
  <c r="K154" i="15" s="1"/>
  <c r="K153" i="15" s="1"/>
  <c r="J155" i="15"/>
  <c r="J154" i="15" s="1"/>
  <c r="J153" i="15" s="1"/>
  <c r="I155" i="15"/>
  <c r="I154" i="15" s="1"/>
  <c r="I153" i="15" s="1"/>
  <c r="L154" i="15"/>
  <c r="L153" i="15" s="1"/>
  <c r="L151" i="15"/>
  <c r="K151" i="15"/>
  <c r="K150" i="15" s="1"/>
  <c r="J151" i="15"/>
  <c r="J150" i="15" s="1"/>
  <c r="I151" i="15"/>
  <c r="I150" i="15" s="1"/>
  <c r="L150" i="15"/>
  <c r="L147" i="15"/>
  <c r="K147" i="15"/>
  <c r="J147" i="15"/>
  <c r="I147" i="15"/>
  <c r="L146" i="15"/>
  <c r="K146" i="15"/>
  <c r="K145" i="15" s="1"/>
  <c r="J146" i="15"/>
  <c r="J145" i="15" s="1"/>
  <c r="I146" i="15"/>
  <c r="I145" i="15" s="1"/>
  <c r="L145" i="15"/>
  <c r="L142" i="15"/>
  <c r="K142" i="15"/>
  <c r="J142" i="15"/>
  <c r="I142" i="15"/>
  <c r="I141" i="15" s="1"/>
  <c r="I140" i="15" s="1"/>
  <c r="L141" i="15"/>
  <c r="K141" i="15"/>
  <c r="K140" i="15" s="1"/>
  <c r="K139" i="15" s="1"/>
  <c r="J141" i="15"/>
  <c r="J140" i="15" s="1"/>
  <c r="L140" i="15"/>
  <c r="L137" i="15"/>
  <c r="K137" i="15"/>
  <c r="K136" i="15" s="1"/>
  <c r="K135" i="15" s="1"/>
  <c r="J137" i="15"/>
  <c r="J136" i="15" s="1"/>
  <c r="J135" i="15" s="1"/>
  <c r="I137" i="15"/>
  <c r="I136" i="15" s="1"/>
  <c r="I135" i="15" s="1"/>
  <c r="L136" i="15"/>
  <c r="L135" i="15" s="1"/>
  <c r="L133" i="15"/>
  <c r="K133" i="15"/>
  <c r="K132" i="15" s="1"/>
  <c r="K131" i="15" s="1"/>
  <c r="J133" i="15"/>
  <c r="J132" i="15" s="1"/>
  <c r="J131" i="15" s="1"/>
  <c r="I133" i="15"/>
  <c r="I132" i="15" s="1"/>
  <c r="I131" i="15" s="1"/>
  <c r="L132" i="15"/>
  <c r="L131" i="15" s="1"/>
  <c r="L129" i="15"/>
  <c r="K129" i="15"/>
  <c r="K128" i="15" s="1"/>
  <c r="K127" i="15" s="1"/>
  <c r="J129" i="15"/>
  <c r="J128" i="15" s="1"/>
  <c r="J127" i="15" s="1"/>
  <c r="I129" i="15"/>
  <c r="I128" i="15" s="1"/>
  <c r="I127" i="15" s="1"/>
  <c r="L128" i="15"/>
  <c r="L127" i="15" s="1"/>
  <c r="L125" i="15"/>
  <c r="K125" i="15"/>
  <c r="K124" i="15" s="1"/>
  <c r="K123" i="15" s="1"/>
  <c r="J125" i="15"/>
  <c r="J124" i="15" s="1"/>
  <c r="J123" i="15" s="1"/>
  <c r="I125" i="15"/>
  <c r="I124" i="15" s="1"/>
  <c r="I123" i="15" s="1"/>
  <c r="L124" i="15"/>
  <c r="L123" i="15" s="1"/>
  <c r="L121" i="15"/>
  <c r="K121" i="15"/>
  <c r="K120" i="15" s="1"/>
  <c r="K119" i="15" s="1"/>
  <c r="J121" i="15"/>
  <c r="J120" i="15" s="1"/>
  <c r="J119" i="15" s="1"/>
  <c r="I121" i="15"/>
  <c r="L120" i="15"/>
  <c r="L119" i="15" s="1"/>
  <c r="I120" i="15"/>
  <c r="I119" i="15"/>
  <c r="L116" i="15"/>
  <c r="K116" i="15"/>
  <c r="K115" i="15" s="1"/>
  <c r="K114" i="15" s="1"/>
  <c r="J116" i="15"/>
  <c r="J115" i="15" s="1"/>
  <c r="J114" i="15" s="1"/>
  <c r="I116" i="15"/>
  <c r="L115" i="15"/>
  <c r="L114" i="15" s="1"/>
  <c r="I115" i="15"/>
  <c r="I114" i="15"/>
  <c r="L110" i="15"/>
  <c r="L109" i="15" s="1"/>
  <c r="K110" i="15"/>
  <c r="K109" i="15" s="1"/>
  <c r="J110" i="15"/>
  <c r="J109" i="15" s="1"/>
  <c r="I110" i="15"/>
  <c r="I109" i="15"/>
  <c r="L106" i="15"/>
  <c r="K106" i="15"/>
  <c r="K105" i="15" s="1"/>
  <c r="K104" i="15" s="1"/>
  <c r="J106" i="15"/>
  <c r="J105" i="15" s="1"/>
  <c r="J104" i="15" s="1"/>
  <c r="I106" i="15"/>
  <c r="L105" i="15"/>
  <c r="L104" i="15" s="1"/>
  <c r="I105" i="15"/>
  <c r="I104" i="15"/>
  <c r="L101" i="15"/>
  <c r="K101" i="15"/>
  <c r="K100" i="15" s="1"/>
  <c r="K99" i="15" s="1"/>
  <c r="J101" i="15"/>
  <c r="J100" i="15" s="1"/>
  <c r="J99" i="15" s="1"/>
  <c r="I101" i="15"/>
  <c r="L100" i="15"/>
  <c r="L99" i="15" s="1"/>
  <c r="I100" i="15"/>
  <c r="I99" i="15"/>
  <c r="L96" i="15"/>
  <c r="K96" i="15"/>
  <c r="K95" i="15" s="1"/>
  <c r="K94" i="15" s="1"/>
  <c r="K93" i="15" s="1"/>
  <c r="J96" i="15"/>
  <c r="J95" i="15" s="1"/>
  <c r="J94" i="15" s="1"/>
  <c r="J93" i="15" s="1"/>
  <c r="I96" i="15"/>
  <c r="L95" i="15"/>
  <c r="L94" i="15" s="1"/>
  <c r="L93" i="15" s="1"/>
  <c r="I95" i="15"/>
  <c r="I94" i="15"/>
  <c r="I93" i="15" s="1"/>
  <c r="L89" i="15"/>
  <c r="L88" i="15" s="1"/>
  <c r="L87" i="15" s="1"/>
  <c r="L86" i="15" s="1"/>
  <c r="K89" i="15"/>
  <c r="K88" i="15" s="1"/>
  <c r="K87" i="15" s="1"/>
  <c r="K86" i="15" s="1"/>
  <c r="J89" i="15"/>
  <c r="I89" i="15"/>
  <c r="J88" i="15"/>
  <c r="I88" i="15"/>
  <c r="I87" i="15" s="1"/>
  <c r="I86" i="15" s="1"/>
  <c r="J87" i="15"/>
  <c r="J86" i="15" s="1"/>
  <c r="L84" i="15"/>
  <c r="L83" i="15" s="1"/>
  <c r="L82" i="15" s="1"/>
  <c r="K84" i="15"/>
  <c r="J84" i="15"/>
  <c r="I84" i="15"/>
  <c r="I83" i="15" s="1"/>
  <c r="I82" i="15" s="1"/>
  <c r="K83" i="15"/>
  <c r="K82" i="15" s="1"/>
  <c r="J83" i="15"/>
  <c r="J82" i="15" s="1"/>
  <c r="L78" i="15"/>
  <c r="L77" i="15" s="1"/>
  <c r="K78" i="15"/>
  <c r="J78" i="15"/>
  <c r="I78" i="15"/>
  <c r="I77" i="15" s="1"/>
  <c r="I66" i="15" s="1"/>
  <c r="I65" i="15" s="1"/>
  <c r="K77" i="15"/>
  <c r="J77" i="15"/>
  <c r="L73" i="15"/>
  <c r="L72" i="15" s="1"/>
  <c r="K73" i="15"/>
  <c r="K72" i="15" s="1"/>
  <c r="J73" i="15"/>
  <c r="I73" i="15"/>
  <c r="J72" i="15"/>
  <c r="I72" i="15"/>
  <c r="L68" i="15"/>
  <c r="K68" i="15"/>
  <c r="K67" i="15" s="1"/>
  <c r="J68" i="15"/>
  <c r="J67" i="15" s="1"/>
  <c r="J66" i="15" s="1"/>
  <c r="J65" i="15" s="1"/>
  <c r="I68" i="15"/>
  <c r="L67" i="15"/>
  <c r="I67" i="15"/>
  <c r="L49" i="15"/>
  <c r="L48" i="15" s="1"/>
  <c r="L47" i="15" s="1"/>
  <c r="L46" i="15" s="1"/>
  <c r="K49" i="15"/>
  <c r="K48" i="15" s="1"/>
  <c r="K47" i="15" s="1"/>
  <c r="K46" i="15" s="1"/>
  <c r="J49" i="15"/>
  <c r="I49" i="15"/>
  <c r="J48" i="15"/>
  <c r="J47" i="15" s="1"/>
  <c r="J46" i="15" s="1"/>
  <c r="I48" i="15"/>
  <c r="I47" i="15" s="1"/>
  <c r="I46" i="15" s="1"/>
  <c r="L44" i="15"/>
  <c r="L43" i="15" s="1"/>
  <c r="L42" i="15" s="1"/>
  <c r="K44" i="15"/>
  <c r="J44" i="15"/>
  <c r="I44" i="15"/>
  <c r="I43" i="15" s="1"/>
  <c r="I42" i="15" s="1"/>
  <c r="K43" i="15"/>
  <c r="K42" i="15" s="1"/>
  <c r="J43" i="15"/>
  <c r="J42" i="15" s="1"/>
  <c r="L40" i="15"/>
  <c r="K40" i="15"/>
  <c r="J40" i="15"/>
  <c r="I40" i="15"/>
  <c r="I37" i="15" s="1"/>
  <c r="I36" i="15" s="1"/>
  <c r="L38" i="15"/>
  <c r="K38" i="15"/>
  <c r="K37" i="15" s="1"/>
  <c r="K36" i="15" s="1"/>
  <c r="J38" i="15"/>
  <c r="J37" i="15" s="1"/>
  <c r="J36" i="15" s="1"/>
  <c r="J35" i="15" s="1"/>
  <c r="I38" i="15"/>
  <c r="L37" i="15"/>
  <c r="L36" i="15" s="1"/>
  <c r="L35" i="15" s="1"/>
  <c r="L365" i="16"/>
  <c r="K365" i="16"/>
  <c r="J365" i="16"/>
  <c r="I365" i="16"/>
  <c r="L364" i="16"/>
  <c r="K364" i="16"/>
  <c r="J364" i="16"/>
  <c r="I364" i="16"/>
  <c r="L362" i="16"/>
  <c r="K362" i="16"/>
  <c r="J362" i="16"/>
  <c r="J361" i="16" s="1"/>
  <c r="I362" i="16"/>
  <c r="L361" i="16"/>
  <c r="K361" i="16"/>
  <c r="I361" i="16"/>
  <c r="L359" i="16"/>
  <c r="L358" i="16" s="1"/>
  <c r="K359" i="16"/>
  <c r="K358" i="16" s="1"/>
  <c r="J359" i="16"/>
  <c r="J358" i="16" s="1"/>
  <c r="I359" i="16"/>
  <c r="I358" i="16" s="1"/>
  <c r="L355" i="16"/>
  <c r="K355" i="16"/>
  <c r="J355" i="16"/>
  <c r="I355" i="16"/>
  <c r="L354" i="16"/>
  <c r="K354" i="16"/>
  <c r="J354" i="16"/>
  <c r="I354" i="16"/>
  <c r="L351" i="16"/>
  <c r="K351" i="16"/>
  <c r="J351" i="16"/>
  <c r="J350" i="16" s="1"/>
  <c r="I351" i="16"/>
  <c r="L350" i="16"/>
  <c r="K350" i="16"/>
  <c r="I350" i="16"/>
  <c r="L347" i="16"/>
  <c r="L346" i="16" s="1"/>
  <c r="L336" i="16" s="1"/>
  <c r="K347" i="16"/>
  <c r="K346" i="16" s="1"/>
  <c r="K336" i="16" s="1"/>
  <c r="J347" i="16"/>
  <c r="J346" i="16" s="1"/>
  <c r="I347" i="16"/>
  <c r="I346" i="16" s="1"/>
  <c r="L343" i="16"/>
  <c r="K343" i="16"/>
  <c r="J343" i="16"/>
  <c r="I343" i="16"/>
  <c r="L340" i="16"/>
  <c r="K340" i="16"/>
  <c r="J340" i="16"/>
  <c r="I340" i="16"/>
  <c r="L338" i="16"/>
  <c r="K338" i="16"/>
  <c r="J338" i="16"/>
  <c r="J337" i="16" s="1"/>
  <c r="I338" i="16"/>
  <c r="L337" i="16"/>
  <c r="K337" i="16"/>
  <c r="I337" i="16"/>
  <c r="L333" i="16"/>
  <c r="K333" i="16"/>
  <c r="J333" i="16"/>
  <c r="J332" i="16" s="1"/>
  <c r="I333" i="16"/>
  <c r="L332" i="16"/>
  <c r="K332" i="16"/>
  <c r="I332" i="16"/>
  <c r="L330" i="16"/>
  <c r="L329" i="16" s="1"/>
  <c r="K330" i="16"/>
  <c r="K329" i="16" s="1"/>
  <c r="J330" i="16"/>
  <c r="J329" i="16" s="1"/>
  <c r="I330" i="16"/>
  <c r="I329" i="16" s="1"/>
  <c r="L327" i="16"/>
  <c r="K327" i="16"/>
  <c r="J327" i="16"/>
  <c r="I327" i="16"/>
  <c r="L326" i="16"/>
  <c r="K326" i="16"/>
  <c r="J326" i="16"/>
  <c r="I326" i="16"/>
  <c r="L323" i="16"/>
  <c r="K323" i="16"/>
  <c r="J323" i="16"/>
  <c r="J322" i="16" s="1"/>
  <c r="I323" i="16"/>
  <c r="L322" i="16"/>
  <c r="K322" i="16"/>
  <c r="I322" i="16"/>
  <c r="L319" i="16"/>
  <c r="L318" i="16" s="1"/>
  <c r="K319" i="16"/>
  <c r="K318" i="16" s="1"/>
  <c r="J319" i="16"/>
  <c r="J318" i="16" s="1"/>
  <c r="I319" i="16"/>
  <c r="I318" i="16" s="1"/>
  <c r="L315" i="16"/>
  <c r="K315" i="16"/>
  <c r="J315" i="16"/>
  <c r="I315" i="16"/>
  <c r="L314" i="16"/>
  <c r="K314" i="16"/>
  <c r="J314" i="16"/>
  <c r="I314" i="16"/>
  <c r="L311" i="16"/>
  <c r="K311" i="16"/>
  <c r="J311" i="16"/>
  <c r="I311" i="16"/>
  <c r="L308" i="16"/>
  <c r="K308" i="16"/>
  <c r="J308" i="16"/>
  <c r="I308" i="16"/>
  <c r="L306" i="16"/>
  <c r="L305" i="16" s="1"/>
  <c r="K306" i="16"/>
  <c r="K305" i="16" s="1"/>
  <c r="J306" i="16"/>
  <c r="J305" i="16" s="1"/>
  <c r="I306" i="16"/>
  <c r="I305" i="16" s="1"/>
  <c r="L300" i="16"/>
  <c r="K300" i="16"/>
  <c r="J300" i="16"/>
  <c r="J299" i="16" s="1"/>
  <c r="I300" i="16"/>
  <c r="L299" i="16"/>
  <c r="K299" i="16"/>
  <c r="I299" i="16"/>
  <c r="L297" i="16"/>
  <c r="L296" i="16" s="1"/>
  <c r="K297" i="16"/>
  <c r="K296" i="16" s="1"/>
  <c r="J297" i="16"/>
  <c r="J296" i="16" s="1"/>
  <c r="I297" i="16"/>
  <c r="I296" i="16" s="1"/>
  <c r="L294" i="16"/>
  <c r="K294" i="16"/>
  <c r="J294" i="16"/>
  <c r="I294" i="16"/>
  <c r="L293" i="16"/>
  <c r="K293" i="16"/>
  <c r="J293" i="16"/>
  <c r="I293" i="16"/>
  <c r="L290" i="16"/>
  <c r="K290" i="16"/>
  <c r="J290" i="16"/>
  <c r="J289" i="16" s="1"/>
  <c r="I290" i="16"/>
  <c r="L289" i="16"/>
  <c r="K289" i="16"/>
  <c r="I289" i="16"/>
  <c r="L286" i="16"/>
  <c r="L285" i="16" s="1"/>
  <c r="K286" i="16"/>
  <c r="K285" i="16" s="1"/>
  <c r="J286" i="16"/>
  <c r="J285" i="16" s="1"/>
  <c r="I286" i="16"/>
  <c r="I285" i="16" s="1"/>
  <c r="L282" i="16"/>
  <c r="K282" i="16"/>
  <c r="J282" i="16"/>
  <c r="I282" i="16"/>
  <c r="L281" i="16"/>
  <c r="K281" i="16"/>
  <c r="J281" i="16"/>
  <c r="I281" i="16"/>
  <c r="L278" i="16"/>
  <c r="K278" i="16"/>
  <c r="J278" i="16"/>
  <c r="I278" i="16"/>
  <c r="L275" i="16"/>
  <c r="K275" i="16"/>
  <c r="J275" i="16"/>
  <c r="I275" i="16"/>
  <c r="L273" i="16"/>
  <c r="L272" i="16" s="1"/>
  <c r="K273" i="16"/>
  <c r="K272" i="16" s="1"/>
  <c r="J273" i="16"/>
  <c r="J272" i="16" s="1"/>
  <c r="I273" i="16"/>
  <c r="I272" i="16" s="1"/>
  <c r="I271" i="16" s="1"/>
  <c r="L268" i="16"/>
  <c r="L267" i="16" s="1"/>
  <c r="K268" i="16"/>
  <c r="K267" i="16" s="1"/>
  <c r="J268" i="16"/>
  <c r="J267" i="16" s="1"/>
  <c r="I268" i="16"/>
  <c r="I267" i="16" s="1"/>
  <c r="L265" i="16"/>
  <c r="K265" i="16"/>
  <c r="J265" i="16"/>
  <c r="I265" i="16"/>
  <c r="L264" i="16"/>
  <c r="K264" i="16"/>
  <c r="J264" i="16"/>
  <c r="I264" i="16"/>
  <c r="L262" i="16"/>
  <c r="K262" i="16"/>
  <c r="J262" i="16"/>
  <c r="J261" i="16" s="1"/>
  <c r="I262" i="16"/>
  <c r="L261" i="16"/>
  <c r="K261" i="16"/>
  <c r="I261" i="16"/>
  <c r="L258" i="16"/>
  <c r="L257" i="16" s="1"/>
  <c r="K258" i="16"/>
  <c r="K257" i="16" s="1"/>
  <c r="J258" i="16"/>
  <c r="J257" i="16" s="1"/>
  <c r="I258" i="16"/>
  <c r="I257" i="16" s="1"/>
  <c r="L254" i="16"/>
  <c r="K254" i="16"/>
  <c r="J254" i="16"/>
  <c r="I254" i="16"/>
  <c r="L253" i="16"/>
  <c r="K253" i="16"/>
  <c r="J253" i="16"/>
  <c r="I253" i="16"/>
  <c r="L250" i="16"/>
  <c r="K250" i="16"/>
  <c r="J250" i="16"/>
  <c r="J249" i="16" s="1"/>
  <c r="I250" i="16"/>
  <c r="L249" i="16"/>
  <c r="K249" i="16"/>
  <c r="I249" i="16"/>
  <c r="L246" i="16"/>
  <c r="K246" i="16"/>
  <c r="J246" i="16"/>
  <c r="I246" i="16"/>
  <c r="L243" i="16"/>
  <c r="K243" i="16"/>
  <c r="J243" i="16"/>
  <c r="I243" i="16"/>
  <c r="L241" i="16"/>
  <c r="K241" i="16"/>
  <c r="J241" i="16"/>
  <c r="I241" i="16"/>
  <c r="L240" i="16"/>
  <c r="K240" i="16"/>
  <c r="J240" i="16"/>
  <c r="I240" i="16"/>
  <c r="L234" i="16"/>
  <c r="L233" i="16" s="1"/>
  <c r="L232" i="16" s="1"/>
  <c r="K234" i="16"/>
  <c r="K233" i="16" s="1"/>
  <c r="K232" i="16" s="1"/>
  <c r="J234" i="16"/>
  <c r="J233" i="16" s="1"/>
  <c r="J232" i="16" s="1"/>
  <c r="I234" i="16"/>
  <c r="I233" i="16" s="1"/>
  <c r="I232" i="16" s="1"/>
  <c r="L230" i="16"/>
  <c r="L229" i="16" s="1"/>
  <c r="L228" i="16" s="1"/>
  <c r="K230" i="16"/>
  <c r="K229" i="16" s="1"/>
  <c r="K228" i="16" s="1"/>
  <c r="J230" i="16"/>
  <c r="J229" i="16" s="1"/>
  <c r="J228" i="16" s="1"/>
  <c r="I230" i="16"/>
  <c r="I229" i="16" s="1"/>
  <c r="I228" i="16" s="1"/>
  <c r="L221" i="16"/>
  <c r="L220" i="16" s="1"/>
  <c r="K221" i="16"/>
  <c r="K220" i="16" s="1"/>
  <c r="J221" i="16"/>
  <c r="J220" i="16" s="1"/>
  <c r="I221" i="16"/>
  <c r="I220" i="16" s="1"/>
  <c r="L218" i="16"/>
  <c r="K218" i="16"/>
  <c r="J218" i="16"/>
  <c r="I218" i="16"/>
  <c r="L217" i="16"/>
  <c r="K217" i="16"/>
  <c r="K216" i="16" s="1"/>
  <c r="J217" i="16"/>
  <c r="J216" i="16" s="1"/>
  <c r="I217" i="16"/>
  <c r="I216" i="16" s="1"/>
  <c r="L211" i="16"/>
  <c r="K211" i="16"/>
  <c r="J211" i="16"/>
  <c r="I211" i="16"/>
  <c r="L210" i="16"/>
  <c r="L209" i="16" s="1"/>
  <c r="K210" i="16"/>
  <c r="K209" i="16" s="1"/>
  <c r="J210" i="16"/>
  <c r="J209" i="16" s="1"/>
  <c r="I210" i="16"/>
  <c r="I209" i="16" s="1"/>
  <c r="L207" i="16"/>
  <c r="K207" i="16"/>
  <c r="J207" i="16"/>
  <c r="I207" i="16"/>
  <c r="L206" i="16"/>
  <c r="K206" i="16"/>
  <c r="J206" i="16"/>
  <c r="I206" i="16"/>
  <c r="L202" i="16"/>
  <c r="L201" i="16" s="1"/>
  <c r="K202" i="16"/>
  <c r="K201" i="16" s="1"/>
  <c r="J202" i="16"/>
  <c r="J201" i="16" s="1"/>
  <c r="I202" i="16"/>
  <c r="I201" i="16" s="1"/>
  <c r="L196" i="16"/>
  <c r="L195" i="16" s="1"/>
  <c r="K196" i="16"/>
  <c r="K195" i="16" s="1"/>
  <c r="J196" i="16"/>
  <c r="J195" i="16" s="1"/>
  <c r="I196" i="16"/>
  <c r="I195" i="16" s="1"/>
  <c r="L191" i="16"/>
  <c r="L190" i="16" s="1"/>
  <c r="K191" i="16"/>
  <c r="K190" i="16" s="1"/>
  <c r="J191" i="16"/>
  <c r="J190" i="16" s="1"/>
  <c r="I191" i="16"/>
  <c r="I190" i="16" s="1"/>
  <c r="L188" i="16"/>
  <c r="L187" i="16" s="1"/>
  <c r="K188" i="16"/>
  <c r="K187" i="16" s="1"/>
  <c r="J188" i="16"/>
  <c r="J187" i="16" s="1"/>
  <c r="I188" i="16"/>
  <c r="I187" i="16" s="1"/>
  <c r="L180" i="16"/>
  <c r="L179" i="16" s="1"/>
  <c r="K180" i="16"/>
  <c r="K179" i="16" s="1"/>
  <c r="J180" i="16"/>
  <c r="J179" i="16" s="1"/>
  <c r="I180" i="16"/>
  <c r="I179" i="16" s="1"/>
  <c r="L175" i="16"/>
  <c r="K175" i="16"/>
  <c r="J175" i="16"/>
  <c r="I175" i="16"/>
  <c r="L174" i="16"/>
  <c r="K174" i="16"/>
  <c r="J174" i="16"/>
  <c r="I174" i="16"/>
  <c r="L171" i="16"/>
  <c r="K171" i="16"/>
  <c r="J171" i="16"/>
  <c r="I171" i="16"/>
  <c r="L170" i="16"/>
  <c r="L169" i="16" s="1"/>
  <c r="K170" i="16"/>
  <c r="K169" i="16" s="1"/>
  <c r="J170" i="16"/>
  <c r="J169" i="16" s="1"/>
  <c r="I170" i="16"/>
  <c r="I169" i="16" s="1"/>
  <c r="L166" i="16"/>
  <c r="L165" i="16" s="1"/>
  <c r="K166" i="16"/>
  <c r="K165" i="16" s="1"/>
  <c r="J166" i="16"/>
  <c r="J165" i="16" s="1"/>
  <c r="I166" i="16"/>
  <c r="I165" i="16" s="1"/>
  <c r="L161" i="16"/>
  <c r="K161" i="16"/>
  <c r="J161" i="16"/>
  <c r="I161" i="16"/>
  <c r="L160" i="16"/>
  <c r="L159" i="16" s="1"/>
  <c r="L158" i="16" s="1"/>
  <c r="K160" i="16"/>
  <c r="K159" i="16" s="1"/>
  <c r="K158" i="16" s="1"/>
  <c r="J160" i="16"/>
  <c r="J159" i="16" s="1"/>
  <c r="J158" i="16" s="1"/>
  <c r="I160" i="16"/>
  <c r="L155" i="16"/>
  <c r="L154" i="16" s="1"/>
  <c r="L153" i="16" s="1"/>
  <c r="K155" i="16"/>
  <c r="K154" i="16" s="1"/>
  <c r="K153" i="16" s="1"/>
  <c r="J155" i="16"/>
  <c r="J154" i="16" s="1"/>
  <c r="J153" i="16" s="1"/>
  <c r="I155" i="16"/>
  <c r="I154" i="16" s="1"/>
  <c r="I153" i="16" s="1"/>
  <c r="L151" i="16"/>
  <c r="L150" i="16" s="1"/>
  <c r="K151" i="16"/>
  <c r="K150" i="16" s="1"/>
  <c r="J151" i="16"/>
  <c r="J150" i="16" s="1"/>
  <c r="I151" i="16"/>
  <c r="I150" i="16" s="1"/>
  <c r="L147" i="16"/>
  <c r="K147" i="16"/>
  <c r="J147" i="16"/>
  <c r="I147" i="16"/>
  <c r="L146" i="16"/>
  <c r="L145" i="16" s="1"/>
  <c r="K146" i="16"/>
  <c r="K145" i="16" s="1"/>
  <c r="J146" i="16"/>
  <c r="J145" i="16" s="1"/>
  <c r="I146" i="16"/>
  <c r="I145" i="16" s="1"/>
  <c r="L142" i="16"/>
  <c r="K142" i="16"/>
  <c r="J142" i="16"/>
  <c r="I142" i="16"/>
  <c r="L141" i="16"/>
  <c r="L140" i="16" s="1"/>
  <c r="L139" i="16" s="1"/>
  <c r="K141" i="16"/>
  <c r="K140" i="16" s="1"/>
  <c r="K139" i="16" s="1"/>
  <c r="J141" i="16"/>
  <c r="J140" i="16" s="1"/>
  <c r="J139" i="16" s="1"/>
  <c r="I141" i="16"/>
  <c r="I140" i="16" s="1"/>
  <c r="L137" i="16"/>
  <c r="L136" i="16" s="1"/>
  <c r="L135" i="16" s="1"/>
  <c r="K137" i="16"/>
  <c r="K136" i="16" s="1"/>
  <c r="K135" i="16" s="1"/>
  <c r="J137" i="16"/>
  <c r="J136" i="16" s="1"/>
  <c r="J135" i="16" s="1"/>
  <c r="I137" i="16"/>
  <c r="I136" i="16" s="1"/>
  <c r="I135" i="16" s="1"/>
  <c r="L133" i="16"/>
  <c r="L132" i="16" s="1"/>
  <c r="L131" i="16" s="1"/>
  <c r="K133" i="16"/>
  <c r="K132" i="16" s="1"/>
  <c r="K131" i="16" s="1"/>
  <c r="J133" i="16"/>
  <c r="J132" i="16" s="1"/>
  <c r="J131" i="16" s="1"/>
  <c r="I133" i="16"/>
  <c r="I132" i="16" s="1"/>
  <c r="I131" i="16" s="1"/>
  <c r="L129" i="16"/>
  <c r="L128" i="16" s="1"/>
  <c r="L127" i="16" s="1"/>
  <c r="K129" i="16"/>
  <c r="K128" i="16" s="1"/>
  <c r="K127" i="16" s="1"/>
  <c r="J129" i="16"/>
  <c r="J128" i="16" s="1"/>
  <c r="J127" i="16" s="1"/>
  <c r="I129" i="16"/>
  <c r="I128" i="16" s="1"/>
  <c r="I127" i="16" s="1"/>
  <c r="L125" i="16"/>
  <c r="L124" i="16" s="1"/>
  <c r="L123" i="16" s="1"/>
  <c r="K125" i="16"/>
  <c r="K124" i="16" s="1"/>
  <c r="K123" i="16" s="1"/>
  <c r="J125" i="16"/>
  <c r="J124" i="16" s="1"/>
  <c r="J123" i="16" s="1"/>
  <c r="I125" i="16"/>
  <c r="I124" i="16" s="1"/>
  <c r="I123" i="16" s="1"/>
  <c r="L121" i="16"/>
  <c r="L120" i="16" s="1"/>
  <c r="L119" i="16" s="1"/>
  <c r="K121" i="16"/>
  <c r="K120" i="16" s="1"/>
  <c r="K119" i="16" s="1"/>
  <c r="J121" i="16"/>
  <c r="J120" i="16" s="1"/>
  <c r="J119" i="16" s="1"/>
  <c r="I121" i="16"/>
  <c r="I120" i="16" s="1"/>
  <c r="I119" i="16" s="1"/>
  <c r="L116" i="16"/>
  <c r="L115" i="16" s="1"/>
  <c r="L114" i="16" s="1"/>
  <c r="L113" i="16" s="1"/>
  <c r="K116" i="16"/>
  <c r="K115" i="16" s="1"/>
  <c r="K114" i="16" s="1"/>
  <c r="K113" i="16" s="1"/>
  <c r="J116" i="16"/>
  <c r="J115" i="16" s="1"/>
  <c r="J114" i="16" s="1"/>
  <c r="J113" i="16" s="1"/>
  <c r="I116" i="16"/>
  <c r="I115" i="16" s="1"/>
  <c r="I114" i="16" s="1"/>
  <c r="L110" i="16"/>
  <c r="K110" i="16"/>
  <c r="J110" i="16"/>
  <c r="J109" i="16" s="1"/>
  <c r="I110" i="16"/>
  <c r="L109" i="16"/>
  <c r="K109" i="16"/>
  <c r="I109" i="16"/>
  <c r="L106" i="16"/>
  <c r="L105" i="16" s="1"/>
  <c r="L104" i="16" s="1"/>
  <c r="K106" i="16"/>
  <c r="K105" i="16" s="1"/>
  <c r="K104" i="16" s="1"/>
  <c r="J106" i="16"/>
  <c r="J105" i="16" s="1"/>
  <c r="J104" i="16" s="1"/>
  <c r="I106" i="16"/>
  <c r="I105" i="16" s="1"/>
  <c r="I104" i="16" s="1"/>
  <c r="L101" i="16"/>
  <c r="L100" i="16" s="1"/>
  <c r="L99" i="16" s="1"/>
  <c r="K101" i="16"/>
  <c r="K100" i="16" s="1"/>
  <c r="K99" i="16" s="1"/>
  <c r="J101" i="16"/>
  <c r="J100" i="16" s="1"/>
  <c r="J99" i="16" s="1"/>
  <c r="I101" i="16"/>
  <c r="I100" i="16" s="1"/>
  <c r="I99" i="16" s="1"/>
  <c r="L96" i="16"/>
  <c r="L95" i="16" s="1"/>
  <c r="L94" i="16" s="1"/>
  <c r="K96" i="16"/>
  <c r="K95" i="16" s="1"/>
  <c r="K94" i="16" s="1"/>
  <c r="J96" i="16"/>
  <c r="J95" i="16" s="1"/>
  <c r="J94" i="16" s="1"/>
  <c r="I96" i="16"/>
  <c r="I95" i="16" s="1"/>
  <c r="I94" i="16" s="1"/>
  <c r="L89" i="16"/>
  <c r="K89" i="16"/>
  <c r="J89" i="16"/>
  <c r="J88" i="16" s="1"/>
  <c r="J87" i="16" s="1"/>
  <c r="J86" i="16" s="1"/>
  <c r="I89" i="16"/>
  <c r="L88" i="16"/>
  <c r="K88" i="16"/>
  <c r="I88" i="16"/>
  <c r="L87" i="16"/>
  <c r="L86" i="16" s="1"/>
  <c r="K87" i="16"/>
  <c r="K86" i="16" s="1"/>
  <c r="I87" i="16"/>
  <c r="I86" i="16" s="1"/>
  <c r="L84" i="16"/>
  <c r="K84" i="16"/>
  <c r="J84" i="16"/>
  <c r="I84" i="16"/>
  <c r="L83" i="16"/>
  <c r="L82" i="16" s="1"/>
  <c r="K83" i="16"/>
  <c r="K82" i="16" s="1"/>
  <c r="J83" i="16"/>
  <c r="J82" i="16" s="1"/>
  <c r="I83" i="16"/>
  <c r="I82" i="16" s="1"/>
  <c r="L78" i="16"/>
  <c r="K78" i="16"/>
  <c r="J78" i="16"/>
  <c r="I78" i="16"/>
  <c r="L77" i="16"/>
  <c r="K77" i="16"/>
  <c r="J77" i="16"/>
  <c r="I77" i="16"/>
  <c r="L73" i="16"/>
  <c r="K73" i="16"/>
  <c r="J73" i="16"/>
  <c r="J72" i="16" s="1"/>
  <c r="I73" i="16"/>
  <c r="L72" i="16"/>
  <c r="K72" i="16"/>
  <c r="I72" i="16"/>
  <c r="L68" i="16"/>
  <c r="L67" i="16" s="1"/>
  <c r="L66" i="16" s="1"/>
  <c r="K68" i="16"/>
  <c r="K67" i="16" s="1"/>
  <c r="K66" i="16" s="1"/>
  <c r="J68" i="16"/>
  <c r="J67" i="16" s="1"/>
  <c r="J66" i="16" s="1"/>
  <c r="J65" i="16" s="1"/>
  <c r="I68" i="16"/>
  <c r="I67" i="16" s="1"/>
  <c r="I66" i="16" s="1"/>
  <c r="I65" i="16" s="1"/>
  <c r="L49" i="16"/>
  <c r="K49" i="16"/>
  <c r="J49" i="16"/>
  <c r="J48" i="16" s="1"/>
  <c r="J47" i="16" s="1"/>
  <c r="J46" i="16" s="1"/>
  <c r="I49" i="16"/>
  <c r="L48" i="16"/>
  <c r="L47" i="16" s="1"/>
  <c r="L46" i="16" s="1"/>
  <c r="K48" i="16"/>
  <c r="I48" i="16"/>
  <c r="I47" i="16" s="1"/>
  <c r="I46" i="16" s="1"/>
  <c r="K47" i="16"/>
  <c r="K46" i="16" s="1"/>
  <c r="L44" i="16"/>
  <c r="K44" i="16"/>
  <c r="K43" i="16" s="1"/>
  <c r="K42" i="16" s="1"/>
  <c r="J44" i="16"/>
  <c r="I44" i="16"/>
  <c r="I43" i="16" s="1"/>
  <c r="I42" i="16" s="1"/>
  <c r="L43" i="16"/>
  <c r="L42" i="16" s="1"/>
  <c r="J43" i="16"/>
  <c r="J42" i="16" s="1"/>
  <c r="L40" i="16"/>
  <c r="K40" i="16"/>
  <c r="J40" i="16"/>
  <c r="I40" i="16"/>
  <c r="L38" i="16"/>
  <c r="L37" i="16" s="1"/>
  <c r="L36" i="16" s="1"/>
  <c r="L35" i="16" s="1"/>
  <c r="K38" i="16"/>
  <c r="K37" i="16" s="1"/>
  <c r="K36" i="16" s="1"/>
  <c r="J38" i="16"/>
  <c r="J37" i="16" s="1"/>
  <c r="J36" i="16" s="1"/>
  <c r="I38" i="16"/>
  <c r="I37" i="16" s="1"/>
  <c r="I36" i="16" s="1"/>
  <c r="L365" i="14"/>
  <c r="K365" i="14"/>
  <c r="J365" i="14"/>
  <c r="I365" i="14"/>
  <c r="L364" i="14"/>
  <c r="K364" i="14"/>
  <c r="J364" i="14"/>
  <c r="I364" i="14"/>
  <c r="L362" i="14"/>
  <c r="K362" i="14"/>
  <c r="J362" i="14"/>
  <c r="I362" i="14"/>
  <c r="L361" i="14"/>
  <c r="K361" i="14"/>
  <c r="J361" i="14"/>
  <c r="I361" i="14"/>
  <c r="L359" i="14"/>
  <c r="L358" i="14" s="1"/>
  <c r="K359" i="14"/>
  <c r="K358" i="14" s="1"/>
  <c r="J359" i="14"/>
  <c r="J358" i="14" s="1"/>
  <c r="I359" i="14"/>
  <c r="I358" i="14" s="1"/>
  <c r="L355" i="14"/>
  <c r="K355" i="14"/>
  <c r="J355" i="14"/>
  <c r="I355" i="14"/>
  <c r="L354" i="14"/>
  <c r="K354" i="14"/>
  <c r="J354" i="14"/>
  <c r="I354" i="14"/>
  <c r="L351" i="14"/>
  <c r="K351" i="14"/>
  <c r="J351" i="14"/>
  <c r="I351" i="14"/>
  <c r="L350" i="14"/>
  <c r="K350" i="14"/>
  <c r="J350" i="14"/>
  <c r="I350" i="14"/>
  <c r="L347" i="14"/>
  <c r="L346" i="14" s="1"/>
  <c r="L336" i="14" s="1"/>
  <c r="K347" i="14"/>
  <c r="K346" i="14" s="1"/>
  <c r="J347" i="14"/>
  <c r="J346" i="14" s="1"/>
  <c r="I347" i="14"/>
  <c r="I346" i="14" s="1"/>
  <c r="L343" i="14"/>
  <c r="K343" i="14"/>
  <c r="J343" i="14"/>
  <c r="I343" i="14"/>
  <c r="L340" i="14"/>
  <c r="K340" i="14"/>
  <c r="J340" i="14"/>
  <c r="I340" i="14"/>
  <c r="L338" i="14"/>
  <c r="K338" i="14"/>
  <c r="J338" i="14"/>
  <c r="I338" i="14"/>
  <c r="L337" i="14"/>
  <c r="K337" i="14"/>
  <c r="J337" i="14"/>
  <c r="I337" i="14"/>
  <c r="L333" i="14"/>
  <c r="K333" i="14"/>
  <c r="K332" i="14" s="1"/>
  <c r="J333" i="14"/>
  <c r="I333" i="14"/>
  <c r="L332" i="14"/>
  <c r="J332" i="14"/>
  <c r="I332" i="14"/>
  <c r="L330" i="14"/>
  <c r="L329" i="14" s="1"/>
  <c r="K330" i="14"/>
  <c r="K329" i="14" s="1"/>
  <c r="J330" i="14"/>
  <c r="J329" i="14" s="1"/>
  <c r="I330" i="14"/>
  <c r="I329" i="14" s="1"/>
  <c r="L327" i="14"/>
  <c r="K327" i="14"/>
  <c r="J327" i="14"/>
  <c r="I327" i="14"/>
  <c r="L326" i="14"/>
  <c r="K326" i="14"/>
  <c r="J326" i="14"/>
  <c r="I326" i="14"/>
  <c r="L323" i="14"/>
  <c r="K323" i="14"/>
  <c r="K322" i="14" s="1"/>
  <c r="J323" i="14"/>
  <c r="I323" i="14"/>
  <c r="L322" i="14"/>
  <c r="J322" i="14"/>
  <c r="I322" i="14"/>
  <c r="L319" i="14"/>
  <c r="L318" i="14" s="1"/>
  <c r="K319" i="14"/>
  <c r="K318" i="14" s="1"/>
  <c r="J319" i="14"/>
  <c r="J318" i="14" s="1"/>
  <c r="I319" i="14"/>
  <c r="I318" i="14" s="1"/>
  <c r="L315" i="14"/>
  <c r="K315" i="14"/>
  <c r="J315" i="14"/>
  <c r="I315" i="14"/>
  <c r="L314" i="14"/>
  <c r="K314" i="14"/>
  <c r="J314" i="14"/>
  <c r="I314" i="14"/>
  <c r="L311" i="14"/>
  <c r="K311" i="14"/>
  <c r="J311" i="14"/>
  <c r="I311" i="14"/>
  <c r="L308" i="14"/>
  <c r="K308" i="14"/>
  <c r="J308" i="14"/>
  <c r="I308" i="14"/>
  <c r="L306" i="14"/>
  <c r="L305" i="14" s="1"/>
  <c r="K306" i="14"/>
  <c r="K305" i="14" s="1"/>
  <c r="J306" i="14"/>
  <c r="J305" i="14" s="1"/>
  <c r="I306" i="14"/>
  <c r="I305" i="14" s="1"/>
  <c r="I304" i="14" s="1"/>
  <c r="L300" i="14"/>
  <c r="K300" i="14"/>
  <c r="K299" i="14" s="1"/>
  <c r="J300" i="14"/>
  <c r="I300" i="14"/>
  <c r="L299" i="14"/>
  <c r="J299" i="14"/>
  <c r="I299" i="14"/>
  <c r="L297" i="14"/>
  <c r="L296" i="14" s="1"/>
  <c r="K297" i="14"/>
  <c r="K296" i="14" s="1"/>
  <c r="J297" i="14"/>
  <c r="J296" i="14" s="1"/>
  <c r="I297" i="14"/>
  <c r="I296" i="14" s="1"/>
  <c r="L294" i="14"/>
  <c r="K294" i="14"/>
  <c r="J294" i="14"/>
  <c r="I294" i="14"/>
  <c r="L293" i="14"/>
  <c r="K293" i="14"/>
  <c r="J293" i="14"/>
  <c r="I293" i="14"/>
  <c r="L290" i="14"/>
  <c r="K290" i="14"/>
  <c r="K289" i="14" s="1"/>
  <c r="J290" i="14"/>
  <c r="I290" i="14"/>
  <c r="L289" i="14"/>
  <c r="J289" i="14"/>
  <c r="I289" i="14"/>
  <c r="L286" i="14"/>
  <c r="L285" i="14" s="1"/>
  <c r="K286" i="14"/>
  <c r="K285" i="14" s="1"/>
  <c r="J286" i="14"/>
  <c r="J285" i="14" s="1"/>
  <c r="I286" i="14"/>
  <c r="I285" i="14" s="1"/>
  <c r="L282" i="14"/>
  <c r="L281" i="14" s="1"/>
  <c r="K282" i="14"/>
  <c r="J282" i="14"/>
  <c r="I282" i="14"/>
  <c r="K281" i="14"/>
  <c r="J281" i="14"/>
  <c r="I281" i="14"/>
  <c r="L278" i="14"/>
  <c r="K278" i="14"/>
  <c r="J278" i="14"/>
  <c r="I278" i="14"/>
  <c r="L275" i="14"/>
  <c r="K275" i="14"/>
  <c r="J275" i="14"/>
  <c r="I275" i="14"/>
  <c r="L273" i="14"/>
  <c r="L272" i="14" s="1"/>
  <c r="L271" i="14" s="1"/>
  <c r="K273" i="14"/>
  <c r="K272" i="14" s="1"/>
  <c r="J273" i="14"/>
  <c r="J272" i="14" s="1"/>
  <c r="I273" i="14"/>
  <c r="I272" i="14" s="1"/>
  <c r="I271" i="14" s="1"/>
  <c r="L268" i="14"/>
  <c r="L267" i="14" s="1"/>
  <c r="K268" i="14"/>
  <c r="K267" i="14" s="1"/>
  <c r="J268" i="14"/>
  <c r="J267" i="14" s="1"/>
  <c r="I268" i="14"/>
  <c r="I267" i="14" s="1"/>
  <c r="L265" i="14"/>
  <c r="L264" i="14" s="1"/>
  <c r="K265" i="14"/>
  <c r="J265" i="14"/>
  <c r="I265" i="14"/>
  <c r="K264" i="14"/>
  <c r="J264" i="14"/>
  <c r="I264" i="14"/>
  <c r="L262" i="14"/>
  <c r="K262" i="14"/>
  <c r="K261" i="14" s="1"/>
  <c r="J262" i="14"/>
  <c r="I262" i="14"/>
  <c r="L261" i="14"/>
  <c r="J261" i="14"/>
  <c r="I261" i="14"/>
  <c r="L258" i="14"/>
  <c r="L257" i="14" s="1"/>
  <c r="K258" i="14"/>
  <c r="K257" i="14" s="1"/>
  <c r="J258" i="14"/>
  <c r="J257" i="14" s="1"/>
  <c r="I258" i="14"/>
  <c r="I257" i="14" s="1"/>
  <c r="L254" i="14"/>
  <c r="L253" i="14" s="1"/>
  <c r="K254" i="14"/>
  <c r="J254" i="14"/>
  <c r="I254" i="14"/>
  <c r="K253" i="14"/>
  <c r="J253" i="14"/>
  <c r="I253" i="14"/>
  <c r="L250" i="14"/>
  <c r="K250" i="14"/>
  <c r="K249" i="14" s="1"/>
  <c r="J250" i="14"/>
  <c r="I250" i="14"/>
  <c r="L249" i="14"/>
  <c r="J249" i="14"/>
  <c r="I249" i="14"/>
  <c r="L246" i="14"/>
  <c r="K246" i="14"/>
  <c r="J246" i="14"/>
  <c r="I246" i="14"/>
  <c r="L243" i="14"/>
  <c r="K243" i="14"/>
  <c r="J243" i="14"/>
  <c r="I243" i="14"/>
  <c r="L241" i="14"/>
  <c r="L240" i="14" s="1"/>
  <c r="K241" i="14"/>
  <c r="J241" i="14"/>
  <c r="I241" i="14"/>
  <c r="K240" i="14"/>
  <c r="K239" i="14" s="1"/>
  <c r="J240" i="14"/>
  <c r="J239" i="14" s="1"/>
  <c r="I240" i="14"/>
  <c r="L234" i="14"/>
  <c r="L233" i="14" s="1"/>
  <c r="L232" i="14" s="1"/>
  <c r="K234" i="14"/>
  <c r="K233" i="14" s="1"/>
  <c r="K232" i="14" s="1"/>
  <c r="J234" i="14"/>
  <c r="J233" i="14" s="1"/>
  <c r="J232" i="14" s="1"/>
  <c r="I234" i="14"/>
  <c r="I233" i="14" s="1"/>
  <c r="I232" i="14" s="1"/>
  <c r="L230" i="14"/>
  <c r="L229" i="14" s="1"/>
  <c r="L228" i="14" s="1"/>
  <c r="K230" i="14"/>
  <c r="K229" i="14" s="1"/>
  <c r="K228" i="14" s="1"/>
  <c r="J230" i="14"/>
  <c r="J229" i="14" s="1"/>
  <c r="J228" i="14" s="1"/>
  <c r="I230" i="14"/>
  <c r="I229" i="14" s="1"/>
  <c r="I228" i="14" s="1"/>
  <c r="L221" i="14"/>
  <c r="L220" i="14" s="1"/>
  <c r="K221" i="14"/>
  <c r="K220" i="14" s="1"/>
  <c r="J221" i="14"/>
  <c r="J220" i="14" s="1"/>
  <c r="I221" i="14"/>
  <c r="I220" i="14" s="1"/>
  <c r="L218" i="14"/>
  <c r="L217" i="14" s="1"/>
  <c r="K218" i="14"/>
  <c r="J218" i="14"/>
  <c r="I218" i="14"/>
  <c r="K217" i="14"/>
  <c r="J217" i="14"/>
  <c r="J216" i="14" s="1"/>
  <c r="I217" i="14"/>
  <c r="I216" i="14" s="1"/>
  <c r="L211" i="14"/>
  <c r="L210" i="14" s="1"/>
  <c r="L209" i="14" s="1"/>
  <c r="K211" i="14"/>
  <c r="J211" i="14"/>
  <c r="I211" i="14"/>
  <c r="K210" i="14"/>
  <c r="K209" i="14" s="1"/>
  <c r="J210" i="14"/>
  <c r="J209" i="14" s="1"/>
  <c r="I210" i="14"/>
  <c r="I209" i="14" s="1"/>
  <c r="L207" i="14"/>
  <c r="L206" i="14" s="1"/>
  <c r="K207" i="14"/>
  <c r="J207" i="14"/>
  <c r="I207" i="14"/>
  <c r="K206" i="14"/>
  <c r="J206" i="14"/>
  <c r="I206" i="14"/>
  <c r="L202" i="14"/>
  <c r="L201" i="14" s="1"/>
  <c r="K202" i="14"/>
  <c r="K201" i="14" s="1"/>
  <c r="J202" i="14"/>
  <c r="I202" i="14"/>
  <c r="I201" i="14" s="1"/>
  <c r="J201" i="14"/>
  <c r="L196" i="14"/>
  <c r="L195" i="14" s="1"/>
  <c r="K196" i="14"/>
  <c r="K195" i="14" s="1"/>
  <c r="J196" i="14"/>
  <c r="J195" i="14" s="1"/>
  <c r="I196" i="14"/>
  <c r="I195" i="14" s="1"/>
  <c r="L191" i="14"/>
  <c r="L190" i="14" s="1"/>
  <c r="K191" i="14"/>
  <c r="J191" i="14"/>
  <c r="J190" i="14" s="1"/>
  <c r="I191" i="14"/>
  <c r="I190" i="14" s="1"/>
  <c r="K190" i="14"/>
  <c r="L188" i="14"/>
  <c r="K188" i="14"/>
  <c r="J188" i="14"/>
  <c r="J187" i="14" s="1"/>
  <c r="I188" i="14"/>
  <c r="I187" i="14" s="1"/>
  <c r="L187" i="14"/>
  <c r="K187" i="14"/>
  <c r="L180" i="14"/>
  <c r="L179" i="14" s="1"/>
  <c r="K180" i="14"/>
  <c r="K179" i="14" s="1"/>
  <c r="J180" i="14"/>
  <c r="J179" i="14" s="1"/>
  <c r="I180" i="14"/>
  <c r="I179" i="14" s="1"/>
  <c r="L175" i="14"/>
  <c r="L174" i="14" s="1"/>
  <c r="L173" i="14" s="1"/>
  <c r="K175" i="14"/>
  <c r="J175" i="14"/>
  <c r="I175" i="14"/>
  <c r="K174" i="14"/>
  <c r="K173" i="14" s="1"/>
  <c r="J174" i="14"/>
  <c r="J173" i="14" s="1"/>
  <c r="I174" i="14"/>
  <c r="I173" i="14" s="1"/>
  <c r="L171" i="14"/>
  <c r="L170" i="14" s="1"/>
  <c r="L169" i="14" s="1"/>
  <c r="K171" i="14"/>
  <c r="J171" i="14"/>
  <c r="I171" i="14"/>
  <c r="K170" i="14"/>
  <c r="K169" i="14" s="1"/>
  <c r="J170" i="14"/>
  <c r="J169" i="14" s="1"/>
  <c r="I170" i="14"/>
  <c r="I169" i="14" s="1"/>
  <c r="I168" i="14" s="1"/>
  <c r="L166" i="14"/>
  <c r="L165" i="14" s="1"/>
  <c r="K166" i="14"/>
  <c r="K165" i="14" s="1"/>
  <c r="J166" i="14"/>
  <c r="J165" i="14" s="1"/>
  <c r="I166" i="14"/>
  <c r="I165" i="14" s="1"/>
  <c r="L161" i="14"/>
  <c r="L160" i="14" s="1"/>
  <c r="L159" i="14" s="1"/>
  <c r="L158" i="14" s="1"/>
  <c r="K161" i="14"/>
  <c r="J161" i="14"/>
  <c r="I161" i="14"/>
  <c r="K160" i="14"/>
  <c r="J160" i="14"/>
  <c r="I160" i="14"/>
  <c r="L155" i="14"/>
  <c r="L154" i="14" s="1"/>
  <c r="L153" i="14" s="1"/>
  <c r="K155" i="14"/>
  <c r="K154" i="14" s="1"/>
  <c r="K153" i="14" s="1"/>
  <c r="J155" i="14"/>
  <c r="J154" i="14" s="1"/>
  <c r="J153" i="14" s="1"/>
  <c r="I155" i="14"/>
  <c r="I154" i="14" s="1"/>
  <c r="I153" i="14" s="1"/>
  <c r="L151" i="14"/>
  <c r="L150" i="14" s="1"/>
  <c r="K151" i="14"/>
  <c r="K150" i="14" s="1"/>
  <c r="J151" i="14"/>
  <c r="J150" i="14" s="1"/>
  <c r="I151" i="14"/>
  <c r="I150" i="14" s="1"/>
  <c r="L147" i="14"/>
  <c r="L146" i="14" s="1"/>
  <c r="L145" i="14" s="1"/>
  <c r="K147" i="14"/>
  <c r="J147" i="14"/>
  <c r="I147" i="14"/>
  <c r="K146" i="14"/>
  <c r="K145" i="14" s="1"/>
  <c r="J146" i="14"/>
  <c r="J145" i="14" s="1"/>
  <c r="I146" i="14"/>
  <c r="I145" i="14" s="1"/>
  <c r="L142" i="14"/>
  <c r="L141" i="14" s="1"/>
  <c r="L140" i="14" s="1"/>
  <c r="L139" i="14" s="1"/>
  <c r="K142" i="14"/>
  <c r="J142" i="14"/>
  <c r="I142" i="14"/>
  <c r="K141" i="14"/>
  <c r="K140" i="14" s="1"/>
  <c r="J141" i="14"/>
  <c r="J140" i="14" s="1"/>
  <c r="I141" i="14"/>
  <c r="I140" i="14" s="1"/>
  <c r="L137" i="14"/>
  <c r="L136" i="14" s="1"/>
  <c r="L135" i="14" s="1"/>
  <c r="K137" i="14"/>
  <c r="K136" i="14" s="1"/>
  <c r="K135" i="14" s="1"/>
  <c r="J137" i="14"/>
  <c r="J136" i="14" s="1"/>
  <c r="J135" i="14" s="1"/>
  <c r="I137" i="14"/>
  <c r="I136" i="14" s="1"/>
  <c r="I135" i="14" s="1"/>
  <c r="L133" i="14"/>
  <c r="L132" i="14" s="1"/>
  <c r="L131" i="14" s="1"/>
  <c r="K133" i="14"/>
  <c r="K132" i="14" s="1"/>
  <c r="K131" i="14" s="1"/>
  <c r="J133" i="14"/>
  <c r="J132" i="14" s="1"/>
  <c r="J131" i="14" s="1"/>
  <c r="I133" i="14"/>
  <c r="I132" i="14" s="1"/>
  <c r="I131" i="14" s="1"/>
  <c r="L129" i="14"/>
  <c r="L128" i="14" s="1"/>
  <c r="L127" i="14" s="1"/>
  <c r="K129" i="14"/>
  <c r="K128" i="14" s="1"/>
  <c r="K127" i="14" s="1"/>
  <c r="J129" i="14"/>
  <c r="J128" i="14" s="1"/>
  <c r="J127" i="14" s="1"/>
  <c r="I129" i="14"/>
  <c r="I128" i="14" s="1"/>
  <c r="I127" i="14" s="1"/>
  <c r="L125" i="14"/>
  <c r="L124" i="14" s="1"/>
  <c r="L123" i="14" s="1"/>
  <c r="K125" i="14"/>
  <c r="K124" i="14" s="1"/>
  <c r="K123" i="14" s="1"/>
  <c r="J125" i="14"/>
  <c r="J124" i="14" s="1"/>
  <c r="J123" i="14" s="1"/>
  <c r="I125" i="14"/>
  <c r="I124" i="14" s="1"/>
  <c r="I123" i="14" s="1"/>
  <c r="L121" i="14"/>
  <c r="L120" i="14" s="1"/>
  <c r="L119" i="14" s="1"/>
  <c r="K121" i="14"/>
  <c r="K120" i="14" s="1"/>
  <c r="K119" i="14" s="1"/>
  <c r="J121" i="14"/>
  <c r="J120" i="14" s="1"/>
  <c r="J119" i="14" s="1"/>
  <c r="I121" i="14"/>
  <c r="I120" i="14" s="1"/>
  <c r="I119" i="14" s="1"/>
  <c r="L116" i="14"/>
  <c r="L115" i="14" s="1"/>
  <c r="L114" i="14" s="1"/>
  <c r="K116" i="14"/>
  <c r="K115" i="14" s="1"/>
  <c r="K114" i="14" s="1"/>
  <c r="J116" i="14"/>
  <c r="J115" i="14" s="1"/>
  <c r="J114" i="14" s="1"/>
  <c r="I116" i="14"/>
  <c r="I115" i="14" s="1"/>
  <c r="I114" i="14" s="1"/>
  <c r="L110" i="14"/>
  <c r="K110" i="14"/>
  <c r="J110" i="14"/>
  <c r="I110" i="14"/>
  <c r="L109" i="14"/>
  <c r="K109" i="14"/>
  <c r="J109" i="14"/>
  <c r="I109" i="14"/>
  <c r="L106" i="14"/>
  <c r="L105" i="14" s="1"/>
  <c r="L104" i="14" s="1"/>
  <c r="K106" i="14"/>
  <c r="K105" i="14" s="1"/>
  <c r="K104" i="14" s="1"/>
  <c r="J106" i="14"/>
  <c r="J105" i="14" s="1"/>
  <c r="J104" i="14" s="1"/>
  <c r="I106" i="14"/>
  <c r="I105" i="14" s="1"/>
  <c r="I104" i="14" s="1"/>
  <c r="L101" i="14"/>
  <c r="L100" i="14" s="1"/>
  <c r="L99" i="14" s="1"/>
  <c r="K101" i="14"/>
  <c r="K100" i="14" s="1"/>
  <c r="K99" i="14" s="1"/>
  <c r="J101" i="14"/>
  <c r="J100" i="14" s="1"/>
  <c r="J99" i="14" s="1"/>
  <c r="I101" i="14"/>
  <c r="I100" i="14" s="1"/>
  <c r="I99" i="14" s="1"/>
  <c r="L96" i="14"/>
  <c r="L95" i="14" s="1"/>
  <c r="L94" i="14" s="1"/>
  <c r="K96" i="14"/>
  <c r="K95" i="14" s="1"/>
  <c r="K94" i="14" s="1"/>
  <c r="K93" i="14" s="1"/>
  <c r="J96" i="14"/>
  <c r="J95" i="14" s="1"/>
  <c r="J94" i="14" s="1"/>
  <c r="J93" i="14" s="1"/>
  <c r="I96" i="14"/>
  <c r="I95" i="14" s="1"/>
  <c r="I94" i="14" s="1"/>
  <c r="I93" i="14" s="1"/>
  <c r="L89" i="14"/>
  <c r="K89" i="14"/>
  <c r="J89" i="14"/>
  <c r="I89" i="14"/>
  <c r="L88" i="14"/>
  <c r="L87" i="14" s="1"/>
  <c r="L86" i="14" s="1"/>
  <c r="K88" i="14"/>
  <c r="J88" i="14"/>
  <c r="I88" i="14"/>
  <c r="K87" i="14"/>
  <c r="K86" i="14" s="1"/>
  <c r="J87" i="14"/>
  <c r="J86" i="14" s="1"/>
  <c r="I87" i="14"/>
  <c r="I86" i="14" s="1"/>
  <c r="L84" i="14"/>
  <c r="L83" i="14" s="1"/>
  <c r="L82" i="14" s="1"/>
  <c r="K84" i="14"/>
  <c r="J84" i="14"/>
  <c r="I84" i="14"/>
  <c r="K83" i="14"/>
  <c r="K82" i="14" s="1"/>
  <c r="J83" i="14"/>
  <c r="J82" i="14" s="1"/>
  <c r="I83" i="14"/>
  <c r="I82" i="14" s="1"/>
  <c r="L78" i="14"/>
  <c r="L77" i="14" s="1"/>
  <c r="K78" i="14"/>
  <c r="J78" i="14"/>
  <c r="I78" i="14"/>
  <c r="K77" i="14"/>
  <c r="J77" i="14"/>
  <c r="I77" i="14"/>
  <c r="L73" i="14"/>
  <c r="K73" i="14"/>
  <c r="J73" i="14"/>
  <c r="I73" i="14"/>
  <c r="L72" i="14"/>
  <c r="K72" i="14"/>
  <c r="J72" i="14"/>
  <c r="I72" i="14"/>
  <c r="L68" i="14"/>
  <c r="L67" i="14" s="1"/>
  <c r="L66" i="14" s="1"/>
  <c r="L65" i="14" s="1"/>
  <c r="K68" i="14"/>
  <c r="K67" i="14" s="1"/>
  <c r="K66" i="14" s="1"/>
  <c r="K65" i="14" s="1"/>
  <c r="J68" i="14"/>
  <c r="J67" i="14" s="1"/>
  <c r="J66" i="14" s="1"/>
  <c r="J65" i="14" s="1"/>
  <c r="I68" i="14"/>
  <c r="I67" i="14" s="1"/>
  <c r="I66" i="14" s="1"/>
  <c r="L49" i="14"/>
  <c r="K49" i="14"/>
  <c r="J49" i="14"/>
  <c r="I49" i="14"/>
  <c r="L48" i="14"/>
  <c r="L47" i="14" s="1"/>
  <c r="L46" i="14" s="1"/>
  <c r="K48" i="14"/>
  <c r="J48" i="14"/>
  <c r="J47" i="14" s="1"/>
  <c r="J46" i="14" s="1"/>
  <c r="I48" i="14"/>
  <c r="I47" i="14" s="1"/>
  <c r="I46" i="14" s="1"/>
  <c r="K47" i="14"/>
  <c r="K46" i="14" s="1"/>
  <c r="L44" i="14"/>
  <c r="L43" i="14" s="1"/>
  <c r="L42" i="14" s="1"/>
  <c r="K44" i="14"/>
  <c r="K43" i="14" s="1"/>
  <c r="K42" i="14" s="1"/>
  <c r="J44" i="14"/>
  <c r="I44" i="14"/>
  <c r="J43" i="14"/>
  <c r="J42" i="14" s="1"/>
  <c r="I43" i="14"/>
  <c r="I42" i="14" s="1"/>
  <c r="L40" i="14"/>
  <c r="K40" i="14"/>
  <c r="J40" i="14"/>
  <c r="I40" i="14"/>
  <c r="L38" i="14"/>
  <c r="K38" i="14"/>
  <c r="K37" i="14" s="1"/>
  <c r="K36" i="14" s="1"/>
  <c r="J38" i="14"/>
  <c r="J37" i="14" s="1"/>
  <c r="J36" i="14" s="1"/>
  <c r="I38" i="14"/>
  <c r="I37" i="14" s="1"/>
  <c r="I36" i="14" s="1"/>
  <c r="L37" i="14"/>
  <c r="L36" i="14"/>
  <c r="L35" i="14" s="1"/>
  <c r="L365" i="13"/>
  <c r="K365" i="13"/>
  <c r="J365" i="13"/>
  <c r="I365" i="13"/>
  <c r="L364" i="13"/>
  <c r="K364" i="13"/>
  <c r="J364" i="13"/>
  <c r="I364" i="13"/>
  <c r="L362" i="13"/>
  <c r="K362" i="13"/>
  <c r="K361" i="13" s="1"/>
  <c r="J362" i="13"/>
  <c r="J361" i="13" s="1"/>
  <c r="I362" i="13"/>
  <c r="L361" i="13"/>
  <c r="I361" i="13"/>
  <c r="L359" i="13"/>
  <c r="L358" i="13" s="1"/>
  <c r="K359" i="13"/>
  <c r="J359" i="13"/>
  <c r="I359" i="13"/>
  <c r="I358" i="13" s="1"/>
  <c r="K358" i="13"/>
  <c r="J358" i="13"/>
  <c r="L355" i="13"/>
  <c r="K355" i="13"/>
  <c r="J355" i="13"/>
  <c r="I355" i="13"/>
  <c r="L354" i="13"/>
  <c r="K354" i="13"/>
  <c r="J354" i="13"/>
  <c r="I354" i="13"/>
  <c r="L351" i="13"/>
  <c r="K351" i="13"/>
  <c r="K350" i="13" s="1"/>
  <c r="J351" i="13"/>
  <c r="J350" i="13" s="1"/>
  <c r="I351" i="13"/>
  <c r="L350" i="13"/>
  <c r="I350" i="13"/>
  <c r="L347" i="13"/>
  <c r="L346" i="13" s="1"/>
  <c r="L336" i="13" s="1"/>
  <c r="K347" i="13"/>
  <c r="J347" i="13"/>
  <c r="I347" i="13"/>
  <c r="I346" i="13" s="1"/>
  <c r="I336" i="13" s="1"/>
  <c r="K346" i="13"/>
  <c r="J346" i="13"/>
  <c r="L343" i="13"/>
  <c r="K343" i="13"/>
  <c r="J343" i="13"/>
  <c r="I343" i="13"/>
  <c r="L340" i="13"/>
  <c r="K340" i="13"/>
  <c r="J340" i="13"/>
  <c r="I340" i="13"/>
  <c r="L338" i="13"/>
  <c r="K338" i="13"/>
  <c r="K337" i="13" s="1"/>
  <c r="J338" i="13"/>
  <c r="J337" i="13" s="1"/>
  <c r="I338" i="13"/>
  <c r="L337" i="13"/>
  <c r="I337" i="13"/>
  <c r="L333" i="13"/>
  <c r="K333" i="13"/>
  <c r="K332" i="13" s="1"/>
  <c r="J333" i="13"/>
  <c r="J332" i="13" s="1"/>
  <c r="I333" i="13"/>
  <c r="L332" i="13"/>
  <c r="I332" i="13"/>
  <c r="L330" i="13"/>
  <c r="L329" i="13" s="1"/>
  <c r="K330" i="13"/>
  <c r="J330" i="13"/>
  <c r="I330" i="13"/>
  <c r="I329" i="13" s="1"/>
  <c r="K329" i="13"/>
  <c r="J329" i="13"/>
  <c r="L327" i="13"/>
  <c r="K327" i="13"/>
  <c r="J327" i="13"/>
  <c r="I327" i="13"/>
  <c r="L326" i="13"/>
  <c r="K326" i="13"/>
  <c r="J326" i="13"/>
  <c r="I326" i="13"/>
  <c r="L323" i="13"/>
  <c r="K323" i="13"/>
  <c r="K322" i="13" s="1"/>
  <c r="J323" i="13"/>
  <c r="J322" i="13" s="1"/>
  <c r="I323" i="13"/>
  <c r="L322" i="13"/>
  <c r="I322" i="13"/>
  <c r="L319" i="13"/>
  <c r="L318" i="13" s="1"/>
  <c r="K319" i="13"/>
  <c r="J319" i="13"/>
  <c r="I319" i="13"/>
  <c r="I318" i="13" s="1"/>
  <c r="K318" i="13"/>
  <c r="J318" i="13"/>
  <c r="L315" i="13"/>
  <c r="K315" i="13"/>
  <c r="J315" i="13"/>
  <c r="I315" i="13"/>
  <c r="L314" i="13"/>
  <c r="K314" i="13"/>
  <c r="J314" i="13"/>
  <c r="I314" i="13"/>
  <c r="L311" i="13"/>
  <c r="K311" i="13"/>
  <c r="J311" i="13"/>
  <c r="I311" i="13"/>
  <c r="L308" i="13"/>
  <c r="K308" i="13"/>
  <c r="J308" i="13"/>
  <c r="I308" i="13"/>
  <c r="L306" i="13"/>
  <c r="L305" i="13" s="1"/>
  <c r="K306" i="13"/>
  <c r="J306" i="13"/>
  <c r="I306" i="13"/>
  <c r="I305" i="13" s="1"/>
  <c r="I304" i="13" s="1"/>
  <c r="I303" i="13" s="1"/>
  <c r="K305" i="13"/>
  <c r="K304" i="13" s="1"/>
  <c r="J305" i="13"/>
  <c r="J304" i="13" s="1"/>
  <c r="L300" i="13"/>
  <c r="K300" i="13"/>
  <c r="K299" i="13" s="1"/>
  <c r="J300" i="13"/>
  <c r="J299" i="13" s="1"/>
  <c r="I300" i="13"/>
  <c r="L299" i="13"/>
  <c r="I299" i="13"/>
  <c r="L297" i="13"/>
  <c r="L296" i="13" s="1"/>
  <c r="K297" i="13"/>
  <c r="J297" i="13"/>
  <c r="I297" i="13"/>
  <c r="I296" i="13" s="1"/>
  <c r="K296" i="13"/>
  <c r="J296" i="13"/>
  <c r="L294" i="13"/>
  <c r="K294" i="13"/>
  <c r="J294" i="13"/>
  <c r="I294" i="13"/>
  <c r="L293" i="13"/>
  <c r="K293" i="13"/>
  <c r="J293" i="13"/>
  <c r="I293" i="13"/>
  <c r="L290" i="13"/>
  <c r="K290" i="13"/>
  <c r="K289" i="13" s="1"/>
  <c r="J290" i="13"/>
  <c r="J289" i="13" s="1"/>
  <c r="I290" i="13"/>
  <c r="L289" i="13"/>
  <c r="I289" i="13"/>
  <c r="L286" i="13"/>
  <c r="L285" i="13" s="1"/>
  <c r="K286" i="13"/>
  <c r="J286" i="13"/>
  <c r="I286" i="13"/>
  <c r="I285" i="13" s="1"/>
  <c r="K285" i="13"/>
  <c r="J285" i="13"/>
  <c r="L282" i="13"/>
  <c r="K282" i="13"/>
  <c r="J282" i="13"/>
  <c r="I282" i="13"/>
  <c r="L281" i="13"/>
  <c r="K281" i="13"/>
  <c r="J281" i="13"/>
  <c r="I281" i="13"/>
  <c r="L278" i="13"/>
  <c r="K278" i="13"/>
  <c r="J278" i="13"/>
  <c r="I278" i="13"/>
  <c r="L275" i="13"/>
  <c r="K275" i="13"/>
  <c r="J275" i="13"/>
  <c r="I275" i="13"/>
  <c r="L273" i="13"/>
  <c r="L272" i="13" s="1"/>
  <c r="K273" i="13"/>
  <c r="J273" i="13"/>
  <c r="I273" i="13"/>
  <c r="I272" i="13" s="1"/>
  <c r="K272" i="13"/>
  <c r="J272" i="13"/>
  <c r="L268" i="13"/>
  <c r="L267" i="13" s="1"/>
  <c r="K268" i="13"/>
  <c r="J268" i="13"/>
  <c r="I268" i="13"/>
  <c r="I267" i="13" s="1"/>
  <c r="K267" i="13"/>
  <c r="J267" i="13"/>
  <c r="L265" i="13"/>
  <c r="K265" i="13"/>
  <c r="J265" i="13"/>
  <c r="I265" i="13"/>
  <c r="L264" i="13"/>
  <c r="K264" i="13"/>
  <c r="J264" i="13"/>
  <c r="I264" i="13"/>
  <c r="L262" i="13"/>
  <c r="K262" i="13"/>
  <c r="K261" i="13" s="1"/>
  <c r="J262" i="13"/>
  <c r="J261" i="13" s="1"/>
  <c r="I262" i="13"/>
  <c r="L261" i="13"/>
  <c r="I261" i="13"/>
  <c r="L258" i="13"/>
  <c r="L257" i="13" s="1"/>
  <c r="K258" i="13"/>
  <c r="J258" i="13"/>
  <c r="I258" i="13"/>
  <c r="I257" i="13" s="1"/>
  <c r="K257" i="13"/>
  <c r="J257" i="13"/>
  <c r="L254" i="13"/>
  <c r="K254" i="13"/>
  <c r="J254" i="13"/>
  <c r="I254" i="13"/>
  <c r="L253" i="13"/>
  <c r="K253" i="13"/>
  <c r="J253" i="13"/>
  <c r="I253" i="13"/>
  <c r="L250" i="13"/>
  <c r="K250" i="13"/>
  <c r="K249" i="13" s="1"/>
  <c r="J250" i="13"/>
  <c r="J249" i="13" s="1"/>
  <c r="I250" i="13"/>
  <c r="L249" i="13"/>
  <c r="I249" i="13"/>
  <c r="L246" i="13"/>
  <c r="K246" i="13"/>
  <c r="J246" i="13"/>
  <c r="I246" i="13"/>
  <c r="L243" i="13"/>
  <c r="K243" i="13"/>
  <c r="J243" i="13"/>
  <c r="I243" i="13"/>
  <c r="L241" i="13"/>
  <c r="K241" i="13"/>
  <c r="J241" i="13"/>
  <c r="I241" i="13"/>
  <c r="L240" i="13"/>
  <c r="L239" i="13" s="1"/>
  <c r="K240" i="13"/>
  <c r="J240" i="13"/>
  <c r="I240" i="13"/>
  <c r="L234" i="13"/>
  <c r="L233" i="13" s="1"/>
  <c r="L232" i="13" s="1"/>
  <c r="K234" i="13"/>
  <c r="J234" i="13"/>
  <c r="I234" i="13"/>
  <c r="I233" i="13" s="1"/>
  <c r="I232" i="13" s="1"/>
  <c r="K233" i="13"/>
  <c r="K232" i="13" s="1"/>
  <c r="J233" i="13"/>
  <c r="J232" i="13" s="1"/>
  <c r="L230" i="13"/>
  <c r="L229" i="13" s="1"/>
  <c r="L228" i="13" s="1"/>
  <c r="K230" i="13"/>
  <c r="J230" i="13"/>
  <c r="I230" i="13"/>
  <c r="I229" i="13" s="1"/>
  <c r="I228" i="13" s="1"/>
  <c r="K229" i="13"/>
  <c r="K228" i="13" s="1"/>
  <c r="J229" i="13"/>
  <c r="J228" i="13" s="1"/>
  <c r="L221" i="13"/>
  <c r="L220" i="13" s="1"/>
  <c r="K221" i="13"/>
  <c r="J221" i="13"/>
  <c r="I221" i="13"/>
  <c r="I220" i="13" s="1"/>
  <c r="K220" i="13"/>
  <c r="J220" i="13"/>
  <c r="L218" i="13"/>
  <c r="K218" i="13"/>
  <c r="J218" i="13"/>
  <c r="I218" i="13"/>
  <c r="L217" i="13"/>
  <c r="K217" i="13"/>
  <c r="J217" i="13"/>
  <c r="I217" i="13"/>
  <c r="K216" i="13"/>
  <c r="J216" i="13"/>
  <c r="L211" i="13"/>
  <c r="K211" i="13"/>
  <c r="J211" i="13"/>
  <c r="I211" i="13"/>
  <c r="L210" i="13"/>
  <c r="L209" i="13" s="1"/>
  <c r="K210" i="13"/>
  <c r="J210" i="13"/>
  <c r="I210" i="13"/>
  <c r="I209" i="13" s="1"/>
  <c r="K209" i="13"/>
  <c r="J209" i="13"/>
  <c r="L207" i="13"/>
  <c r="K207" i="13"/>
  <c r="J207" i="13"/>
  <c r="I207" i="13"/>
  <c r="L206" i="13"/>
  <c r="K206" i="13"/>
  <c r="J206" i="13"/>
  <c r="I206" i="13"/>
  <c r="L202" i="13"/>
  <c r="K202" i="13"/>
  <c r="K201" i="13" s="1"/>
  <c r="J202" i="13"/>
  <c r="J201" i="13" s="1"/>
  <c r="I202" i="13"/>
  <c r="L201" i="13"/>
  <c r="I201" i="13"/>
  <c r="L196" i="13"/>
  <c r="L195" i="13" s="1"/>
  <c r="L186" i="13" s="1"/>
  <c r="K196" i="13"/>
  <c r="J196" i="13"/>
  <c r="I196" i="13"/>
  <c r="I195" i="13" s="1"/>
  <c r="I186" i="13" s="1"/>
  <c r="K195" i="13"/>
  <c r="J195" i="13"/>
  <c r="L191" i="13"/>
  <c r="K191" i="13"/>
  <c r="J191" i="13"/>
  <c r="I191" i="13"/>
  <c r="L190" i="13"/>
  <c r="K190" i="13"/>
  <c r="J190" i="13"/>
  <c r="I190" i="13"/>
  <c r="L188" i="13"/>
  <c r="K188" i="13"/>
  <c r="K187" i="13" s="1"/>
  <c r="K186" i="13" s="1"/>
  <c r="K185" i="13" s="1"/>
  <c r="J188" i="13"/>
  <c r="J187" i="13" s="1"/>
  <c r="J186" i="13" s="1"/>
  <c r="J185" i="13" s="1"/>
  <c r="I188" i="13"/>
  <c r="L187" i="13"/>
  <c r="I187" i="13"/>
  <c r="L180" i="13"/>
  <c r="L179" i="13" s="1"/>
  <c r="K180" i="13"/>
  <c r="J180" i="13"/>
  <c r="I180" i="13"/>
  <c r="I179" i="13" s="1"/>
  <c r="K179" i="13"/>
  <c r="J179" i="13"/>
  <c r="L175" i="13"/>
  <c r="K175" i="13"/>
  <c r="J175" i="13"/>
  <c r="I175" i="13"/>
  <c r="L174" i="13"/>
  <c r="K174" i="13"/>
  <c r="J174" i="13"/>
  <c r="I174" i="13"/>
  <c r="K173" i="13"/>
  <c r="J173" i="13"/>
  <c r="L171" i="13"/>
  <c r="K171" i="13"/>
  <c r="J171" i="13"/>
  <c r="I171" i="13"/>
  <c r="L170" i="13"/>
  <c r="L169" i="13" s="1"/>
  <c r="K170" i="13"/>
  <c r="J170" i="13"/>
  <c r="I170" i="13"/>
  <c r="I169" i="13" s="1"/>
  <c r="K169" i="13"/>
  <c r="K168" i="13" s="1"/>
  <c r="J169" i="13"/>
  <c r="J168" i="13" s="1"/>
  <c r="L166" i="13"/>
  <c r="L165" i="13" s="1"/>
  <c r="K166" i="13"/>
  <c r="J166" i="13"/>
  <c r="I166" i="13"/>
  <c r="I165" i="13" s="1"/>
  <c r="K165" i="13"/>
  <c r="J165" i="13"/>
  <c r="L161" i="13"/>
  <c r="K161" i="13"/>
  <c r="J161" i="13"/>
  <c r="I161" i="13"/>
  <c r="L160" i="13"/>
  <c r="L159" i="13" s="1"/>
  <c r="L158" i="13" s="1"/>
  <c r="K160" i="13"/>
  <c r="J160" i="13"/>
  <c r="I160" i="13"/>
  <c r="K159" i="13"/>
  <c r="K158" i="13" s="1"/>
  <c r="J159" i="13"/>
  <c r="J158" i="13" s="1"/>
  <c r="L155" i="13"/>
  <c r="L154" i="13" s="1"/>
  <c r="L153" i="13" s="1"/>
  <c r="K155" i="13"/>
  <c r="J155" i="13"/>
  <c r="I155" i="13"/>
  <c r="I154" i="13" s="1"/>
  <c r="I153" i="13" s="1"/>
  <c r="K154" i="13"/>
  <c r="K153" i="13" s="1"/>
  <c r="J154" i="13"/>
  <c r="J153" i="13" s="1"/>
  <c r="L151" i="13"/>
  <c r="L150" i="13" s="1"/>
  <c r="K151" i="13"/>
  <c r="J151" i="13"/>
  <c r="I151" i="13"/>
  <c r="I150" i="13" s="1"/>
  <c r="K150" i="13"/>
  <c r="J150" i="13"/>
  <c r="L147" i="13"/>
  <c r="K147" i="13"/>
  <c r="J147" i="13"/>
  <c r="I147" i="13"/>
  <c r="L146" i="13"/>
  <c r="L145" i="13" s="1"/>
  <c r="K146" i="13"/>
  <c r="J146" i="13"/>
  <c r="I146" i="13"/>
  <c r="I145" i="13" s="1"/>
  <c r="K145" i="13"/>
  <c r="J145" i="13"/>
  <c r="L142" i="13"/>
  <c r="K142" i="13"/>
  <c r="J142" i="13"/>
  <c r="I142" i="13"/>
  <c r="L141" i="13"/>
  <c r="L140" i="13" s="1"/>
  <c r="L139" i="13" s="1"/>
  <c r="K141" i="13"/>
  <c r="J141" i="13"/>
  <c r="I141" i="13"/>
  <c r="I140" i="13" s="1"/>
  <c r="K140" i="13"/>
  <c r="K139" i="13" s="1"/>
  <c r="J140" i="13"/>
  <c r="L137" i="13"/>
  <c r="L136" i="13" s="1"/>
  <c r="L135" i="13" s="1"/>
  <c r="K137" i="13"/>
  <c r="J137" i="13"/>
  <c r="I137" i="13"/>
  <c r="I136" i="13" s="1"/>
  <c r="I135" i="13" s="1"/>
  <c r="K136" i="13"/>
  <c r="K135" i="13" s="1"/>
  <c r="J136" i="13"/>
  <c r="J135" i="13" s="1"/>
  <c r="L133" i="13"/>
  <c r="L132" i="13" s="1"/>
  <c r="L131" i="13" s="1"/>
  <c r="K133" i="13"/>
  <c r="J133" i="13"/>
  <c r="I133" i="13"/>
  <c r="I132" i="13" s="1"/>
  <c r="I131" i="13" s="1"/>
  <c r="K132" i="13"/>
  <c r="K131" i="13" s="1"/>
  <c r="J132" i="13"/>
  <c r="J131" i="13" s="1"/>
  <c r="L129" i="13"/>
  <c r="L128" i="13" s="1"/>
  <c r="L127" i="13" s="1"/>
  <c r="K129" i="13"/>
  <c r="J129" i="13"/>
  <c r="I129" i="13"/>
  <c r="I128" i="13" s="1"/>
  <c r="I127" i="13" s="1"/>
  <c r="K128" i="13"/>
  <c r="K127" i="13" s="1"/>
  <c r="J128" i="13"/>
  <c r="J127" i="13" s="1"/>
  <c r="L125" i="13"/>
  <c r="L124" i="13" s="1"/>
  <c r="L123" i="13" s="1"/>
  <c r="K125" i="13"/>
  <c r="J125" i="13"/>
  <c r="I125" i="13"/>
  <c r="I124" i="13" s="1"/>
  <c r="I123" i="13" s="1"/>
  <c r="K124" i="13"/>
  <c r="K123" i="13" s="1"/>
  <c r="J124" i="13"/>
  <c r="J123" i="13" s="1"/>
  <c r="L121" i="13"/>
  <c r="L120" i="13" s="1"/>
  <c r="L119" i="13" s="1"/>
  <c r="K121" i="13"/>
  <c r="J121" i="13"/>
  <c r="I121" i="13"/>
  <c r="I120" i="13" s="1"/>
  <c r="I119" i="13" s="1"/>
  <c r="K120" i="13"/>
  <c r="K119" i="13" s="1"/>
  <c r="J120" i="13"/>
  <c r="J119" i="13" s="1"/>
  <c r="L116" i="13"/>
  <c r="L115" i="13" s="1"/>
  <c r="L114" i="13" s="1"/>
  <c r="K116" i="13"/>
  <c r="J116" i="13"/>
  <c r="I116" i="13"/>
  <c r="I115" i="13" s="1"/>
  <c r="I114" i="13" s="1"/>
  <c r="K115" i="13"/>
  <c r="K114" i="13" s="1"/>
  <c r="J115" i="13"/>
  <c r="J114" i="13" s="1"/>
  <c r="L110" i="13"/>
  <c r="K110" i="13"/>
  <c r="K109" i="13" s="1"/>
  <c r="J110" i="13"/>
  <c r="J109" i="13" s="1"/>
  <c r="I110" i="13"/>
  <c r="L109" i="13"/>
  <c r="I109" i="13"/>
  <c r="L106" i="13"/>
  <c r="L105" i="13" s="1"/>
  <c r="L104" i="13" s="1"/>
  <c r="K106" i="13"/>
  <c r="J106" i="13"/>
  <c r="I106" i="13"/>
  <c r="I105" i="13" s="1"/>
  <c r="I104" i="13" s="1"/>
  <c r="K105" i="13"/>
  <c r="J105" i="13"/>
  <c r="L101" i="13"/>
  <c r="L100" i="13" s="1"/>
  <c r="L99" i="13" s="1"/>
  <c r="K101" i="13"/>
  <c r="J101" i="13"/>
  <c r="I101" i="13"/>
  <c r="I100" i="13" s="1"/>
  <c r="I99" i="13" s="1"/>
  <c r="K100" i="13"/>
  <c r="K99" i="13" s="1"/>
  <c r="J100" i="13"/>
  <c r="J99" i="13" s="1"/>
  <c r="L96" i="13"/>
  <c r="L95" i="13" s="1"/>
  <c r="L94" i="13" s="1"/>
  <c r="L93" i="13" s="1"/>
  <c r="K96" i="13"/>
  <c r="J96" i="13"/>
  <c r="I96" i="13"/>
  <c r="I95" i="13" s="1"/>
  <c r="I94" i="13" s="1"/>
  <c r="K95" i="13"/>
  <c r="K94" i="13" s="1"/>
  <c r="J95" i="13"/>
  <c r="J94" i="13" s="1"/>
  <c r="L89" i="13"/>
  <c r="K89" i="13"/>
  <c r="K88" i="13" s="1"/>
  <c r="K87" i="13" s="1"/>
  <c r="K86" i="13" s="1"/>
  <c r="J89" i="13"/>
  <c r="J88" i="13" s="1"/>
  <c r="J87" i="13" s="1"/>
  <c r="J86" i="13" s="1"/>
  <c r="I89" i="13"/>
  <c r="L88" i="13"/>
  <c r="I88" i="13"/>
  <c r="L87" i="13"/>
  <c r="L86" i="13" s="1"/>
  <c r="I87" i="13"/>
  <c r="I86" i="13" s="1"/>
  <c r="L84" i="13"/>
  <c r="K84" i="13"/>
  <c r="J84" i="13"/>
  <c r="I84" i="13"/>
  <c r="L83" i="13"/>
  <c r="L82" i="13" s="1"/>
  <c r="K83" i="13"/>
  <c r="J83" i="13"/>
  <c r="I83" i="13"/>
  <c r="I82" i="13" s="1"/>
  <c r="K82" i="13"/>
  <c r="J82" i="13"/>
  <c r="L78" i="13"/>
  <c r="K78" i="13"/>
  <c r="J78" i="13"/>
  <c r="I78" i="13"/>
  <c r="L77" i="13"/>
  <c r="K77" i="13"/>
  <c r="J77" i="13"/>
  <c r="I77" i="13"/>
  <c r="L73" i="13"/>
  <c r="K73" i="13"/>
  <c r="K72" i="13" s="1"/>
  <c r="J73" i="13"/>
  <c r="J72" i="13" s="1"/>
  <c r="I73" i="13"/>
  <c r="L72" i="13"/>
  <c r="I72" i="13"/>
  <c r="L68" i="13"/>
  <c r="L67" i="13" s="1"/>
  <c r="L66" i="13" s="1"/>
  <c r="K68" i="13"/>
  <c r="J68" i="13"/>
  <c r="I68" i="13"/>
  <c r="I67" i="13" s="1"/>
  <c r="I66" i="13" s="1"/>
  <c r="K67" i="13"/>
  <c r="J67" i="13"/>
  <c r="J66" i="13" s="1"/>
  <c r="J65" i="13" s="1"/>
  <c r="L49" i="13"/>
  <c r="K49" i="13"/>
  <c r="K48" i="13" s="1"/>
  <c r="K47" i="13" s="1"/>
  <c r="K46" i="13" s="1"/>
  <c r="J49" i="13"/>
  <c r="J48" i="13" s="1"/>
  <c r="J47" i="13" s="1"/>
  <c r="J46" i="13" s="1"/>
  <c r="I49" i="13"/>
  <c r="L48" i="13"/>
  <c r="L47" i="13" s="1"/>
  <c r="L46" i="13" s="1"/>
  <c r="I48" i="13"/>
  <c r="I47" i="13" s="1"/>
  <c r="I46" i="13" s="1"/>
  <c r="L44" i="13"/>
  <c r="L43" i="13" s="1"/>
  <c r="L42" i="13" s="1"/>
  <c r="K44" i="13"/>
  <c r="J44" i="13"/>
  <c r="I44" i="13"/>
  <c r="K43" i="13"/>
  <c r="K42" i="13" s="1"/>
  <c r="J43" i="13"/>
  <c r="J42" i="13" s="1"/>
  <c r="I43" i="13"/>
  <c r="I42" i="13" s="1"/>
  <c r="L40" i="13"/>
  <c r="K40" i="13"/>
  <c r="J40" i="13"/>
  <c r="I40" i="13"/>
  <c r="L38" i="13"/>
  <c r="L37" i="13" s="1"/>
  <c r="L36" i="13" s="1"/>
  <c r="K38" i="13"/>
  <c r="J38" i="13"/>
  <c r="I38" i="13"/>
  <c r="I37" i="13" s="1"/>
  <c r="I36" i="13" s="1"/>
  <c r="K37" i="13"/>
  <c r="K36" i="13" s="1"/>
  <c r="J37" i="13"/>
  <c r="J36" i="13" s="1"/>
  <c r="L365" i="11"/>
  <c r="K365" i="11"/>
  <c r="K364" i="11" s="1"/>
  <c r="J365" i="11"/>
  <c r="I365" i="11"/>
  <c r="L364" i="11"/>
  <c r="J364" i="11"/>
  <c r="I364" i="11"/>
  <c r="L362" i="11"/>
  <c r="K362" i="11"/>
  <c r="J362" i="11"/>
  <c r="J361" i="11" s="1"/>
  <c r="I362" i="11"/>
  <c r="L361" i="11"/>
  <c r="K361" i="11"/>
  <c r="I361" i="11"/>
  <c r="L359" i="11"/>
  <c r="L358" i="11" s="1"/>
  <c r="K359" i="11"/>
  <c r="K358" i="11" s="1"/>
  <c r="J359" i="11"/>
  <c r="I359" i="11"/>
  <c r="I358" i="11" s="1"/>
  <c r="J358" i="11"/>
  <c r="L355" i="11"/>
  <c r="K355" i="11"/>
  <c r="K354" i="11" s="1"/>
  <c r="J355" i="11"/>
  <c r="I355" i="11"/>
  <c r="L354" i="11"/>
  <c r="J354" i="11"/>
  <c r="I354" i="11"/>
  <c r="L351" i="11"/>
  <c r="K351" i="11"/>
  <c r="J351" i="11"/>
  <c r="J350" i="11" s="1"/>
  <c r="I351" i="11"/>
  <c r="L350" i="11"/>
  <c r="K350" i="11"/>
  <c r="I350" i="11"/>
  <c r="L347" i="11"/>
  <c r="L346" i="11" s="1"/>
  <c r="L336" i="11" s="1"/>
  <c r="K347" i="11"/>
  <c r="K346" i="11" s="1"/>
  <c r="J347" i="11"/>
  <c r="I347" i="11"/>
  <c r="I346" i="11" s="1"/>
  <c r="J346" i="11"/>
  <c r="L343" i="11"/>
  <c r="K343" i="11"/>
  <c r="J343" i="11"/>
  <c r="I343" i="11"/>
  <c r="L340" i="11"/>
  <c r="K340" i="11"/>
  <c r="J340" i="11"/>
  <c r="I340" i="11"/>
  <c r="L338" i="11"/>
  <c r="K338" i="11"/>
  <c r="J338" i="11"/>
  <c r="J337" i="11" s="1"/>
  <c r="I338" i="11"/>
  <c r="L337" i="11"/>
  <c r="K337" i="11"/>
  <c r="I337" i="11"/>
  <c r="L333" i="11"/>
  <c r="K333" i="11"/>
  <c r="J333" i="11"/>
  <c r="J332" i="11" s="1"/>
  <c r="I333" i="11"/>
  <c r="L332" i="11"/>
  <c r="K332" i="11"/>
  <c r="I332" i="11"/>
  <c r="L330" i="11"/>
  <c r="L329" i="11" s="1"/>
  <c r="K330" i="11"/>
  <c r="K329" i="11" s="1"/>
  <c r="J330" i="11"/>
  <c r="I330" i="11"/>
  <c r="I329" i="11" s="1"/>
  <c r="J329" i="11"/>
  <c r="L327" i="11"/>
  <c r="K327" i="11"/>
  <c r="K326" i="11" s="1"/>
  <c r="J327" i="11"/>
  <c r="I327" i="11"/>
  <c r="L326" i="11"/>
  <c r="J326" i="11"/>
  <c r="I326" i="11"/>
  <c r="L323" i="11"/>
  <c r="K323" i="11"/>
  <c r="J323" i="11"/>
  <c r="J322" i="11" s="1"/>
  <c r="I323" i="11"/>
  <c r="L322" i="11"/>
  <c r="K322" i="11"/>
  <c r="I322" i="11"/>
  <c r="L319" i="11"/>
  <c r="L318" i="11" s="1"/>
  <c r="K319" i="11"/>
  <c r="K318" i="11" s="1"/>
  <c r="J319" i="11"/>
  <c r="I319" i="11"/>
  <c r="I318" i="11" s="1"/>
  <c r="J318" i="11"/>
  <c r="L315" i="11"/>
  <c r="K315" i="11"/>
  <c r="K314" i="11" s="1"/>
  <c r="J315" i="11"/>
  <c r="I315" i="11"/>
  <c r="L314" i="11"/>
  <c r="J314" i="11"/>
  <c r="I314" i="11"/>
  <c r="L311" i="11"/>
  <c r="K311" i="11"/>
  <c r="J311" i="11"/>
  <c r="I311" i="11"/>
  <c r="L308" i="11"/>
  <c r="K308" i="11"/>
  <c r="J308" i="11"/>
  <c r="I308" i="11"/>
  <c r="L306" i="11"/>
  <c r="L305" i="11" s="1"/>
  <c r="K306" i="11"/>
  <c r="K305" i="11" s="1"/>
  <c r="J306" i="11"/>
  <c r="I306" i="11"/>
  <c r="I305" i="11" s="1"/>
  <c r="J305" i="11"/>
  <c r="J304" i="11" s="1"/>
  <c r="L300" i="11"/>
  <c r="K300" i="11"/>
  <c r="J300" i="11"/>
  <c r="J299" i="11" s="1"/>
  <c r="I300" i="11"/>
  <c r="L299" i="11"/>
  <c r="K299" i="11"/>
  <c r="I299" i="11"/>
  <c r="L297" i="11"/>
  <c r="L296" i="11" s="1"/>
  <c r="K297" i="11"/>
  <c r="K296" i="11" s="1"/>
  <c r="J297" i="11"/>
  <c r="I297" i="11"/>
  <c r="I296" i="11" s="1"/>
  <c r="J296" i="11"/>
  <c r="L294" i="11"/>
  <c r="K294" i="11"/>
  <c r="K293" i="11" s="1"/>
  <c r="J294" i="11"/>
  <c r="I294" i="11"/>
  <c r="L293" i="11"/>
  <c r="J293" i="11"/>
  <c r="I293" i="11"/>
  <c r="L290" i="11"/>
  <c r="K290" i="11"/>
  <c r="J290" i="11"/>
  <c r="J289" i="11" s="1"/>
  <c r="I290" i="11"/>
  <c r="L289" i="11"/>
  <c r="K289" i="11"/>
  <c r="I289" i="11"/>
  <c r="L286" i="11"/>
  <c r="L285" i="11" s="1"/>
  <c r="K286" i="11"/>
  <c r="K285" i="11" s="1"/>
  <c r="J286" i="11"/>
  <c r="I286" i="11"/>
  <c r="I285" i="11" s="1"/>
  <c r="J285" i="11"/>
  <c r="L282" i="11"/>
  <c r="K282" i="11"/>
  <c r="K281" i="11" s="1"/>
  <c r="J282" i="11"/>
  <c r="I282" i="11"/>
  <c r="L281" i="11"/>
  <c r="J281" i="11"/>
  <c r="I281" i="11"/>
  <c r="L278" i="11"/>
  <c r="K278" i="11"/>
  <c r="J278" i="11"/>
  <c r="I278" i="11"/>
  <c r="L275" i="11"/>
  <c r="K275" i="11"/>
  <c r="J275" i="11"/>
  <c r="I275" i="11"/>
  <c r="L273" i="11"/>
  <c r="L272" i="11" s="1"/>
  <c r="K273" i="11"/>
  <c r="K272" i="11" s="1"/>
  <c r="K271" i="11" s="1"/>
  <c r="J273" i="11"/>
  <c r="I273" i="11"/>
  <c r="I272" i="11" s="1"/>
  <c r="I271" i="11" s="1"/>
  <c r="J272" i="11"/>
  <c r="J271" i="11" s="1"/>
  <c r="L268" i="11"/>
  <c r="L267" i="11" s="1"/>
  <c r="K268" i="11"/>
  <c r="K267" i="11" s="1"/>
  <c r="J268" i="11"/>
  <c r="I268" i="11"/>
  <c r="I267" i="11" s="1"/>
  <c r="J267" i="11"/>
  <c r="L265" i="11"/>
  <c r="K265" i="11"/>
  <c r="K264" i="11" s="1"/>
  <c r="J265" i="11"/>
  <c r="I265" i="11"/>
  <c r="L264" i="11"/>
  <c r="J264" i="11"/>
  <c r="I264" i="11"/>
  <c r="L262" i="11"/>
  <c r="K262" i="11"/>
  <c r="J262" i="11"/>
  <c r="J261" i="11" s="1"/>
  <c r="I262" i="11"/>
  <c r="L261" i="11"/>
  <c r="K261" i="11"/>
  <c r="I261" i="11"/>
  <c r="L258" i="11"/>
  <c r="L257" i="11" s="1"/>
  <c r="K258" i="11"/>
  <c r="K257" i="11" s="1"/>
  <c r="J258" i="11"/>
  <c r="I258" i="11"/>
  <c r="I257" i="11" s="1"/>
  <c r="J257" i="11"/>
  <c r="L254" i="11"/>
  <c r="K254" i="11"/>
  <c r="K253" i="11" s="1"/>
  <c r="J254" i="11"/>
  <c r="I254" i="11"/>
  <c r="L253" i="11"/>
  <c r="J253" i="11"/>
  <c r="I253" i="11"/>
  <c r="L250" i="11"/>
  <c r="K250" i="11"/>
  <c r="J250" i="11"/>
  <c r="J249" i="11" s="1"/>
  <c r="J239" i="11" s="1"/>
  <c r="I250" i="11"/>
  <c r="L249" i="11"/>
  <c r="K249" i="11"/>
  <c r="I249" i="11"/>
  <c r="L246" i="11"/>
  <c r="K246" i="11"/>
  <c r="J246" i="11"/>
  <c r="I246" i="11"/>
  <c r="L243" i="11"/>
  <c r="K243" i="11"/>
  <c r="J243" i="11"/>
  <c r="I243" i="11"/>
  <c r="L241" i="11"/>
  <c r="K241" i="11"/>
  <c r="K240" i="11" s="1"/>
  <c r="K239" i="11" s="1"/>
  <c r="K238" i="11" s="1"/>
  <c r="J241" i="11"/>
  <c r="I241" i="11"/>
  <c r="L240" i="11"/>
  <c r="J240" i="11"/>
  <c r="I240" i="11"/>
  <c r="L234" i="11"/>
  <c r="L233" i="11" s="1"/>
  <c r="L232" i="11" s="1"/>
  <c r="K234" i="11"/>
  <c r="K233" i="11" s="1"/>
  <c r="K232" i="11" s="1"/>
  <c r="J234" i="11"/>
  <c r="I234" i="11"/>
  <c r="I233" i="11" s="1"/>
  <c r="I232" i="11" s="1"/>
  <c r="J233" i="11"/>
  <c r="J232" i="11" s="1"/>
  <c r="L230" i="11"/>
  <c r="L229" i="11" s="1"/>
  <c r="L228" i="11" s="1"/>
  <c r="K230" i="11"/>
  <c r="K229" i="11" s="1"/>
  <c r="K228" i="11" s="1"/>
  <c r="J230" i="11"/>
  <c r="I230" i="11"/>
  <c r="I229" i="11" s="1"/>
  <c r="I228" i="11" s="1"/>
  <c r="J229" i="11"/>
  <c r="J228" i="11" s="1"/>
  <c r="L221" i="11"/>
  <c r="L220" i="11" s="1"/>
  <c r="K221" i="11"/>
  <c r="K220" i="11" s="1"/>
  <c r="J221" i="11"/>
  <c r="I221" i="11"/>
  <c r="I220" i="11" s="1"/>
  <c r="J220" i="11"/>
  <c r="L218" i="11"/>
  <c r="K218" i="11"/>
  <c r="K217" i="11" s="1"/>
  <c r="K216" i="11" s="1"/>
  <c r="J218" i="11"/>
  <c r="I218" i="11"/>
  <c r="L217" i="11"/>
  <c r="L216" i="11" s="1"/>
  <c r="J217" i="11"/>
  <c r="I217" i="11"/>
  <c r="J216" i="11"/>
  <c r="L211" i="11"/>
  <c r="K211" i="11"/>
  <c r="K210" i="11" s="1"/>
  <c r="K209" i="11" s="1"/>
  <c r="J211" i="11"/>
  <c r="I211" i="11"/>
  <c r="L210" i="11"/>
  <c r="L209" i="11" s="1"/>
  <c r="J210" i="11"/>
  <c r="I210" i="11"/>
  <c r="I209" i="11" s="1"/>
  <c r="J209" i="11"/>
  <c r="L207" i="11"/>
  <c r="K207" i="11"/>
  <c r="K206" i="11" s="1"/>
  <c r="J207" i="11"/>
  <c r="I207" i="11"/>
  <c r="L206" i="11"/>
  <c r="J206" i="11"/>
  <c r="I206" i="11"/>
  <c r="L202" i="11"/>
  <c r="L201" i="11" s="1"/>
  <c r="K202" i="11"/>
  <c r="J202" i="11"/>
  <c r="J201" i="11" s="1"/>
  <c r="I202" i="11"/>
  <c r="K201" i="11"/>
  <c r="I201" i="11"/>
  <c r="L196" i="11"/>
  <c r="L195" i="11" s="1"/>
  <c r="K196" i="11"/>
  <c r="K195" i="11" s="1"/>
  <c r="J196" i="11"/>
  <c r="I196" i="11"/>
  <c r="I195" i="11" s="1"/>
  <c r="J195" i="11"/>
  <c r="L191" i="11"/>
  <c r="K191" i="11"/>
  <c r="K190" i="11" s="1"/>
  <c r="J191" i="11"/>
  <c r="I191" i="11"/>
  <c r="L190" i="11"/>
  <c r="J190" i="11"/>
  <c r="I190" i="11"/>
  <c r="I186" i="11" s="1"/>
  <c r="L188" i="11"/>
  <c r="K188" i="11"/>
  <c r="J188" i="11"/>
  <c r="J187" i="11" s="1"/>
  <c r="I188" i="11"/>
  <c r="L187" i="11"/>
  <c r="K187" i="11"/>
  <c r="I187" i="11"/>
  <c r="L180" i="11"/>
  <c r="L179" i="11" s="1"/>
  <c r="K180" i="11"/>
  <c r="K179" i="11" s="1"/>
  <c r="J180" i="11"/>
  <c r="I180" i="11"/>
  <c r="I179" i="11" s="1"/>
  <c r="J179" i="11"/>
  <c r="L175" i="11"/>
  <c r="K175" i="11"/>
  <c r="K174" i="11" s="1"/>
  <c r="J175" i="11"/>
  <c r="I175" i="11"/>
  <c r="L174" i="11"/>
  <c r="J174" i="11"/>
  <c r="I174" i="11"/>
  <c r="J173" i="11"/>
  <c r="L171" i="11"/>
  <c r="K171" i="11"/>
  <c r="K170" i="11" s="1"/>
  <c r="K169" i="11" s="1"/>
  <c r="J171" i="11"/>
  <c r="I171" i="11"/>
  <c r="L170" i="11"/>
  <c r="L169" i="11" s="1"/>
  <c r="J170" i="11"/>
  <c r="I170" i="11"/>
  <c r="I169" i="11" s="1"/>
  <c r="J169" i="11"/>
  <c r="J168" i="11" s="1"/>
  <c r="L166" i="11"/>
  <c r="L165" i="11" s="1"/>
  <c r="K166" i="11"/>
  <c r="K165" i="11" s="1"/>
  <c r="J166" i="11"/>
  <c r="I166" i="11"/>
  <c r="I165" i="11" s="1"/>
  <c r="J165" i="11"/>
  <c r="L161" i="11"/>
  <c r="K161" i="11"/>
  <c r="K160" i="11" s="1"/>
  <c r="K159" i="11" s="1"/>
  <c r="K158" i="11" s="1"/>
  <c r="J161" i="11"/>
  <c r="I161" i="11"/>
  <c r="L160" i="11"/>
  <c r="L159" i="11" s="1"/>
  <c r="L158" i="11" s="1"/>
  <c r="J160" i="11"/>
  <c r="I160" i="11"/>
  <c r="J159" i="11"/>
  <c r="J158" i="11" s="1"/>
  <c r="L155" i="11"/>
  <c r="L154" i="11" s="1"/>
  <c r="L153" i="11" s="1"/>
  <c r="K155" i="11"/>
  <c r="K154" i="11" s="1"/>
  <c r="K153" i="11" s="1"/>
  <c r="J155" i="11"/>
  <c r="I155" i="11"/>
  <c r="I154" i="11" s="1"/>
  <c r="I153" i="11" s="1"/>
  <c r="J154" i="11"/>
  <c r="J153" i="11" s="1"/>
  <c r="L151" i="11"/>
  <c r="L150" i="11" s="1"/>
  <c r="K151" i="11"/>
  <c r="K150" i="11" s="1"/>
  <c r="J151" i="11"/>
  <c r="I151" i="11"/>
  <c r="I150" i="11" s="1"/>
  <c r="J150" i="11"/>
  <c r="L147" i="11"/>
  <c r="K147" i="11"/>
  <c r="K146" i="11" s="1"/>
  <c r="K145" i="11" s="1"/>
  <c r="J147" i="11"/>
  <c r="I147" i="11"/>
  <c r="L146" i="11"/>
  <c r="L145" i="11" s="1"/>
  <c r="J146" i="11"/>
  <c r="I146" i="11"/>
  <c r="I145" i="11" s="1"/>
  <c r="J145" i="11"/>
  <c r="L142" i="11"/>
  <c r="K142" i="11"/>
  <c r="K141" i="11" s="1"/>
  <c r="K140" i="11" s="1"/>
  <c r="J142" i="11"/>
  <c r="I142" i="11"/>
  <c r="L141" i="11"/>
  <c r="L140" i="11" s="1"/>
  <c r="J141" i="11"/>
  <c r="I141" i="11"/>
  <c r="I140" i="11" s="1"/>
  <c r="J140" i="11"/>
  <c r="L137" i="11"/>
  <c r="L136" i="11" s="1"/>
  <c r="L135" i="11" s="1"/>
  <c r="K137" i="11"/>
  <c r="K136" i="11" s="1"/>
  <c r="K135" i="11" s="1"/>
  <c r="J137" i="11"/>
  <c r="I137" i="11"/>
  <c r="I136" i="11" s="1"/>
  <c r="I135" i="11" s="1"/>
  <c r="J136" i="11"/>
  <c r="J135" i="11" s="1"/>
  <c r="L133" i="11"/>
  <c r="L132" i="11" s="1"/>
  <c r="L131" i="11" s="1"/>
  <c r="K133" i="11"/>
  <c r="K132" i="11" s="1"/>
  <c r="K131" i="11" s="1"/>
  <c r="J133" i="11"/>
  <c r="I133" i="11"/>
  <c r="I132" i="11" s="1"/>
  <c r="I131" i="11" s="1"/>
  <c r="J132" i="11"/>
  <c r="J131" i="11" s="1"/>
  <c r="L129" i="11"/>
  <c r="L128" i="11" s="1"/>
  <c r="L127" i="11" s="1"/>
  <c r="K129" i="11"/>
  <c r="K128" i="11" s="1"/>
  <c r="K127" i="11" s="1"/>
  <c r="J129" i="11"/>
  <c r="I129" i="11"/>
  <c r="I128" i="11" s="1"/>
  <c r="I127" i="11" s="1"/>
  <c r="J128" i="11"/>
  <c r="J127" i="11" s="1"/>
  <c r="L125" i="11"/>
  <c r="L124" i="11" s="1"/>
  <c r="L123" i="11" s="1"/>
  <c r="K125" i="11"/>
  <c r="K124" i="11" s="1"/>
  <c r="K123" i="11" s="1"/>
  <c r="J125" i="11"/>
  <c r="I125" i="11"/>
  <c r="I124" i="11" s="1"/>
  <c r="I123" i="11" s="1"/>
  <c r="J124" i="11"/>
  <c r="J123" i="11" s="1"/>
  <c r="L121" i="11"/>
  <c r="L120" i="11" s="1"/>
  <c r="L119" i="11" s="1"/>
  <c r="K121" i="11"/>
  <c r="K120" i="11" s="1"/>
  <c r="K119" i="11" s="1"/>
  <c r="J121" i="11"/>
  <c r="I121" i="11"/>
  <c r="I120" i="11" s="1"/>
  <c r="I119" i="11" s="1"/>
  <c r="J120" i="11"/>
  <c r="J119" i="11" s="1"/>
  <c r="L116" i="11"/>
  <c r="L115" i="11" s="1"/>
  <c r="L114" i="11" s="1"/>
  <c r="K116" i="11"/>
  <c r="K115" i="11" s="1"/>
  <c r="K114" i="11" s="1"/>
  <c r="K113" i="11" s="1"/>
  <c r="J116" i="11"/>
  <c r="I116" i="11"/>
  <c r="I115" i="11" s="1"/>
  <c r="I114" i="11" s="1"/>
  <c r="J115" i="11"/>
  <c r="J114" i="11" s="1"/>
  <c r="L110" i="11"/>
  <c r="L109" i="11" s="1"/>
  <c r="K110" i="11"/>
  <c r="J110" i="11"/>
  <c r="J109" i="11" s="1"/>
  <c r="I110" i="11"/>
  <c r="K109" i="11"/>
  <c r="I109" i="11"/>
  <c r="L106" i="11"/>
  <c r="L105" i="11" s="1"/>
  <c r="L104" i="11" s="1"/>
  <c r="K106" i="11"/>
  <c r="K105" i="11" s="1"/>
  <c r="K104" i="11" s="1"/>
  <c r="J106" i="11"/>
  <c r="I106" i="11"/>
  <c r="I105" i="11" s="1"/>
  <c r="I104" i="11" s="1"/>
  <c r="J105" i="11"/>
  <c r="J104" i="11" s="1"/>
  <c r="L101" i="11"/>
  <c r="L100" i="11" s="1"/>
  <c r="L99" i="11" s="1"/>
  <c r="K101" i="11"/>
  <c r="K100" i="11" s="1"/>
  <c r="K99" i="11" s="1"/>
  <c r="J101" i="11"/>
  <c r="I101" i="11"/>
  <c r="I100" i="11" s="1"/>
  <c r="I99" i="11" s="1"/>
  <c r="J100" i="11"/>
  <c r="J99" i="11" s="1"/>
  <c r="L96" i="11"/>
  <c r="L95" i="11" s="1"/>
  <c r="L94" i="11" s="1"/>
  <c r="K96" i="11"/>
  <c r="K95" i="11" s="1"/>
  <c r="K94" i="11" s="1"/>
  <c r="K93" i="11" s="1"/>
  <c r="J96" i="11"/>
  <c r="I96" i="11"/>
  <c r="I95" i="11" s="1"/>
  <c r="I94" i="11" s="1"/>
  <c r="J95" i="11"/>
  <c r="J94" i="11" s="1"/>
  <c r="J93" i="11" s="1"/>
  <c r="L89" i="11"/>
  <c r="L88" i="11" s="1"/>
  <c r="L87" i="11" s="1"/>
  <c r="L86" i="11" s="1"/>
  <c r="K89" i="11"/>
  <c r="J89" i="11"/>
  <c r="J88" i="11" s="1"/>
  <c r="J87" i="11" s="1"/>
  <c r="J86" i="11" s="1"/>
  <c r="I89" i="11"/>
  <c r="K88" i="11"/>
  <c r="K87" i="11" s="1"/>
  <c r="K86" i="11" s="1"/>
  <c r="I88" i="11"/>
  <c r="I87" i="11"/>
  <c r="I86" i="11" s="1"/>
  <c r="L84" i="11"/>
  <c r="K84" i="11"/>
  <c r="K83" i="11" s="1"/>
  <c r="K82" i="11" s="1"/>
  <c r="J84" i="11"/>
  <c r="I84" i="11"/>
  <c r="L83" i="11"/>
  <c r="L82" i="11" s="1"/>
  <c r="J83" i="11"/>
  <c r="I83" i="11"/>
  <c r="I82" i="11" s="1"/>
  <c r="J82" i="11"/>
  <c r="L78" i="11"/>
  <c r="K78" i="11"/>
  <c r="K77" i="11" s="1"/>
  <c r="J78" i="11"/>
  <c r="I78" i="11"/>
  <c r="L77" i="11"/>
  <c r="J77" i="11"/>
  <c r="I77" i="11"/>
  <c r="L73" i="11"/>
  <c r="K73" i="11"/>
  <c r="J73" i="11"/>
  <c r="J72" i="11" s="1"/>
  <c r="I73" i="11"/>
  <c r="L72" i="11"/>
  <c r="K72" i="11"/>
  <c r="I72" i="11"/>
  <c r="L68" i="11"/>
  <c r="L67" i="11" s="1"/>
  <c r="L66" i="11" s="1"/>
  <c r="K68" i="11"/>
  <c r="K67" i="11" s="1"/>
  <c r="K66" i="11" s="1"/>
  <c r="J68" i="11"/>
  <c r="I68" i="11"/>
  <c r="I67" i="11" s="1"/>
  <c r="I66" i="11" s="1"/>
  <c r="J67" i="11"/>
  <c r="L49" i="11"/>
  <c r="K49" i="11"/>
  <c r="J49" i="11"/>
  <c r="J48" i="11" s="1"/>
  <c r="J47" i="11" s="1"/>
  <c r="J46" i="11" s="1"/>
  <c r="I49" i="11"/>
  <c r="L48" i="11"/>
  <c r="K48" i="11"/>
  <c r="K47" i="11" s="1"/>
  <c r="K46" i="11" s="1"/>
  <c r="I48" i="11"/>
  <c r="L47" i="11"/>
  <c r="L46" i="11" s="1"/>
  <c r="I47" i="11"/>
  <c r="I46" i="11" s="1"/>
  <c r="L44" i="11"/>
  <c r="K44" i="11"/>
  <c r="K43" i="11" s="1"/>
  <c r="K42" i="11" s="1"/>
  <c r="J44" i="11"/>
  <c r="I44" i="11"/>
  <c r="L43" i="11"/>
  <c r="L42" i="11" s="1"/>
  <c r="J43" i="11"/>
  <c r="I43" i="11"/>
  <c r="I42" i="11" s="1"/>
  <c r="J42" i="11"/>
  <c r="L40" i="11"/>
  <c r="K40" i="11"/>
  <c r="J40" i="11"/>
  <c r="I40" i="11"/>
  <c r="L38" i="11"/>
  <c r="L37" i="11" s="1"/>
  <c r="L36" i="11" s="1"/>
  <c r="K38" i="11"/>
  <c r="K37" i="11" s="1"/>
  <c r="K36" i="11" s="1"/>
  <c r="K35" i="11" s="1"/>
  <c r="J38" i="11"/>
  <c r="I38" i="11"/>
  <c r="I37" i="11" s="1"/>
  <c r="I36" i="11" s="1"/>
  <c r="J37" i="11"/>
  <c r="J36" i="11" s="1"/>
  <c r="J35" i="11" s="1"/>
  <c r="L365" i="7"/>
  <c r="K365" i="7"/>
  <c r="J365" i="7"/>
  <c r="I365" i="7"/>
  <c r="L364" i="7"/>
  <c r="K364" i="7"/>
  <c r="J364" i="7"/>
  <c r="I364" i="7"/>
  <c r="L362" i="7"/>
  <c r="K362" i="7"/>
  <c r="K361" i="7" s="1"/>
  <c r="J362" i="7"/>
  <c r="J361" i="7" s="1"/>
  <c r="I362" i="7"/>
  <c r="L361" i="7"/>
  <c r="I361" i="7"/>
  <c r="L359" i="7"/>
  <c r="L358" i="7" s="1"/>
  <c r="K359" i="7"/>
  <c r="K358" i="7" s="1"/>
  <c r="J359" i="7"/>
  <c r="J358" i="7" s="1"/>
  <c r="I359" i="7"/>
  <c r="I358" i="7" s="1"/>
  <c r="L355" i="7"/>
  <c r="K355" i="7"/>
  <c r="J355" i="7"/>
  <c r="I355" i="7"/>
  <c r="L354" i="7"/>
  <c r="K354" i="7"/>
  <c r="J354" i="7"/>
  <c r="I354" i="7"/>
  <c r="L351" i="7"/>
  <c r="K351" i="7"/>
  <c r="K350" i="7" s="1"/>
  <c r="J351" i="7"/>
  <c r="J350" i="7" s="1"/>
  <c r="I351" i="7"/>
  <c r="L350" i="7"/>
  <c r="I350" i="7"/>
  <c r="L347" i="7"/>
  <c r="L346" i="7" s="1"/>
  <c r="L336" i="7" s="1"/>
  <c r="K347" i="7"/>
  <c r="J347" i="7"/>
  <c r="J346" i="7" s="1"/>
  <c r="I347" i="7"/>
  <c r="I346" i="7" s="1"/>
  <c r="I336" i="7" s="1"/>
  <c r="K346" i="7"/>
  <c r="L343" i="7"/>
  <c r="K343" i="7"/>
  <c r="J343" i="7"/>
  <c r="I343" i="7"/>
  <c r="L340" i="7"/>
  <c r="K340" i="7"/>
  <c r="J340" i="7"/>
  <c r="I340" i="7"/>
  <c r="L338" i="7"/>
  <c r="K338" i="7"/>
  <c r="K337" i="7" s="1"/>
  <c r="K336" i="7" s="1"/>
  <c r="J338" i="7"/>
  <c r="J337" i="7" s="1"/>
  <c r="I338" i="7"/>
  <c r="L337" i="7"/>
  <c r="I337" i="7"/>
  <c r="L333" i="7"/>
  <c r="K333" i="7"/>
  <c r="K332" i="7" s="1"/>
  <c r="J333" i="7"/>
  <c r="J332" i="7" s="1"/>
  <c r="I333" i="7"/>
  <c r="L332" i="7"/>
  <c r="I332" i="7"/>
  <c r="L330" i="7"/>
  <c r="L329" i="7" s="1"/>
  <c r="K330" i="7"/>
  <c r="J330" i="7"/>
  <c r="J329" i="7" s="1"/>
  <c r="I330" i="7"/>
  <c r="I329" i="7" s="1"/>
  <c r="K329" i="7"/>
  <c r="L327" i="7"/>
  <c r="K327" i="7"/>
  <c r="J327" i="7"/>
  <c r="I327" i="7"/>
  <c r="L326" i="7"/>
  <c r="K326" i="7"/>
  <c r="J326" i="7"/>
  <c r="I326" i="7"/>
  <c r="L323" i="7"/>
  <c r="K323" i="7"/>
  <c r="K322" i="7" s="1"/>
  <c r="J323" i="7"/>
  <c r="J322" i="7" s="1"/>
  <c r="I323" i="7"/>
  <c r="L322" i="7"/>
  <c r="I322" i="7"/>
  <c r="L319" i="7"/>
  <c r="L318" i="7" s="1"/>
  <c r="K319" i="7"/>
  <c r="J319" i="7"/>
  <c r="J318" i="7" s="1"/>
  <c r="I319" i="7"/>
  <c r="I318" i="7" s="1"/>
  <c r="K318" i="7"/>
  <c r="L315" i="7"/>
  <c r="K315" i="7"/>
  <c r="J315" i="7"/>
  <c r="I315" i="7"/>
  <c r="L314" i="7"/>
  <c r="K314" i="7"/>
  <c r="J314" i="7"/>
  <c r="I314" i="7"/>
  <c r="L311" i="7"/>
  <c r="K311" i="7"/>
  <c r="J311" i="7"/>
  <c r="I311" i="7"/>
  <c r="L308" i="7"/>
  <c r="K308" i="7"/>
  <c r="J308" i="7"/>
  <c r="I308" i="7"/>
  <c r="L306" i="7"/>
  <c r="L305" i="7" s="1"/>
  <c r="K306" i="7"/>
  <c r="J306" i="7"/>
  <c r="J305" i="7" s="1"/>
  <c r="I306" i="7"/>
  <c r="I305" i="7" s="1"/>
  <c r="K305" i="7"/>
  <c r="L300" i="7"/>
  <c r="K300" i="7"/>
  <c r="K299" i="7" s="1"/>
  <c r="J300" i="7"/>
  <c r="J299" i="7" s="1"/>
  <c r="I300" i="7"/>
  <c r="L299" i="7"/>
  <c r="I299" i="7"/>
  <c r="L297" i="7"/>
  <c r="L296" i="7" s="1"/>
  <c r="K297" i="7"/>
  <c r="J297" i="7"/>
  <c r="J296" i="7" s="1"/>
  <c r="I297" i="7"/>
  <c r="I296" i="7" s="1"/>
  <c r="K296" i="7"/>
  <c r="L294" i="7"/>
  <c r="K294" i="7"/>
  <c r="J294" i="7"/>
  <c r="I294" i="7"/>
  <c r="L293" i="7"/>
  <c r="K293" i="7"/>
  <c r="J293" i="7"/>
  <c r="I293" i="7"/>
  <c r="L290" i="7"/>
  <c r="K290" i="7"/>
  <c r="K289" i="7" s="1"/>
  <c r="J290" i="7"/>
  <c r="J289" i="7" s="1"/>
  <c r="I290" i="7"/>
  <c r="L289" i="7"/>
  <c r="I289" i="7"/>
  <c r="L286" i="7"/>
  <c r="L285" i="7" s="1"/>
  <c r="K286" i="7"/>
  <c r="J286" i="7"/>
  <c r="J285" i="7" s="1"/>
  <c r="I286" i="7"/>
  <c r="I285" i="7" s="1"/>
  <c r="K285" i="7"/>
  <c r="L282" i="7"/>
  <c r="K282" i="7"/>
  <c r="J282" i="7"/>
  <c r="I282" i="7"/>
  <c r="L281" i="7"/>
  <c r="K281" i="7"/>
  <c r="J281" i="7"/>
  <c r="I281" i="7"/>
  <c r="L278" i="7"/>
  <c r="K278" i="7"/>
  <c r="J278" i="7"/>
  <c r="I278" i="7"/>
  <c r="L275" i="7"/>
  <c r="K275" i="7"/>
  <c r="J275" i="7"/>
  <c r="I275" i="7"/>
  <c r="L273" i="7"/>
  <c r="L272" i="7" s="1"/>
  <c r="K273" i="7"/>
  <c r="J273" i="7"/>
  <c r="J272" i="7" s="1"/>
  <c r="I273" i="7"/>
  <c r="I272" i="7" s="1"/>
  <c r="K272" i="7"/>
  <c r="K271" i="7" s="1"/>
  <c r="L268" i="7"/>
  <c r="L267" i="7" s="1"/>
  <c r="K268" i="7"/>
  <c r="J268" i="7"/>
  <c r="J267" i="7" s="1"/>
  <c r="I268" i="7"/>
  <c r="I267" i="7" s="1"/>
  <c r="K267" i="7"/>
  <c r="L265" i="7"/>
  <c r="K265" i="7"/>
  <c r="J265" i="7"/>
  <c r="I265" i="7"/>
  <c r="L264" i="7"/>
  <c r="K264" i="7"/>
  <c r="J264" i="7"/>
  <c r="I264" i="7"/>
  <c r="L262" i="7"/>
  <c r="K262" i="7"/>
  <c r="K261" i="7" s="1"/>
  <c r="J262" i="7"/>
  <c r="J261" i="7" s="1"/>
  <c r="I262" i="7"/>
  <c r="L261" i="7"/>
  <c r="I261" i="7"/>
  <c r="L258" i="7"/>
  <c r="L257" i="7" s="1"/>
  <c r="K258" i="7"/>
  <c r="J258" i="7"/>
  <c r="J257" i="7" s="1"/>
  <c r="I258" i="7"/>
  <c r="I257" i="7" s="1"/>
  <c r="K257" i="7"/>
  <c r="L254" i="7"/>
  <c r="K254" i="7"/>
  <c r="J254" i="7"/>
  <c r="I254" i="7"/>
  <c r="L253" i="7"/>
  <c r="K253" i="7"/>
  <c r="J253" i="7"/>
  <c r="I253" i="7"/>
  <c r="L250" i="7"/>
  <c r="K250" i="7"/>
  <c r="K249" i="7" s="1"/>
  <c r="J250" i="7"/>
  <c r="J249" i="7" s="1"/>
  <c r="I250" i="7"/>
  <c r="L249" i="7"/>
  <c r="I249" i="7"/>
  <c r="L246" i="7"/>
  <c r="K246" i="7"/>
  <c r="J246" i="7"/>
  <c r="I246" i="7"/>
  <c r="L243" i="7"/>
  <c r="K243" i="7"/>
  <c r="J243" i="7"/>
  <c r="I243" i="7"/>
  <c r="L241" i="7"/>
  <c r="K241" i="7"/>
  <c r="J241" i="7"/>
  <c r="I241" i="7"/>
  <c r="L240" i="7"/>
  <c r="L239" i="7" s="1"/>
  <c r="K240" i="7"/>
  <c r="J240" i="7"/>
  <c r="I240" i="7"/>
  <c r="L234" i="7"/>
  <c r="L233" i="7" s="1"/>
  <c r="L232" i="7" s="1"/>
  <c r="K234" i="7"/>
  <c r="K233" i="7" s="1"/>
  <c r="K232" i="7" s="1"/>
  <c r="J234" i="7"/>
  <c r="J233" i="7" s="1"/>
  <c r="J232" i="7" s="1"/>
  <c r="I234" i="7"/>
  <c r="I233" i="7" s="1"/>
  <c r="I232" i="7" s="1"/>
  <c r="L230" i="7"/>
  <c r="L229" i="7" s="1"/>
  <c r="L228" i="7" s="1"/>
  <c r="K230" i="7"/>
  <c r="K229" i="7" s="1"/>
  <c r="K228" i="7" s="1"/>
  <c r="J230" i="7"/>
  <c r="J229" i="7" s="1"/>
  <c r="J228" i="7" s="1"/>
  <c r="I230" i="7"/>
  <c r="I229" i="7" s="1"/>
  <c r="I228" i="7" s="1"/>
  <c r="L221" i="7"/>
  <c r="L220" i="7" s="1"/>
  <c r="K221" i="7"/>
  <c r="K220" i="7" s="1"/>
  <c r="J221" i="7"/>
  <c r="J220" i="7" s="1"/>
  <c r="I221" i="7"/>
  <c r="I220" i="7" s="1"/>
  <c r="L218" i="7"/>
  <c r="K218" i="7"/>
  <c r="J218" i="7"/>
  <c r="I218" i="7"/>
  <c r="L217" i="7"/>
  <c r="K217" i="7"/>
  <c r="K216" i="7" s="1"/>
  <c r="J217" i="7"/>
  <c r="J216" i="7" s="1"/>
  <c r="I217" i="7"/>
  <c r="I216" i="7" s="1"/>
  <c r="L211" i="7"/>
  <c r="K211" i="7"/>
  <c r="J211" i="7"/>
  <c r="I211" i="7"/>
  <c r="L210" i="7"/>
  <c r="L209" i="7" s="1"/>
  <c r="K210" i="7"/>
  <c r="K209" i="7" s="1"/>
  <c r="J210" i="7"/>
  <c r="J209" i="7" s="1"/>
  <c r="I210" i="7"/>
  <c r="I209" i="7" s="1"/>
  <c r="L207" i="7"/>
  <c r="K207" i="7"/>
  <c r="J207" i="7"/>
  <c r="I207" i="7"/>
  <c r="L206" i="7"/>
  <c r="K206" i="7"/>
  <c r="J206" i="7"/>
  <c r="I206" i="7"/>
  <c r="L202" i="7"/>
  <c r="K202" i="7"/>
  <c r="K201" i="7" s="1"/>
  <c r="J202" i="7"/>
  <c r="I202" i="7"/>
  <c r="L201" i="7"/>
  <c r="J201" i="7"/>
  <c r="I201" i="7"/>
  <c r="L196" i="7"/>
  <c r="L195" i="7" s="1"/>
  <c r="L186" i="7" s="1"/>
  <c r="K196" i="7"/>
  <c r="K195" i="7" s="1"/>
  <c r="J196" i="7"/>
  <c r="J195" i="7" s="1"/>
  <c r="I196" i="7"/>
  <c r="I195" i="7" s="1"/>
  <c r="I186" i="7" s="1"/>
  <c r="L191" i="7"/>
  <c r="K191" i="7"/>
  <c r="J191" i="7"/>
  <c r="I191" i="7"/>
  <c r="L190" i="7"/>
  <c r="K190" i="7"/>
  <c r="J190" i="7"/>
  <c r="J186" i="7" s="1"/>
  <c r="J185" i="7" s="1"/>
  <c r="I190" i="7"/>
  <c r="L188" i="7"/>
  <c r="K188" i="7"/>
  <c r="K187" i="7" s="1"/>
  <c r="K186" i="7" s="1"/>
  <c r="J188" i="7"/>
  <c r="I188" i="7"/>
  <c r="L187" i="7"/>
  <c r="J187" i="7"/>
  <c r="I187" i="7"/>
  <c r="L180" i="7"/>
  <c r="L179" i="7" s="1"/>
  <c r="K180" i="7"/>
  <c r="K179" i="7" s="1"/>
  <c r="J180" i="7"/>
  <c r="J179" i="7" s="1"/>
  <c r="I180" i="7"/>
  <c r="I179" i="7" s="1"/>
  <c r="L175" i="7"/>
  <c r="K175" i="7"/>
  <c r="J175" i="7"/>
  <c r="I175" i="7"/>
  <c r="L174" i="7"/>
  <c r="K174" i="7"/>
  <c r="J174" i="7"/>
  <c r="I174" i="7"/>
  <c r="L171" i="7"/>
  <c r="K171" i="7"/>
  <c r="J171" i="7"/>
  <c r="I171" i="7"/>
  <c r="L170" i="7"/>
  <c r="L169" i="7" s="1"/>
  <c r="K170" i="7"/>
  <c r="K169" i="7" s="1"/>
  <c r="J170" i="7"/>
  <c r="J169" i="7" s="1"/>
  <c r="I170" i="7"/>
  <c r="I169" i="7" s="1"/>
  <c r="L166" i="7"/>
  <c r="L165" i="7" s="1"/>
  <c r="K166" i="7"/>
  <c r="K165" i="7" s="1"/>
  <c r="J166" i="7"/>
  <c r="J165" i="7" s="1"/>
  <c r="I166" i="7"/>
  <c r="I165" i="7" s="1"/>
  <c r="L161" i="7"/>
  <c r="K161" i="7"/>
  <c r="J161" i="7"/>
  <c r="I161" i="7"/>
  <c r="L160" i="7"/>
  <c r="L159" i="7" s="1"/>
  <c r="L158" i="7" s="1"/>
  <c r="K160" i="7"/>
  <c r="K159" i="7" s="1"/>
  <c r="K158" i="7" s="1"/>
  <c r="J160" i="7"/>
  <c r="J159" i="7" s="1"/>
  <c r="J158" i="7" s="1"/>
  <c r="I160" i="7"/>
  <c r="L155" i="7"/>
  <c r="L154" i="7" s="1"/>
  <c r="L153" i="7" s="1"/>
  <c r="K155" i="7"/>
  <c r="K154" i="7" s="1"/>
  <c r="K153" i="7" s="1"/>
  <c r="J155" i="7"/>
  <c r="J154" i="7" s="1"/>
  <c r="J153" i="7" s="1"/>
  <c r="I155" i="7"/>
  <c r="I154" i="7" s="1"/>
  <c r="I153" i="7" s="1"/>
  <c r="L151" i="7"/>
  <c r="L150" i="7" s="1"/>
  <c r="K151" i="7"/>
  <c r="K150" i="7" s="1"/>
  <c r="J151" i="7"/>
  <c r="J150" i="7" s="1"/>
  <c r="I151" i="7"/>
  <c r="I150" i="7" s="1"/>
  <c r="L147" i="7"/>
  <c r="K147" i="7"/>
  <c r="J147" i="7"/>
  <c r="I147" i="7"/>
  <c r="L146" i="7"/>
  <c r="L145" i="7" s="1"/>
  <c r="K146" i="7"/>
  <c r="K145" i="7" s="1"/>
  <c r="J146" i="7"/>
  <c r="J145" i="7" s="1"/>
  <c r="I146" i="7"/>
  <c r="I145" i="7" s="1"/>
  <c r="L142" i="7"/>
  <c r="K142" i="7"/>
  <c r="J142" i="7"/>
  <c r="I142" i="7"/>
  <c r="L141" i="7"/>
  <c r="L140" i="7" s="1"/>
  <c r="L139" i="7" s="1"/>
  <c r="K141" i="7"/>
  <c r="K140" i="7" s="1"/>
  <c r="K139" i="7" s="1"/>
  <c r="J141" i="7"/>
  <c r="J140" i="7" s="1"/>
  <c r="J139" i="7" s="1"/>
  <c r="I141" i="7"/>
  <c r="I140" i="7" s="1"/>
  <c r="L137" i="7"/>
  <c r="L136" i="7" s="1"/>
  <c r="L135" i="7" s="1"/>
  <c r="K137" i="7"/>
  <c r="K136" i="7" s="1"/>
  <c r="K135" i="7" s="1"/>
  <c r="J137" i="7"/>
  <c r="J136" i="7" s="1"/>
  <c r="J135" i="7" s="1"/>
  <c r="I137" i="7"/>
  <c r="I136" i="7" s="1"/>
  <c r="I135" i="7" s="1"/>
  <c r="L133" i="7"/>
  <c r="L132" i="7" s="1"/>
  <c r="L131" i="7" s="1"/>
  <c r="K133" i="7"/>
  <c r="K132" i="7" s="1"/>
  <c r="K131" i="7" s="1"/>
  <c r="J133" i="7"/>
  <c r="J132" i="7" s="1"/>
  <c r="J131" i="7" s="1"/>
  <c r="I133" i="7"/>
  <c r="I132" i="7" s="1"/>
  <c r="I131" i="7" s="1"/>
  <c r="L129" i="7"/>
  <c r="L128" i="7" s="1"/>
  <c r="L127" i="7" s="1"/>
  <c r="K129" i="7"/>
  <c r="K128" i="7" s="1"/>
  <c r="K127" i="7" s="1"/>
  <c r="J129" i="7"/>
  <c r="J128" i="7" s="1"/>
  <c r="J127" i="7" s="1"/>
  <c r="I129" i="7"/>
  <c r="I128" i="7" s="1"/>
  <c r="I127" i="7" s="1"/>
  <c r="L125" i="7"/>
  <c r="L124" i="7" s="1"/>
  <c r="L123" i="7" s="1"/>
  <c r="K125" i="7"/>
  <c r="K124" i="7" s="1"/>
  <c r="K123" i="7" s="1"/>
  <c r="J125" i="7"/>
  <c r="J124" i="7" s="1"/>
  <c r="J123" i="7" s="1"/>
  <c r="I125" i="7"/>
  <c r="I124" i="7" s="1"/>
  <c r="I123" i="7" s="1"/>
  <c r="L121" i="7"/>
  <c r="L120" i="7" s="1"/>
  <c r="L119" i="7" s="1"/>
  <c r="K121" i="7"/>
  <c r="K120" i="7" s="1"/>
  <c r="K119" i="7" s="1"/>
  <c r="J121" i="7"/>
  <c r="J120" i="7" s="1"/>
  <c r="J119" i="7" s="1"/>
  <c r="I121" i="7"/>
  <c r="I120" i="7" s="1"/>
  <c r="I119" i="7" s="1"/>
  <c r="L116" i="7"/>
  <c r="L115" i="7" s="1"/>
  <c r="L114" i="7" s="1"/>
  <c r="L113" i="7" s="1"/>
  <c r="K116" i="7"/>
  <c r="K115" i="7" s="1"/>
  <c r="K114" i="7" s="1"/>
  <c r="K113" i="7" s="1"/>
  <c r="J116" i="7"/>
  <c r="J115" i="7" s="1"/>
  <c r="J114" i="7" s="1"/>
  <c r="J113" i="7" s="1"/>
  <c r="I116" i="7"/>
  <c r="I115" i="7" s="1"/>
  <c r="I114" i="7" s="1"/>
  <c r="L110" i="7"/>
  <c r="K110" i="7"/>
  <c r="K109" i="7" s="1"/>
  <c r="J110" i="7"/>
  <c r="I110" i="7"/>
  <c r="L109" i="7"/>
  <c r="J109" i="7"/>
  <c r="I109" i="7"/>
  <c r="L106" i="7"/>
  <c r="L105" i="7" s="1"/>
  <c r="L104" i="7" s="1"/>
  <c r="K106" i="7"/>
  <c r="K105" i="7" s="1"/>
  <c r="K104" i="7" s="1"/>
  <c r="J106" i="7"/>
  <c r="J105" i="7" s="1"/>
  <c r="J104" i="7" s="1"/>
  <c r="I106" i="7"/>
  <c r="I105" i="7" s="1"/>
  <c r="I104" i="7" s="1"/>
  <c r="L101" i="7"/>
  <c r="L100" i="7" s="1"/>
  <c r="L99" i="7" s="1"/>
  <c r="K101" i="7"/>
  <c r="K100" i="7" s="1"/>
  <c r="K99" i="7" s="1"/>
  <c r="J101" i="7"/>
  <c r="J100" i="7" s="1"/>
  <c r="J99" i="7" s="1"/>
  <c r="I101" i="7"/>
  <c r="I100" i="7" s="1"/>
  <c r="I99" i="7" s="1"/>
  <c r="L96" i="7"/>
  <c r="L95" i="7" s="1"/>
  <c r="L94" i="7" s="1"/>
  <c r="K96" i="7"/>
  <c r="K95" i="7" s="1"/>
  <c r="K94" i="7" s="1"/>
  <c r="J96" i="7"/>
  <c r="J95" i="7" s="1"/>
  <c r="J94" i="7" s="1"/>
  <c r="I96" i="7"/>
  <c r="I95" i="7" s="1"/>
  <c r="I94" i="7" s="1"/>
  <c r="L89" i="7"/>
  <c r="K89" i="7"/>
  <c r="K88" i="7" s="1"/>
  <c r="K87" i="7" s="1"/>
  <c r="K86" i="7" s="1"/>
  <c r="J89" i="7"/>
  <c r="I89" i="7"/>
  <c r="L88" i="7"/>
  <c r="J88" i="7"/>
  <c r="I88" i="7"/>
  <c r="L87" i="7"/>
  <c r="L86" i="7" s="1"/>
  <c r="J87" i="7"/>
  <c r="J86" i="7" s="1"/>
  <c r="I87" i="7"/>
  <c r="I86" i="7" s="1"/>
  <c r="L84" i="7"/>
  <c r="K84" i="7"/>
  <c r="J84" i="7"/>
  <c r="I84" i="7"/>
  <c r="L83" i="7"/>
  <c r="L82" i="7" s="1"/>
  <c r="K83" i="7"/>
  <c r="K82" i="7" s="1"/>
  <c r="J83" i="7"/>
  <c r="J82" i="7" s="1"/>
  <c r="I83" i="7"/>
  <c r="I82" i="7" s="1"/>
  <c r="L78" i="7"/>
  <c r="K78" i="7"/>
  <c r="J78" i="7"/>
  <c r="I78" i="7"/>
  <c r="L77" i="7"/>
  <c r="K77" i="7"/>
  <c r="J77" i="7"/>
  <c r="I77" i="7"/>
  <c r="L73" i="7"/>
  <c r="K73" i="7"/>
  <c r="K72" i="7" s="1"/>
  <c r="J73" i="7"/>
  <c r="I73" i="7"/>
  <c r="L72" i="7"/>
  <c r="J72" i="7"/>
  <c r="I72" i="7"/>
  <c r="L68" i="7"/>
  <c r="L67" i="7" s="1"/>
  <c r="L66" i="7" s="1"/>
  <c r="K68" i="7"/>
  <c r="K67" i="7" s="1"/>
  <c r="J68" i="7"/>
  <c r="J67" i="7" s="1"/>
  <c r="J66" i="7" s="1"/>
  <c r="J65" i="7" s="1"/>
  <c r="I68" i="7"/>
  <c r="I67" i="7" s="1"/>
  <c r="I66" i="7" s="1"/>
  <c r="I65" i="7" s="1"/>
  <c r="L49" i="7"/>
  <c r="K49" i="7"/>
  <c r="K48" i="7" s="1"/>
  <c r="K47" i="7" s="1"/>
  <c r="K46" i="7" s="1"/>
  <c r="J49" i="7"/>
  <c r="I49" i="7"/>
  <c r="L48" i="7"/>
  <c r="J48" i="7"/>
  <c r="I48" i="7"/>
  <c r="L47" i="7"/>
  <c r="L46" i="7" s="1"/>
  <c r="J47" i="7"/>
  <c r="J46" i="7" s="1"/>
  <c r="I47" i="7"/>
  <c r="I46" i="7" s="1"/>
  <c r="L44" i="7"/>
  <c r="K44" i="7"/>
  <c r="J44" i="7"/>
  <c r="I44" i="7"/>
  <c r="L43" i="7"/>
  <c r="L42" i="7" s="1"/>
  <c r="K43" i="7"/>
  <c r="K42" i="7" s="1"/>
  <c r="J43" i="7"/>
  <c r="J42" i="7" s="1"/>
  <c r="I43" i="7"/>
  <c r="I42" i="7" s="1"/>
  <c r="L40" i="7"/>
  <c r="K40" i="7"/>
  <c r="J40" i="7"/>
  <c r="I40" i="7"/>
  <c r="L38" i="7"/>
  <c r="L37" i="7" s="1"/>
  <c r="L36" i="7" s="1"/>
  <c r="K38" i="7"/>
  <c r="K37" i="7" s="1"/>
  <c r="K36" i="7" s="1"/>
  <c r="K35" i="7" s="1"/>
  <c r="J38" i="7"/>
  <c r="J37" i="7" s="1"/>
  <c r="J36" i="7" s="1"/>
  <c r="J35" i="7" s="1"/>
  <c r="I38" i="7"/>
  <c r="I37" i="7" s="1"/>
  <c r="I36" i="7" s="1"/>
  <c r="I35" i="7" s="1"/>
  <c r="L365" i="12"/>
  <c r="K365" i="12"/>
  <c r="J365" i="12"/>
  <c r="I365" i="12"/>
  <c r="L364" i="12"/>
  <c r="K364" i="12"/>
  <c r="J364" i="12"/>
  <c r="I364" i="12"/>
  <c r="L362" i="12"/>
  <c r="L361" i="12" s="1"/>
  <c r="K362" i="12"/>
  <c r="J362" i="12"/>
  <c r="I362" i="12"/>
  <c r="K361" i="12"/>
  <c r="J361" i="12"/>
  <c r="I361" i="12"/>
  <c r="L359" i="12"/>
  <c r="K359" i="12"/>
  <c r="K358" i="12" s="1"/>
  <c r="J359" i="12"/>
  <c r="J358" i="12" s="1"/>
  <c r="I359" i="12"/>
  <c r="I358" i="12" s="1"/>
  <c r="L358" i="12"/>
  <c r="L355" i="12"/>
  <c r="K355" i="12"/>
  <c r="J355" i="12"/>
  <c r="I355" i="12"/>
  <c r="L354" i="12"/>
  <c r="K354" i="12"/>
  <c r="J354" i="12"/>
  <c r="I354" i="12"/>
  <c r="L351" i="12"/>
  <c r="L350" i="12" s="1"/>
  <c r="K351" i="12"/>
  <c r="J351" i="12"/>
  <c r="I351" i="12"/>
  <c r="K350" i="12"/>
  <c r="J350" i="12"/>
  <c r="I350" i="12"/>
  <c r="L347" i="12"/>
  <c r="K347" i="12"/>
  <c r="K346" i="12" s="1"/>
  <c r="J347" i="12"/>
  <c r="J346" i="12" s="1"/>
  <c r="I347" i="12"/>
  <c r="I346" i="12" s="1"/>
  <c r="L346" i="12"/>
  <c r="L343" i="12"/>
  <c r="K343" i="12"/>
  <c r="J343" i="12"/>
  <c r="I343" i="12"/>
  <c r="L340" i="12"/>
  <c r="K340" i="12"/>
  <c r="J340" i="12"/>
  <c r="I340" i="12"/>
  <c r="L338" i="12"/>
  <c r="L337" i="12" s="1"/>
  <c r="K338" i="12"/>
  <c r="J338" i="12"/>
  <c r="I338" i="12"/>
  <c r="K337" i="12"/>
  <c r="J337" i="12"/>
  <c r="I337" i="12"/>
  <c r="L333" i="12"/>
  <c r="L332" i="12" s="1"/>
  <c r="K333" i="12"/>
  <c r="J333" i="12"/>
  <c r="I333" i="12"/>
  <c r="K332" i="12"/>
  <c r="J332" i="12"/>
  <c r="I332" i="12"/>
  <c r="L330" i="12"/>
  <c r="K330" i="12"/>
  <c r="K329" i="12" s="1"/>
  <c r="J330" i="12"/>
  <c r="J329" i="12" s="1"/>
  <c r="I330" i="12"/>
  <c r="I329" i="12" s="1"/>
  <c r="L329" i="12"/>
  <c r="L327" i="12"/>
  <c r="K327" i="12"/>
  <c r="J327" i="12"/>
  <c r="I327" i="12"/>
  <c r="L326" i="12"/>
  <c r="K326" i="12"/>
  <c r="J326" i="12"/>
  <c r="I326" i="12"/>
  <c r="L323" i="12"/>
  <c r="L322" i="12" s="1"/>
  <c r="K323" i="12"/>
  <c r="J323" i="12"/>
  <c r="I323" i="12"/>
  <c r="K322" i="12"/>
  <c r="J322" i="12"/>
  <c r="I322" i="12"/>
  <c r="L319" i="12"/>
  <c r="K319" i="12"/>
  <c r="K318" i="12" s="1"/>
  <c r="J319" i="12"/>
  <c r="J318" i="12" s="1"/>
  <c r="I319" i="12"/>
  <c r="I318" i="12" s="1"/>
  <c r="L318" i="12"/>
  <c r="L315" i="12"/>
  <c r="K315" i="12"/>
  <c r="J315" i="12"/>
  <c r="I315" i="12"/>
  <c r="L314" i="12"/>
  <c r="K314" i="12"/>
  <c r="J314" i="12"/>
  <c r="I314" i="12"/>
  <c r="L311" i="12"/>
  <c r="K311" i="12"/>
  <c r="J311" i="12"/>
  <c r="I311" i="12"/>
  <c r="L308" i="12"/>
  <c r="K308" i="12"/>
  <c r="J308" i="12"/>
  <c r="I308" i="12"/>
  <c r="L306" i="12"/>
  <c r="K306" i="12"/>
  <c r="K305" i="12" s="1"/>
  <c r="K304" i="12" s="1"/>
  <c r="J306" i="12"/>
  <c r="J305" i="12" s="1"/>
  <c r="J304" i="12" s="1"/>
  <c r="I306" i="12"/>
  <c r="I305" i="12" s="1"/>
  <c r="I304" i="12" s="1"/>
  <c r="L305" i="12"/>
  <c r="L300" i="12"/>
  <c r="L299" i="12" s="1"/>
  <c r="K300" i="12"/>
  <c r="J300" i="12"/>
  <c r="I300" i="12"/>
  <c r="K299" i="12"/>
  <c r="J299" i="12"/>
  <c r="I299" i="12"/>
  <c r="L297" i="12"/>
  <c r="K297" i="12"/>
  <c r="K296" i="12" s="1"/>
  <c r="J297" i="12"/>
  <c r="J296" i="12" s="1"/>
  <c r="I297" i="12"/>
  <c r="I296" i="12" s="1"/>
  <c r="L296" i="12"/>
  <c r="L294" i="12"/>
  <c r="K294" i="12"/>
  <c r="J294" i="12"/>
  <c r="I294" i="12"/>
  <c r="L293" i="12"/>
  <c r="K293" i="12"/>
  <c r="J293" i="12"/>
  <c r="I293" i="12"/>
  <c r="L290" i="12"/>
  <c r="L289" i="12" s="1"/>
  <c r="K290" i="12"/>
  <c r="K289" i="12" s="1"/>
  <c r="J290" i="12"/>
  <c r="I290" i="12"/>
  <c r="J289" i="12"/>
  <c r="I289" i="12"/>
  <c r="L286" i="12"/>
  <c r="K286" i="12"/>
  <c r="K285" i="12" s="1"/>
  <c r="J286" i="12"/>
  <c r="J285" i="12" s="1"/>
  <c r="I286" i="12"/>
  <c r="I285" i="12" s="1"/>
  <c r="L285" i="12"/>
  <c r="L282" i="12"/>
  <c r="K282" i="12"/>
  <c r="J282" i="12"/>
  <c r="I282" i="12"/>
  <c r="L281" i="12"/>
  <c r="K281" i="12"/>
  <c r="J281" i="12"/>
  <c r="I281" i="12"/>
  <c r="L278" i="12"/>
  <c r="K278" i="12"/>
  <c r="J278" i="12"/>
  <c r="I278" i="12"/>
  <c r="L275" i="12"/>
  <c r="K275" i="12"/>
  <c r="J275" i="12"/>
  <c r="I275" i="12"/>
  <c r="L273" i="12"/>
  <c r="K273" i="12"/>
  <c r="K272" i="12" s="1"/>
  <c r="J273" i="12"/>
  <c r="J272" i="12" s="1"/>
  <c r="I273" i="12"/>
  <c r="I272" i="12" s="1"/>
  <c r="L272" i="12"/>
  <c r="L268" i="12"/>
  <c r="K268" i="12"/>
  <c r="K267" i="12" s="1"/>
  <c r="J268" i="12"/>
  <c r="J267" i="12" s="1"/>
  <c r="I268" i="12"/>
  <c r="I267" i="12" s="1"/>
  <c r="L267" i="12"/>
  <c r="L265" i="12"/>
  <c r="K265" i="12"/>
  <c r="J265" i="12"/>
  <c r="I265" i="12"/>
  <c r="L264" i="12"/>
  <c r="K264" i="12"/>
  <c r="J264" i="12"/>
  <c r="I264" i="12"/>
  <c r="L262" i="12"/>
  <c r="L261" i="12" s="1"/>
  <c r="K262" i="12"/>
  <c r="J262" i="12"/>
  <c r="I262" i="12"/>
  <c r="K261" i="12"/>
  <c r="J261" i="12"/>
  <c r="I261" i="12"/>
  <c r="L258" i="12"/>
  <c r="K258" i="12"/>
  <c r="K257" i="12" s="1"/>
  <c r="J258" i="12"/>
  <c r="J257" i="12" s="1"/>
  <c r="I258" i="12"/>
  <c r="I257" i="12" s="1"/>
  <c r="L257" i="12"/>
  <c r="L254" i="12"/>
  <c r="K254" i="12"/>
  <c r="J254" i="12"/>
  <c r="I254" i="12"/>
  <c r="L253" i="12"/>
  <c r="K253" i="12"/>
  <c r="J253" i="12"/>
  <c r="I253" i="12"/>
  <c r="L250" i="12"/>
  <c r="L249" i="12" s="1"/>
  <c r="K250" i="12"/>
  <c r="J250" i="12"/>
  <c r="I250" i="12"/>
  <c r="K249" i="12"/>
  <c r="J249" i="12"/>
  <c r="I249" i="12"/>
  <c r="L246" i="12"/>
  <c r="K246" i="12"/>
  <c r="J246" i="12"/>
  <c r="I246" i="12"/>
  <c r="L243" i="12"/>
  <c r="K243" i="12"/>
  <c r="J243" i="12"/>
  <c r="I243" i="12"/>
  <c r="L241" i="12"/>
  <c r="K241" i="12"/>
  <c r="J241" i="12"/>
  <c r="I241" i="12"/>
  <c r="L240" i="12"/>
  <c r="K240" i="12"/>
  <c r="K239" i="12" s="1"/>
  <c r="J240" i="12"/>
  <c r="J239" i="12" s="1"/>
  <c r="I240" i="12"/>
  <c r="L234" i="12"/>
  <c r="K234" i="12"/>
  <c r="K233" i="12" s="1"/>
  <c r="K232" i="12" s="1"/>
  <c r="J234" i="12"/>
  <c r="J233" i="12" s="1"/>
  <c r="J232" i="12" s="1"/>
  <c r="I234" i="12"/>
  <c r="I233" i="12" s="1"/>
  <c r="I232" i="12" s="1"/>
  <c r="L233" i="12"/>
  <c r="L232" i="12" s="1"/>
  <c r="L230" i="12"/>
  <c r="K230" i="12"/>
  <c r="K229" i="12" s="1"/>
  <c r="K228" i="12" s="1"/>
  <c r="J230" i="12"/>
  <c r="J229" i="12" s="1"/>
  <c r="J228" i="12" s="1"/>
  <c r="I230" i="12"/>
  <c r="I229" i="12" s="1"/>
  <c r="I228" i="12" s="1"/>
  <c r="L229" i="12"/>
  <c r="L228" i="12" s="1"/>
  <c r="L221" i="12"/>
  <c r="K221" i="12"/>
  <c r="K220" i="12" s="1"/>
  <c r="J221" i="12"/>
  <c r="J220" i="12" s="1"/>
  <c r="I221" i="12"/>
  <c r="I220" i="12" s="1"/>
  <c r="L220" i="12"/>
  <c r="L218" i="12"/>
  <c r="K218" i="12"/>
  <c r="J218" i="12"/>
  <c r="I218" i="12"/>
  <c r="L217" i="12"/>
  <c r="K217" i="12"/>
  <c r="K216" i="12" s="1"/>
  <c r="J217" i="12"/>
  <c r="J216" i="12" s="1"/>
  <c r="I217" i="12"/>
  <c r="I216" i="12" s="1"/>
  <c r="L216" i="12"/>
  <c r="L211" i="12"/>
  <c r="K211" i="12"/>
  <c r="J211" i="12"/>
  <c r="I211" i="12"/>
  <c r="L210" i="12"/>
  <c r="K210" i="12"/>
  <c r="K209" i="12" s="1"/>
  <c r="J210" i="12"/>
  <c r="J209" i="12" s="1"/>
  <c r="I210" i="12"/>
  <c r="I209" i="12" s="1"/>
  <c r="L209" i="12"/>
  <c r="L207" i="12"/>
  <c r="K207" i="12"/>
  <c r="J207" i="12"/>
  <c r="I207" i="12"/>
  <c r="L206" i="12"/>
  <c r="K206" i="12"/>
  <c r="J206" i="12"/>
  <c r="I206" i="12"/>
  <c r="L202" i="12"/>
  <c r="L201" i="12" s="1"/>
  <c r="K202" i="12"/>
  <c r="J202" i="12"/>
  <c r="I202" i="12"/>
  <c r="K201" i="12"/>
  <c r="J201" i="12"/>
  <c r="I201" i="12"/>
  <c r="L196" i="12"/>
  <c r="K196" i="12"/>
  <c r="K195" i="12" s="1"/>
  <c r="K186" i="12" s="1"/>
  <c r="J196" i="12"/>
  <c r="J195" i="12" s="1"/>
  <c r="I196" i="12"/>
  <c r="I195" i="12" s="1"/>
  <c r="I186" i="12" s="1"/>
  <c r="L195" i="12"/>
  <c r="L191" i="12"/>
  <c r="K191" i="12"/>
  <c r="J191" i="12"/>
  <c r="I191" i="12"/>
  <c r="L190" i="12"/>
  <c r="K190" i="12"/>
  <c r="J190" i="12"/>
  <c r="J186" i="12" s="1"/>
  <c r="I190" i="12"/>
  <c r="L188" i="12"/>
  <c r="L187" i="12" s="1"/>
  <c r="K188" i="12"/>
  <c r="J188" i="12"/>
  <c r="I188" i="12"/>
  <c r="K187" i="12"/>
  <c r="J187" i="12"/>
  <c r="I187" i="12"/>
  <c r="L180" i="12"/>
  <c r="K180" i="12"/>
  <c r="K179" i="12" s="1"/>
  <c r="J180" i="12"/>
  <c r="J179" i="12" s="1"/>
  <c r="I180" i="12"/>
  <c r="I179" i="12" s="1"/>
  <c r="L179" i="12"/>
  <c r="L175" i="12"/>
  <c r="K175" i="12"/>
  <c r="J175" i="12"/>
  <c r="I175" i="12"/>
  <c r="L174" i="12"/>
  <c r="K174" i="12"/>
  <c r="J174" i="12"/>
  <c r="I174" i="12"/>
  <c r="I173" i="12" s="1"/>
  <c r="L173" i="12"/>
  <c r="L171" i="12"/>
  <c r="K171" i="12"/>
  <c r="J171" i="12"/>
  <c r="I171" i="12"/>
  <c r="L170" i="12"/>
  <c r="K170" i="12"/>
  <c r="K169" i="12" s="1"/>
  <c r="J170" i="12"/>
  <c r="J169" i="12" s="1"/>
  <c r="I170" i="12"/>
  <c r="I169" i="12" s="1"/>
  <c r="L169" i="12"/>
  <c r="L168" i="12" s="1"/>
  <c r="L166" i="12"/>
  <c r="K166" i="12"/>
  <c r="K165" i="12" s="1"/>
  <c r="J166" i="12"/>
  <c r="J165" i="12" s="1"/>
  <c r="I166" i="12"/>
  <c r="I165" i="12" s="1"/>
  <c r="L165" i="12"/>
  <c r="L161" i="12"/>
  <c r="K161" i="12"/>
  <c r="J161" i="12"/>
  <c r="I161" i="12"/>
  <c r="L160" i="12"/>
  <c r="K160" i="12"/>
  <c r="J160" i="12"/>
  <c r="I160" i="12"/>
  <c r="L159" i="12"/>
  <c r="L158" i="12" s="1"/>
  <c r="L155" i="12"/>
  <c r="K155" i="12"/>
  <c r="K154" i="12" s="1"/>
  <c r="K153" i="12" s="1"/>
  <c r="J155" i="12"/>
  <c r="J154" i="12" s="1"/>
  <c r="J153" i="12" s="1"/>
  <c r="I155" i="12"/>
  <c r="I154" i="12" s="1"/>
  <c r="I153" i="12" s="1"/>
  <c r="L154" i="12"/>
  <c r="L153" i="12" s="1"/>
  <c r="L151" i="12"/>
  <c r="K151" i="12"/>
  <c r="K150" i="12" s="1"/>
  <c r="J151" i="12"/>
  <c r="J150" i="12" s="1"/>
  <c r="I151" i="12"/>
  <c r="I150" i="12" s="1"/>
  <c r="L150" i="12"/>
  <c r="L147" i="12"/>
  <c r="K147" i="12"/>
  <c r="J147" i="12"/>
  <c r="I147" i="12"/>
  <c r="L146" i="12"/>
  <c r="K146" i="12"/>
  <c r="K145" i="12" s="1"/>
  <c r="J146" i="12"/>
  <c r="J145" i="12" s="1"/>
  <c r="I146" i="12"/>
  <c r="I145" i="12" s="1"/>
  <c r="L145" i="12"/>
  <c r="L142" i="12"/>
  <c r="K142" i="12"/>
  <c r="J142" i="12"/>
  <c r="I142" i="12"/>
  <c r="L141" i="12"/>
  <c r="K141" i="12"/>
  <c r="K140" i="12" s="1"/>
  <c r="J141" i="12"/>
  <c r="J140" i="12" s="1"/>
  <c r="J139" i="12" s="1"/>
  <c r="I141" i="12"/>
  <c r="I140" i="12" s="1"/>
  <c r="I139" i="12" s="1"/>
  <c r="L140" i="12"/>
  <c r="L137" i="12"/>
  <c r="K137" i="12"/>
  <c r="K136" i="12" s="1"/>
  <c r="K135" i="12" s="1"/>
  <c r="J137" i="12"/>
  <c r="J136" i="12" s="1"/>
  <c r="J135" i="12" s="1"/>
  <c r="I137" i="12"/>
  <c r="I136" i="12" s="1"/>
  <c r="I135" i="12" s="1"/>
  <c r="L136" i="12"/>
  <c r="L135" i="12" s="1"/>
  <c r="L133" i="12"/>
  <c r="K133" i="12"/>
  <c r="K132" i="12" s="1"/>
  <c r="K131" i="12" s="1"/>
  <c r="J133" i="12"/>
  <c r="J132" i="12" s="1"/>
  <c r="J131" i="12" s="1"/>
  <c r="I133" i="12"/>
  <c r="I132" i="12" s="1"/>
  <c r="I131" i="12" s="1"/>
  <c r="L132" i="12"/>
  <c r="L131" i="12" s="1"/>
  <c r="L129" i="12"/>
  <c r="K129" i="12"/>
  <c r="K128" i="12" s="1"/>
  <c r="K127" i="12" s="1"/>
  <c r="J129" i="12"/>
  <c r="J128" i="12" s="1"/>
  <c r="J127" i="12" s="1"/>
  <c r="I129" i="12"/>
  <c r="I128" i="12" s="1"/>
  <c r="I127" i="12" s="1"/>
  <c r="L128" i="12"/>
  <c r="L127" i="12" s="1"/>
  <c r="L125" i="12"/>
  <c r="K125" i="12"/>
  <c r="K124" i="12" s="1"/>
  <c r="K123" i="12" s="1"/>
  <c r="J125" i="12"/>
  <c r="J124" i="12" s="1"/>
  <c r="J123" i="12" s="1"/>
  <c r="I125" i="12"/>
  <c r="I124" i="12" s="1"/>
  <c r="I123" i="12" s="1"/>
  <c r="L124" i="12"/>
  <c r="L123" i="12" s="1"/>
  <c r="L121" i="12"/>
  <c r="K121" i="12"/>
  <c r="K120" i="12" s="1"/>
  <c r="K119" i="12" s="1"/>
  <c r="J121" i="12"/>
  <c r="J120" i="12" s="1"/>
  <c r="J119" i="12" s="1"/>
  <c r="I121" i="12"/>
  <c r="I120" i="12" s="1"/>
  <c r="I119" i="12" s="1"/>
  <c r="L120" i="12"/>
  <c r="L119" i="12" s="1"/>
  <c r="L116" i="12"/>
  <c r="K116" i="12"/>
  <c r="K115" i="12" s="1"/>
  <c r="K114" i="12" s="1"/>
  <c r="J116" i="12"/>
  <c r="J115" i="12" s="1"/>
  <c r="J114" i="12" s="1"/>
  <c r="I116" i="12"/>
  <c r="I115" i="12" s="1"/>
  <c r="I114" i="12" s="1"/>
  <c r="L115" i="12"/>
  <c r="L114" i="12" s="1"/>
  <c r="L110" i="12"/>
  <c r="L109" i="12" s="1"/>
  <c r="K110" i="12"/>
  <c r="K109" i="12" s="1"/>
  <c r="J110" i="12"/>
  <c r="J109" i="12" s="1"/>
  <c r="I110" i="12"/>
  <c r="I109" i="12" s="1"/>
  <c r="L106" i="12"/>
  <c r="K106" i="12"/>
  <c r="K105" i="12" s="1"/>
  <c r="J106" i="12"/>
  <c r="J105" i="12" s="1"/>
  <c r="I106" i="12"/>
  <c r="I105" i="12" s="1"/>
  <c r="L105" i="12"/>
  <c r="L101" i="12"/>
  <c r="K101" i="12"/>
  <c r="K100" i="12" s="1"/>
  <c r="K99" i="12" s="1"/>
  <c r="J101" i="12"/>
  <c r="J100" i="12" s="1"/>
  <c r="J99" i="12" s="1"/>
  <c r="I101" i="12"/>
  <c r="I100" i="12" s="1"/>
  <c r="I99" i="12" s="1"/>
  <c r="L100" i="12"/>
  <c r="L99" i="12" s="1"/>
  <c r="L96" i="12"/>
  <c r="K96" i="12"/>
  <c r="K95" i="12" s="1"/>
  <c r="K94" i="12" s="1"/>
  <c r="J96" i="12"/>
  <c r="J95" i="12" s="1"/>
  <c r="J94" i="12" s="1"/>
  <c r="I96" i="12"/>
  <c r="I95" i="12" s="1"/>
  <c r="I94" i="12" s="1"/>
  <c r="L95" i="12"/>
  <c r="L94" i="12" s="1"/>
  <c r="L89" i="12"/>
  <c r="L88" i="12" s="1"/>
  <c r="L87" i="12" s="1"/>
  <c r="L86" i="12" s="1"/>
  <c r="K89" i="12"/>
  <c r="K88" i="12" s="1"/>
  <c r="K87" i="12" s="1"/>
  <c r="K86" i="12" s="1"/>
  <c r="J89" i="12"/>
  <c r="J88" i="12" s="1"/>
  <c r="J87" i="12" s="1"/>
  <c r="J86" i="12" s="1"/>
  <c r="I89" i="12"/>
  <c r="I88" i="12" s="1"/>
  <c r="I87" i="12" s="1"/>
  <c r="I86" i="12" s="1"/>
  <c r="L84" i="12"/>
  <c r="K84" i="12"/>
  <c r="J84" i="12"/>
  <c r="I84" i="12"/>
  <c r="L83" i="12"/>
  <c r="K83" i="12"/>
  <c r="K82" i="12" s="1"/>
  <c r="J83" i="12"/>
  <c r="J82" i="12" s="1"/>
  <c r="I83" i="12"/>
  <c r="I82" i="12" s="1"/>
  <c r="L82" i="12"/>
  <c r="L78" i="12"/>
  <c r="K78" i="12"/>
  <c r="J78" i="12"/>
  <c r="I78" i="12"/>
  <c r="L77" i="12"/>
  <c r="K77" i="12"/>
  <c r="J77" i="12"/>
  <c r="I77" i="12"/>
  <c r="L73" i="12"/>
  <c r="L72" i="12" s="1"/>
  <c r="K73" i="12"/>
  <c r="J73" i="12"/>
  <c r="I73" i="12"/>
  <c r="K72" i="12"/>
  <c r="J72" i="12"/>
  <c r="I72" i="12"/>
  <c r="L68" i="12"/>
  <c r="K68" i="12"/>
  <c r="K67" i="12" s="1"/>
  <c r="K66" i="12" s="1"/>
  <c r="K65" i="12" s="1"/>
  <c r="J68" i="12"/>
  <c r="J67" i="12" s="1"/>
  <c r="J66" i="12" s="1"/>
  <c r="J65" i="12" s="1"/>
  <c r="I68" i="12"/>
  <c r="I67" i="12" s="1"/>
  <c r="I66" i="12" s="1"/>
  <c r="I65" i="12" s="1"/>
  <c r="L67" i="12"/>
  <c r="L66" i="12" s="1"/>
  <c r="L65" i="12" s="1"/>
  <c r="L49" i="12"/>
  <c r="L48" i="12" s="1"/>
  <c r="L47" i="12" s="1"/>
  <c r="L46" i="12" s="1"/>
  <c r="K49" i="12"/>
  <c r="K48" i="12" s="1"/>
  <c r="K47" i="12" s="1"/>
  <c r="K46" i="12" s="1"/>
  <c r="J49" i="12"/>
  <c r="I49" i="12"/>
  <c r="J48" i="12"/>
  <c r="I48" i="12"/>
  <c r="I47" i="12" s="1"/>
  <c r="I46" i="12" s="1"/>
  <c r="J47" i="12"/>
  <c r="J46" i="12" s="1"/>
  <c r="L44" i="12"/>
  <c r="K44" i="12"/>
  <c r="J44" i="12"/>
  <c r="I44" i="12"/>
  <c r="I43" i="12" s="1"/>
  <c r="I42" i="12" s="1"/>
  <c r="L43" i="12"/>
  <c r="K43" i="12"/>
  <c r="K42" i="12" s="1"/>
  <c r="J43" i="12"/>
  <c r="J42" i="12" s="1"/>
  <c r="L42" i="12"/>
  <c r="L40" i="12"/>
  <c r="K40" i="12"/>
  <c r="J40" i="12"/>
  <c r="I40" i="12"/>
  <c r="I37" i="12" s="1"/>
  <c r="I36" i="12" s="1"/>
  <c r="L38" i="12"/>
  <c r="K38" i="12"/>
  <c r="K37" i="12" s="1"/>
  <c r="K36" i="12" s="1"/>
  <c r="K35" i="12" s="1"/>
  <c r="J38" i="12"/>
  <c r="J37" i="12" s="1"/>
  <c r="J36" i="12" s="1"/>
  <c r="J35" i="12" s="1"/>
  <c r="I38" i="12"/>
  <c r="L37" i="12"/>
  <c r="L36" i="12" s="1"/>
  <c r="L35" i="12" s="1"/>
  <c r="L365" i="6"/>
  <c r="K365" i="6"/>
  <c r="J365" i="6"/>
  <c r="I365" i="6"/>
  <c r="L364" i="6"/>
  <c r="K364" i="6"/>
  <c r="J364" i="6"/>
  <c r="I364" i="6"/>
  <c r="L362" i="6"/>
  <c r="K362" i="6"/>
  <c r="J362" i="6"/>
  <c r="I362" i="6"/>
  <c r="L361" i="6"/>
  <c r="K361" i="6"/>
  <c r="J361" i="6"/>
  <c r="I361" i="6"/>
  <c r="L359" i="6"/>
  <c r="L358" i="6" s="1"/>
  <c r="K359" i="6"/>
  <c r="K358" i="6" s="1"/>
  <c r="J359" i="6"/>
  <c r="J358" i="6" s="1"/>
  <c r="I359" i="6"/>
  <c r="I358" i="6" s="1"/>
  <c r="L355" i="6"/>
  <c r="K355" i="6"/>
  <c r="J355" i="6"/>
  <c r="I355" i="6"/>
  <c r="L354" i="6"/>
  <c r="K354" i="6"/>
  <c r="J354" i="6"/>
  <c r="I354" i="6"/>
  <c r="L351" i="6"/>
  <c r="K351" i="6"/>
  <c r="J351" i="6"/>
  <c r="I351" i="6"/>
  <c r="L350" i="6"/>
  <c r="K350" i="6"/>
  <c r="J350" i="6"/>
  <c r="I350" i="6"/>
  <c r="L347" i="6"/>
  <c r="L346" i="6" s="1"/>
  <c r="L336" i="6" s="1"/>
  <c r="K347" i="6"/>
  <c r="K346" i="6" s="1"/>
  <c r="J347" i="6"/>
  <c r="J346" i="6" s="1"/>
  <c r="J336" i="6" s="1"/>
  <c r="I347" i="6"/>
  <c r="I346" i="6" s="1"/>
  <c r="I336" i="6" s="1"/>
  <c r="L343" i="6"/>
  <c r="K343" i="6"/>
  <c r="J343" i="6"/>
  <c r="I343" i="6"/>
  <c r="L340" i="6"/>
  <c r="K340" i="6"/>
  <c r="J340" i="6"/>
  <c r="I340" i="6"/>
  <c r="L338" i="6"/>
  <c r="K338" i="6"/>
  <c r="K337" i="6" s="1"/>
  <c r="J338" i="6"/>
  <c r="I338" i="6"/>
  <c r="L337" i="6"/>
  <c r="J337" i="6"/>
  <c r="I337" i="6"/>
  <c r="L333" i="6"/>
  <c r="L332" i="6" s="1"/>
  <c r="K333" i="6"/>
  <c r="K332" i="6" s="1"/>
  <c r="J333" i="6"/>
  <c r="I333" i="6"/>
  <c r="J332" i="6"/>
  <c r="I332" i="6"/>
  <c r="L330" i="6"/>
  <c r="L329" i="6" s="1"/>
  <c r="K330" i="6"/>
  <c r="K329" i="6" s="1"/>
  <c r="J330" i="6"/>
  <c r="J329" i="6" s="1"/>
  <c r="I330" i="6"/>
  <c r="I329" i="6" s="1"/>
  <c r="L327" i="6"/>
  <c r="K327" i="6"/>
  <c r="J327" i="6"/>
  <c r="I327" i="6"/>
  <c r="L326" i="6"/>
  <c r="K326" i="6"/>
  <c r="J326" i="6"/>
  <c r="I326" i="6"/>
  <c r="L323" i="6"/>
  <c r="L322" i="6" s="1"/>
  <c r="K323" i="6"/>
  <c r="K322" i="6" s="1"/>
  <c r="J323" i="6"/>
  <c r="I323" i="6"/>
  <c r="J322" i="6"/>
  <c r="I322" i="6"/>
  <c r="L319" i="6"/>
  <c r="L318" i="6" s="1"/>
  <c r="K319" i="6"/>
  <c r="K318" i="6" s="1"/>
  <c r="J319" i="6"/>
  <c r="J318" i="6" s="1"/>
  <c r="I319" i="6"/>
  <c r="I318" i="6" s="1"/>
  <c r="L315" i="6"/>
  <c r="K315" i="6"/>
  <c r="J315" i="6"/>
  <c r="I315" i="6"/>
  <c r="L314" i="6"/>
  <c r="K314" i="6"/>
  <c r="J314" i="6"/>
  <c r="I314" i="6"/>
  <c r="L311" i="6"/>
  <c r="K311" i="6"/>
  <c r="J311" i="6"/>
  <c r="I311" i="6"/>
  <c r="L308" i="6"/>
  <c r="K308" i="6"/>
  <c r="J308" i="6"/>
  <c r="I308" i="6"/>
  <c r="L306" i="6"/>
  <c r="L305" i="6" s="1"/>
  <c r="L304" i="6" s="1"/>
  <c r="L303" i="6" s="1"/>
  <c r="K306" i="6"/>
  <c r="K305" i="6" s="1"/>
  <c r="J306" i="6"/>
  <c r="J305" i="6" s="1"/>
  <c r="I306" i="6"/>
  <c r="I305" i="6" s="1"/>
  <c r="L300" i="6"/>
  <c r="K300" i="6"/>
  <c r="K299" i="6" s="1"/>
  <c r="J300" i="6"/>
  <c r="I300" i="6"/>
  <c r="L299" i="6"/>
  <c r="J299" i="6"/>
  <c r="I299" i="6"/>
  <c r="L297" i="6"/>
  <c r="L296" i="6" s="1"/>
  <c r="K297" i="6"/>
  <c r="K296" i="6" s="1"/>
  <c r="J297" i="6"/>
  <c r="J296" i="6" s="1"/>
  <c r="I297" i="6"/>
  <c r="I296" i="6" s="1"/>
  <c r="L294" i="6"/>
  <c r="K294" i="6"/>
  <c r="J294" i="6"/>
  <c r="I294" i="6"/>
  <c r="L293" i="6"/>
  <c r="K293" i="6"/>
  <c r="J293" i="6"/>
  <c r="I293" i="6"/>
  <c r="L290" i="6"/>
  <c r="L289" i="6" s="1"/>
  <c r="K290" i="6"/>
  <c r="K289" i="6" s="1"/>
  <c r="J290" i="6"/>
  <c r="J289" i="6" s="1"/>
  <c r="I290" i="6"/>
  <c r="I289" i="6"/>
  <c r="L286" i="6"/>
  <c r="K286" i="6"/>
  <c r="K285" i="6" s="1"/>
  <c r="J286" i="6"/>
  <c r="J285" i="6" s="1"/>
  <c r="I286" i="6"/>
  <c r="I285" i="6" s="1"/>
  <c r="L285" i="6"/>
  <c r="L282" i="6"/>
  <c r="K282" i="6"/>
  <c r="J282" i="6"/>
  <c r="I282" i="6"/>
  <c r="L281" i="6"/>
  <c r="K281" i="6"/>
  <c r="J281" i="6"/>
  <c r="I281" i="6"/>
  <c r="L278" i="6"/>
  <c r="K278" i="6"/>
  <c r="J278" i="6"/>
  <c r="I278" i="6"/>
  <c r="L275" i="6"/>
  <c r="K275" i="6"/>
  <c r="J275" i="6"/>
  <c r="I275" i="6"/>
  <c r="L273" i="6"/>
  <c r="K273" i="6"/>
  <c r="K272" i="6" s="1"/>
  <c r="J273" i="6"/>
  <c r="J272" i="6" s="1"/>
  <c r="J271" i="6" s="1"/>
  <c r="I273" i="6"/>
  <c r="I272" i="6" s="1"/>
  <c r="L272" i="6"/>
  <c r="L268" i="6"/>
  <c r="K268" i="6"/>
  <c r="K267" i="6" s="1"/>
  <c r="J268" i="6"/>
  <c r="J267" i="6" s="1"/>
  <c r="I268" i="6"/>
  <c r="I267" i="6" s="1"/>
  <c r="L267" i="6"/>
  <c r="L265" i="6"/>
  <c r="K265" i="6"/>
  <c r="J265" i="6"/>
  <c r="I265" i="6"/>
  <c r="L264" i="6"/>
  <c r="K264" i="6"/>
  <c r="J264" i="6"/>
  <c r="I264" i="6"/>
  <c r="L262" i="6"/>
  <c r="L261" i="6" s="1"/>
  <c r="K262" i="6"/>
  <c r="K261" i="6" s="1"/>
  <c r="J262" i="6"/>
  <c r="J261" i="6" s="1"/>
  <c r="I262" i="6"/>
  <c r="I261" i="6"/>
  <c r="L258" i="6"/>
  <c r="K258" i="6"/>
  <c r="K257" i="6" s="1"/>
  <c r="J258" i="6"/>
  <c r="J257" i="6" s="1"/>
  <c r="I258" i="6"/>
  <c r="I257" i="6" s="1"/>
  <c r="L257" i="6"/>
  <c r="L254" i="6"/>
  <c r="K254" i="6"/>
  <c r="J254" i="6"/>
  <c r="I254" i="6"/>
  <c r="L253" i="6"/>
  <c r="K253" i="6"/>
  <c r="J253" i="6"/>
  <c r="I253" i="6"/>
  <c r="L250" i="6"/>
  <c r="L249" i="6" s="1"/>
  <c r="K250" i="6"/>
  <c r="K249" i="6" s="1"/>
  <c r="J250" i="6"/>
  <c r="J249" i="6" s="1"/>
  <c r="I250" i="6"/>
  <c r="I249" i="6"/>
  <c r="L246" i="6"/>
  <c r="K246" i="6"/>
  <c r="J246" i="6"/>
  <c r="I246" i="6"/>
  <c r="L243" i="6"/>
  <c r="K243" i="6"/>
  <c r="J243" i="6"/>
  <c r="I243" i="6"/>
  <c r="L241" i="6"/>
  <c r="K241" i="6"/>
  <c r="J241" i="6"/>
  <c r="I241" i="6"/>
  <c r="L240" i="6"/>
  <c r="K240" i="6"/>
  <c r="J240" i="6"/>
  <c r="I240" i="6"/>
  <c r="I239" i="6" s="1"/>
  <c r="L234" i="6"/>
  <c r="K234" i="6"/>
  <c r="K233" i="6" s="1"/>
  <c r="K232" i="6" s="1"/>
  <c r="J234" i="6"/>
  <c r="J233" i="6" s="1"/>
  <c r="J232" i="6" s="1"/>
  <c r="I234" i="6"/>
  <c r="I233" i="6" s="1"/>
  <c r="I232" i="6" s="1"/>
  <c r="L233" i="6"/>
  <c r="L232" i="6" s="1"/>
  <c r="L230" i="6"/>
  <c r="K230" i="6"/>
  <c r="K229" i="6" s="1"/>
  <c r="K228" i="6" s="1"/>
  <c r="J230" i="6"/>
  <c r="J229" i="6" s="1"/>
  <c r="J228" i="6" s="1"/>
  <c r="I230" i="6"/>
  <c r="I229" i="6" s="1"/>
  <c r="I228" i="6" s="1"/>
  <c r="L229" i="6"/>
  <c r="L228" i="6" s="1"/>
  <c r="L221" i="6"/>
  <c r="L220" i="6" s="1"/>
  <c r="K221" i="6"/>
  <c r="K220" i="6" s="1"/>
  <c r="J221" i="6"/>
  <c r="J220" i="6" s="1"/>
  <c r="I221" i="6"/>
  <c r="I220" i="6" s="1"/>
  <c r="L218" i="6"/>
  <c r="K218" i="6"/>
  <c r="J218" i="6"/>
  <c r="I218" i="6"/>
  <c r="L217" i="6"/>
  <c r="K217" i="6"/>
  <c r="J217" i="6"/>
  <c r="J216" i="6" s="1"/>
  <c r="I217" i="6"/>
  <c r="I216" i="6" s="1"/>
  <c r="L211" i="6"/>
  <c r="K211" i="6"/>
  <c r="J211" i="6"/>
  <c r="I211" i="6"/>
  <c r="L210" i="6"/>
  <c r="L209" i="6" s="1"/>
  <c r="K210" i="6"/>
  <c r="K209" i="6" s="1"/>
  <c r="J210" i="6"/>
  <c r="J209" i="6" s="1"/>
  <c r="I210" i="6"/>
  <c r="I209" i="6" s="1"/>
  <c r="L207" i="6"/>
  <c r="L206" i="6" s="1"/>
  <c r="K207" i="6"/>
  <c r="J207" i="6"/>
  <c r="I207" i="6"/>
  <c r="K206" i="6"/>
  <c r="J206" i="6"/>
  <c r="I206" i="6"/>
  <c r="L202" i="6"/>
  <c r="K202" i="6"/>
  <c r="J202" i="6"/>
  <c r="J201" i="6" s="1"/>
  <c r="I202" i="6"/>
  <c r="L201" i="6"/>
  <c r="K201" i="6"/>
  <c r="I201" i="6"/>
  <c r="L196" i="6"/>
  <c r="K196" i="6"/>
  <c r="K195" i="6" s="1"/>
  <c r="J196" i="6"/>
  <c r="J195" i="6" s="1"/>
  <c r="I196" i="6"/>
  <c r="I195" i="6" s="1"/>
  <c r="I186" i="6" s="1"/>
  <c r="I185" i="6" s="1"/>
  <c r="L195" i="6"/>
  <c r="L191" i="6"/>
  <c r="L190" i="6" s="1"/>
  <c r="K191" i="6"/>
  <c r="J191" i="6"/>
  <c r="I191" i="6"/>
  <c r="K190" i="6"/>
  <c r="J190" i="6"/>
  <c r="I190" i="6"/>
  <c r="L188" i="6"/>
  <c r="K188" i="6"/>
  <c r="K187" i="6" s="1"/>
  <c r="K186" i="6" s="1"/>
  <c r="J188" i="6"/>
  <c r="J187" i="6" s="1"/>
  <c r="J186" i="6" s="1"/>
  <c r="J185" i="6" s="1"/>
  <c r="I188" i="6"/>
  <c r="L187" i="6"/>
  <c r="I187" i="6"/>
  <c r="L180" i="6"/>
  <c r="K180" i="6"/>
  <c r="K179" i="6" s="1"/>
  <c r="J180" i="6"/>
  <c r="J179" i="6" s="1"/>
  <c r="I180" i="6"/>
  <c r="I179" i="6" s="1"/>
  <c r="L179" i="6"/>
  <c r="L175" i="6"/>
  <c r="L174" i="6" s="1"/>
  <c r="L173" i="6" s="1"/>
  <c r="K175" i="6"/>
  <c r="J175" i="6"/>
  <c r="I175" i="6"/>
  <c r="K174" i="6"/>
  <c r="K173" i="6" s="1"/>
  <c r="J174" i="6"/>
  <c r="I174" i="6"/>
  <c r="L171" i="6"/>
  <c r="L170" i="6" s="1"/>
  <c r="L169" i="6" s="1"/>
  <c r="L168" i="6" s="1"/>
  <c r="K171" i="6"/>
  <c r="J171" i="6"/>
  <c r="I171" i="6"/>
  <c r="K170" i="6"/>
  <c r="K169" i="6" s="1"/>
  <c r="J170" i="6"/>
  <c r="J169" i="6" s="1"/>
  <c r="I170" i="6"/>
  <c r="I169" i="6" s="1"/>
  <c r="L166" i="6"/>
  <c r="K166" i="6"/>
  <c r="K165" i="6" s="1"/>
  <c r="J166" i="6"/>
  <c r="J165" i="6" s="1"/>
  <c r="I166" i="6"/>
  <c r="I165" i="6" s="1"/>
  <c r="L165" i="6"/>
  <c r="L161" i="6"/>
  <c r="L160" i="6" s="1"/>
  <c r="L159" i="6" s="1"/>
  <c r="L158" i="6" s="1"/>
  <c r="K161" i="6"/>
  <c r="J161" i="6"/>
  <c r="I161" i="6"/>
  <c r="K160" i="6"/>
  <c r="J160" i="6"/>
  <c r="I160" i="6"/>
  <c r="I159" i="6" s="1"/>
  <c r="I158" i="6" s="1"/>
  <c r="L155" i="6"/>
  <c r="K155" i="6"/>
  <c r="K154" i="6" s="1"/>
  <c r="K153" i="6" s="1"/>
  <c r="J155" i="6"/>
  <c r="J154" i="6" s="1"/>
  <c r="J153" i="6" s="1"/>
  <c r="I155" i="6"/>
  <c r="I154" i="6" s="1"/>
  <c r="I153" i="6" s="1"/>
  <c r="L154" i="6"/>
  <c r="L153" i="6" s="1"/>
  <c r="L151" i="6"/>
  <c r="L150" i="6" s="1"/>
  <c r="K151" i="6"/>
  <c r="K150" i="6" s="1"/>
  <c r="J151" i="6"/>
  <c r="J150" i="6" s="1"/>
  <c r="I151" i="6"/>
  <c r="I150" i="6" s="1"/>
  <c r="L147" i="6"/>
  <c r="L146" i="6" s="1"/>
  <c r="L145" i="6" s="1"/>
  <c r="K147" i="6"/>
  <c r="J147" i="6"/>
  <c r="I147" i="6"/>
  <c r="K146" i="6"/>
  <c r="K145" i="6" s="1"/>
  <c r="J146" i="6"/>
  <c r="J145" i="6" s="1"/>
  <c r="I146" i="6"/>
  <c r="I145" i="6" s="1"/>
  <c r="L142" i="6"/>
  <c r="K142" i="6"/>
  <c r="J142" i="6"/>
  <c r="I142" i="6"/>
  <c r="L141" i="6"/>
  <c r="L140" i="6" s="1"/>
  <c r="K141" i="6"/>
  <c r="K140" i="6" s="1"/>
  <c r="J141" i="6"/>
  <c r="J140" i="6" s="1"/>
  <c r="I141" i="6"/>
  <c r="I140" i="6" s="1"/>
  <c r="L137" i="6"/>
  <c r="L136" i="6" s="1"/>
  <c r="L135" i="6" s="1"/>
  <c r="K137" i="6"/>
  <c r="K136" i="6" s="1"/>
  <c r="K135" i="6" s="1"/>
  <c r="J137" i="6"/>
  <c r="J136" i="6" s="1"/>
  <c r="J135" i="6" s="1"/>
  <c r="I137" i="6"/>
  <c r="I136" i="6" s="1"/>
  <c r="I135" i="6" s="1"/>
  <c r="L133" i="6"/>
  <c r="L132" i="6" s="1"/>
  <c r="L131" i="6" s="1"/>
  <c r="K133" i="6"/>
  <c r="K132" i="6" s="1"/>
  <c r="K131" i="6" s="1"/>
  <c r="J133" i="6"/>
  <c r="J132" i="6" s="1"/>
  <c r="J131" i="6" s="1"/>
  <c r="I133" i="6"/>
  <c r="I132" i="6" s="1"/>
  <c r="I131" i="6" s="1"/>
  <c r="L129" i="6"/>
  <c r="L128" i="6" s="1"/>
  <c r="L127" i="6" s="1"/>
  <c r="K129" i="6"/>
  <c r="K128" i="6" s="1"/>
  <c r="K127" i="6" s="1"/>
  <c r="J129" i="6"/>
  <c r="J128" i="6" s="1"/>
  <c r="J127" i="6" s="1"/>
  <c r="I129" i="6"/>
  <c r="I128" i="6" s="1"/>
  <c r="I127" i="6" s="1"/>
  <c r="L125" i="6"/>
  <c r="L124" i="6" s="1"/>
  <c r="L123" i="6" s="1"/>
  <c r="K125" i="6"/>
  <c r="K124" i="6" s="1"/>
  <c r="K123" i="6" s="1"/>
  <c r="J125" i="6"/>
  <c r="J124" i="6" s="1"/>
  <c r="J123" i="6" s="1"/>
  <c r="I125" i="6"/>
  <c r="I124" i="6" s="1"/>
  <c r="I123" i="6" s="1"/>
  <c r="L121" i="6"/>
  <c r="L120" i="6" s="1"/>
  <c r="L119" i="6" s="1"/>
  <c r="K121" i="6"/>
  <c r="K120" i="6" s="1"/>
  <c r="K119" i="6" s="1"/>
  <c r="J121" i="6"/>
  <c r="J120" i="6" s="1"/>
  <c r="J119" i="6" s="1"/>
  <c r="I121" i="6"/>
  <c r="I120" i="6" s="1"/>
  <c r="I119" i="6" s="1"/>
  <c r="L116" i="6"/>
  <c r="L115" i="6" s="1"/>
  <c r="L114" i="6" s="1"/>
  <c r="K116" i="6"/>
  <c r="K115" i="6" s="1"/>
  <c r="K114" i="6" s="1"/>
  <c r="J116" i="6"/>
  <c r="J115" i="6" s="1"/>
  <c r="J114" i="6" s="1"/>
  <c r="I116" i="6"/>
  <c r="I115" i="6" s="1"/>
  <c r="I114" i="6" s="1"/>
  <c r="I113" i="6" s="1"/>
  <c r="L110" i="6"/>
  <c r="L109" i="6" s="1"/>
  <c r="K110" i="6"/>
  <c r="J110" i="6"/>
  <c r="J109" i="6" s="1"/>
  <c r="I110" i="6"/>
  <c r="K109" i="6"/>
  <c r="I109" i="6"/>
  <c r="L106" i="6"/>
  <c r="K106" i="6"/>
  <c r="K105" i="6" s="1"/>
  <c r="K104" i="6" s="1"/>
  <c r="J106" i="6"/>
  <c r="J105" i="6" s="1"/>
  <c r="J104" i="6" s="1"/>
  <c r="I106" i="6"/>
  <c r="I105" i="6" s="1"/>
  <c r="I104" i="6" s="1"/>
  <c r="L105" i="6"/>
  <c r="L101" i="6"/>
  <c r="L100" i="6" s="1"/>
  <c r="L99" i="6" s="1"/>
  <c r="K101" i="6"/>
  <c r="K100" i="6" s="1"/>
  <c r="K99" i="6" s="1"/>
  <c r="J101" i="6"/>
  <c r="J100" i="6" s="1"/>
  <c r="J99" i="6" s="1"/>
  <c r="I101" i="6"/>
  <c r="I100" i="6" s="1"/>
  <c r="I99" i="6" s="1"/>
  <c r="L96" i="6"/>
  <c r="K96" i="6"/>
  <c r="K95" i="6" s="1"/>
  <c r="K94" i="6" s="1"/>
  <c r="J96" i="6"/>
  <c r="J95" i="6" s="1"/>
  <c r="J94" i="6" s="1"/>
  <c r="I96" i="6"/>
  <c r="I95" i="6" s="1"/>
  <c r="I94" i="6" s="1"/>
  <c r="I93" i="6" s="1"/>
  <c r="L95" i="6"/>
  <c r="L94" i="6" s="1"/>
  <c r="L89" i="6"/>
  <c r="L88" i="6" s="1"/>
  <c r="L87" i="6" s="1"/>
  <c r="L86" i="6" s="1"/>
  <c r="K89" i="6"/>
  <c r="J89" i="6"/>
  <c r="I89" i="6"/>
  <c r="I88" i="6" s="1"/>
  <c r="I87" i="6" s="1"/>
  <c r="I86" i="6" s="1"/>
  <c r="K88" i="6"/>
  <c r="J88" i="6"/>
  <c r="K87" i="6"/>
  <c r="K86" i="6" s="1"/>
  <c r="J87" i="6"/>
  <c r="J86" i="6" s="1"/>
  <c r="L84" i="6"/>
  <c r="K84" i="6"/>
  <c r="J84" i="6"/>
  <c r="I84" i="6"/>
  <c r="I83" i="6" s="1"/>
  <c r="I82" i="6" s="1"/>
  <c r="L83" i="6"/>
  <c r="K83" i="6"/>
  <c r="K82" i="6" s="1"/>
  <c r="J83" i="6"/>
  <c r="J82" i="6" s="1"/>
  <c r="L82" i="6"/>
  <c r="L78" i="6"/>
  <c r="K78" i="6"/>
  <c r="J78" i="6"/>
  <c r="I78" i="6"/>
  <c r="I77" i="6" s="1"/>
  <c r="I66" i="6" s="1"/>
  <c r="L77" i="6"/>
  <c r="K77" i="6"/>
  <c r="J77" i="6"/>
  <c r="L73" i="6"/>
  <c r="K73" i="6"/>
  <c r="J73" i="6"/>
  <c r="I73" i="6"/>
  <c r="L72" i="6"/>
  <c r="K72" i="6"/>
  <c r="J72" i="6"/>
  <c r="I72" i="6"/>
  <c r="L68" i="6"/>
  <c r="L67" i="6" s="1"/>
  <c r="L66" i="6" s="1"/>
  <c r="L65" i="6" s="1"/>
  <c r="K68" i="6"/>
  <c r="K67" i="6" s="1"/>
  <c r="K66" i="6" s="1"/>
  <c r="K65" i="6" s="1"/>
  <c r="J68" i="6"/>
  <c r="J67" i="6" s="1"/>
  <c r="J66" i="6" s="1"/>
  <c r="I68" i="6"/>
  <c r="I67" i="6"/>
  <c r="L49" i="6"/>
  <c r="L48" i="6" s="1"/>
  <c r="L47" i="6" s="1"/>
  <c r="L46" i="6" s="1"/>
  <c r="K49" i="6"/>
  <c r="K48" i="6" s="1"/>
  <c r="K47" i="6" s="1"/>
  <c r="K46" i="6" s="1"/>
  <c r="J49" i="6"/>
  <c r="J48" i="6" s="1"/>
  <c r="J47" i="6" s="1"/>
  <c r="J46" i="6" s="1"/>
  <c r="I49" i="6"/>
  <c r="I48" i="6" s="1"/>
  <c r="I47" i="6" s="1"/>
  <c r="I46" i="6" s="1"/>
  <c r="L44" i="6"/>
  <c r="L43" i="6" s="1"/>
  <c r="L42" i="6" s="1"/>
  <c r="K44" i="6"/>
  <c r="J44" i="6"/>
  <c r="J43" i="6" s="1"/>
  <c r="J42" i="6" s="1"/>
  <c r="I44" i="6"/>
  <c r="I43" i="6" s="1"/>
  <c r="I42" i="6" s="1"/>
  <c r="K43" i="6"/>
  <c r="K42" i="6" s="1"/>
  <c r="L40" i="6"/>
  <c r="K40" i="6"/>
  <c r="J40" i="6"/>
  <c r="I40" i="6"/>
  <c r="L38" i="6"/>
  <c r="K38" i="6"/>
  <c r="K37" i="6" s="1"/>
  <c r="K36" i="6" s="1"/>
  <c r="J38" i="6"/>
  <c r="J37" i="6" s="1"/>
  <c r="J36" i="6" s="1"/>
  <c r="I38" i="6"/>
  <c r="L37" i="6"/>
  <c r="I37" i="6"/>
  <c r="I36" i="6" s="1"/>
  <c r="I35" i="6" s="1"/>
  <c r="L36" i="6"/>
  <c r="L365" i="5"/>
  <c r="L364" i="5" s="1"/>
  <c r="K365" i="5"/>
  <c r="J365" i="5"/>
  <c r="I365" i="5"/>
  <c r="K364" i="5"/>
  <c r="J364" i="5"/>
  <c r="I364" i="5"/>
  <c r="L362" i="5"/>
  <c r="K362" i="5"/>
  <c r="K361" i="5" s="1"/>
  <c r="J362" i="5"/>
  <c r="I362" i="5"/>
  <c r="I361" i="5" s="1"/>
  <c r="L361" i="5"/>
  <c r="J361" i="5"/>
  <c r="L359" i="5"/>
  <c r="L358" i="5" s="1"/>
  <c r="K359" i="5"/>
  <c r="K358" i="5" s="1"/>
  <c r="J359" i="5"/>
  <c r="J358" i="5" s="1"/>
  <c r="I359" i="5"/>
  <c r="I358" i="5"/>
  <c r="L355" i="5"/>
  <c r="L354" i="5" s="1"/>
  <c r="K355" i="5"/>
  <c r="J355" i="5"/>
  <c r="I355" i="5"/>
  <c r="K354" i="5"/>
  <c r="J354" i="5"/>
  <c r="I354" i="5"/>
  <c r="L351" i="5"/>
  <c r="K351" i="5"/>
  <c r="K350" i="5" s="1"/>
  <c r="J351" i="5"/>
  <c r="I351" i="5"/>
  <c r="I350" i="5" s="1"/>
  <c r="L350" i="5"/>
  <c r="J350" i="5"/>
  <c r="L347" i="5"/>
  <c r="L346" i="5" s="1"/>
  <c r="K347" i="5"/>
  <c r="K346" i="5" s="1"/>
  <c r="J347" i="5"/>
  <c r="J346" i="5" s="1"/>
  <c r="J336" i="5" s="1"/>
  <c r="I347" i="5"/>
  <c r="I346" i="5"/>
  <c r="L343" i="5"/>
  <c r="K343" i="5"/>
  <c r="J343" i="5"/>
  <c r="I343" i="5"/>
  <c r="L340" i="5"/>
  <c r="K340" i="5"/>
  <c r="J340" i="5"/>
  <c r="I340" i="5"/>
  <c r="L338" i="5"/>
  <c r="K338" i="5"/>
  <c r="K337" i="5" s="1"/>
  <c r="K336" i="5" s="1"/>
  <c r="J338" i="5"/>
  <c r="I338" i="5"/>
  <c r="I337" i="5" s="1"/>
  <c r="I336" i="5" s="1"/>
  <c r="L337" i="5"/>
  <c r="J337" i="5"/>
  <c r="L333" i="5"/>
  <c r="K333" i="5"/>
  <c r="K332" i="5" s="1"/>
  <c r="J333" i="5"/>
  <c r="I333" i="5"/>
  <c r="I332" i="5" s="1"/>
  <c r="L332" i="5"/>
  <c r="J332" i="5"/>
  <c r="L330" i="5"/>
  <c r="L329" i="5" s="1"/>
  <c r="K330" i="5"/>
  <c r="K329" i="5" s="1"/>
  <c r="J330" i="5"/>
  <c r="J329" i="5" s="1"/>
  <c r="I330" i="5"/>
  <c r="I329" i="5"/>
  <c r="L327" i="5"/>
  <c r="L326" i="5" s="1"/>
  <c r="K327" i="5"/>
  <c r="J327" i="5"/>
  <c r="I327" i="5"/>
  <c r="K326" i="5"/>
  <c r="J326" i="5"/>
  <c r="I326" i="5"/>
  <c r="L323" i="5"/>
  <c r="K323" i="5"/>
  <c r="K322" i="5" s="1"/>
  <c r="J323" i="5"/>
  <c r="I323" i="5"/>
  <c r="I322" i="5" s="1"/>
  <c r="L322" i="5"/>
  <c r="J322" i="5"/>
  <c r="L319" i="5"/>
  <c r="L318" i="5" s="1"/>
  <c r="K319" i="5"/>
  <c r="K318" i="5" s="1"/>
  <c r="J319" i="5"/>
  <c r="J318" i="5" s="1"/>
  <c r="I319" i="5"/>
  <c r="I318" i="5"/>
  <c r="L315" i="5"/>
  <c r="L314" i="5" s="1"/>
  <c r="K315" i="5"/>
  <c r="J315" i="5"/>
  <c r="I315" i="5"/>
  <c r="K314" i="5"/>
  <c r="J314" i="5"/>
  <c r="I314" i="5"/>
  <c r="L311" i="5"/>
  <c r="K311" i="5"/>
  <c r="J311" i="5"/>
  <c r="I311" i="5"/>
  <c r="L308" i="5"/>
  <c r="K308" i="5"/>
  <c r="J308" i="5"/>
  <c r="I308" i="5"/>
  <c r="L306" i="5"/>
  <c r="L305" i="5" s="1"/>
  <c r="L304" i="5" s="1"/>
  <c r="K306" i="5"/>
  <c r="K305" i="5" s="1"/>
  <c r="K304" i="5" s="1"/>
  <c r="K303" i="5" s="1"/>
  <c r="J306" i="5"/>
  <c r="J305" i="5" s="1"/>
  <c r="I306" i="5"/>
  <c r="I305" i="5"/>
  <c r="L300" i="5"/>
  <c r="K300" i="5"/>
  <c r="K299" i="5" s="1"/>
  <c r="J300" i="5"/>
  <c r="I300" i="5"/>
  <c r="I299" i="5" s="1"/>
  <c r="L299" i="5"/>
  <c r="J299" i="5"/>
  <c r="L297" i="5"/>
  <c r="L296" i="5" s="1"/>
  <c r="K297" i="5"/>
  <c r="K296" i="5" s="1"/>
  <c r="J297" i="5"/>
  <c r="J296" i="5" s="1"/>
  <c r="I297" i="5"/>
  <c r="I296" i="5"/>
  <c r="L294" i="5"/>
  <c r="L293" i="5" s="1"/>
  <c r="K294" i="5"/>
  <c r="J294" i="5"/>
  <c r="I294" i="5"/>
  <c r="K293" i="5"/>
  <c r="J293" i="5"/>
  <c r="I293" i="5"/>
  <c r="L290" i="5"/>
  <c r="K290" i="5"/>
  <c r="K289" i="5" s="1"/>
  <c r="J290" i="5"/>
  <c r="J289" i="5" s="1"/>
  <c r="I290" i="5"/>
  <c r="I289" i="5" s="1"/>
  <c r="L289" i="5"/>
  <c r="L286" i="5"/>
  <c r="L285" i="5" s="1"/>
  <c r="K286" i="5"/>
  <c r="K285" i="5" s="1"/>
  <c r="J286" i="5"/>
  <c r="J285" i="5" s="1"/>
  <c r="I286" i="5"/>
  <c r="I285" i="5"/>
  <c r="L282" i="5"/>
  <c r="L281" i="5" s="1"/>
  <c r="K282" i="5"/>
  <c r="J282" i="5"/>
  <c r="I282" i="5"/>
  <c r="K281" i="5"/>
  <c r="J281" i="5"/>
  <c r="I281" i="5"/>
  <c r="L278" i="5"/>
  <c r="K278" i="5"/>
  <c r="J278" i="5"/>
  <c r="I278" i="5"/>
  <c r="L275" i="5"/>
  <c r="K275" i="5"/>
  <c r="J275" i="5"/>
  <c r="I275" i="5"/>
  <c r="L273" i="5"/>
  <c r="L272" i="5" s="1"/>
  <c r="L271" i="5" s="1"/>
  <c r="K273" i="5"/>
  <c r="K272" i="5" s="1"/>
  <c r="K271" i="5" s="1"/>
  <c r="J273" i="5"/>
  <c r="J272" i="5" s="1"/>
  <c r="I273" i="5"/>
  <c r="I272" i="5"/>
  <c r="L268" i="5"/>
  <c r="L267" i="5" s="1"/>
  <c r="K268" i="5"/>
  <c r="K267" i="5" s="1"/>
  <c r="J268" i="5"/>
  <c r="J267" i="5" s="1"/>
  <c r="I268" i="5"/>
  <c r="I267" i="5"/>
  <c r="L265" i="5"/>
  <c r="L264" i="5" s="1"/>
  <c r="K265" i="5"/>
  <c r="J265" i="5"/>
  <c r="I265" i="5"/>
  <c r="K264" i="5"/>
  <c r="J264" i="5"/>
  <c r="I264" i="5"/>
  <c r="L262" i="5"/>
  <c r="K262" i="5"/>
  <c r="K261" i="5" s="1"/>
  <c r="J262" i="5"/>
  <c r="J261" i="5" s="1"/>
  <c r="I262" i="5"/>
  <c r="I261" i="5" s="1"/>
  <c r="L261" i="5"/>
  <c r="L258" i="5"/>
  <c r="L257" i="5" s="1"/>
  <c r="K258" i="5"/>
  <c r="K257" i="5" s="1"/>
  <c r="J258" i="5"/>
  <c r="J257" i="5" s="1"/>
  <c r="I258" i="5"/>
  <c r="I257" i="5"/>
  <c r="L254" i="5"/>
  <c r="L253" i="5" s="1"/>
  <c r="K254" i="5"/>
  <c r="J254" i="5"/>
  <c r="I254" i="5"/>
  <c r="K253" i="5"/>
  <c r="J253" i="5"/>
  <c r="I253" i="5"/>
  <c r="L250" i="5"/>
  <c r="K250" i="5"/>
  <c r="K249" i="5" s="1"/>
  <c r="J250" i="5"/>
  <c r="J249" i="5" s="1"/>
  <c r="I250" i="5"/>
  <c r="I249" i="5" s="1"/>
  <c r="I239" i="5" s="1"/>
  <c r="L249" i="5"/>
  <c r="L246" i="5"/>
  <c r="K246" i="5"/>
  <c r="J246" i="5"/>
  <c r="I246" i="5"/>
  <c r="L243" i="5"/>
  <c r="K243" i="5"/>
  <c r="J243" i="5"/>
  <c r="I243" i="5"/>
  <c r="L241" i="5"/>
  <c r="L240" i="5" s="1"/>
  <c r="L239" i="5" s="1"/>
  <c r="K241" i="5"/>
  <c r="J241" i="5"/>
  <c r="I241" i="5"/>
  <c r="K240" i="5"/>
  <c r="J240" i="5"/>
  <c r="I240" i="5"/>
  <c r="L234" i="5"/>
  <c r="L233" i="5" s="1"/>
  <c r="L232" i="5" s="1"/>
  <c r="K234" i="5"/>
  <c r="K233" i="5" s="1"/>
  <c r="K232" i="5" s="1"/>
  <c r="J234" i="5"/>
  <c r="J233" i="5" s="1"/>
  <c r="J232" i="5" s="1"/>
  <c r="I234" i="5"/>
  <c r="I233" i="5"/>
  <c r="I232" i="5" s="1"/>
  <c r="L230" i="5"/>
  <c r="L229" i="5" s="1"/>
  <c r="L228" i="5" s="1"/>
  <c r="K230" i="5"/>
  <c r="K229" i="5" s="1"/>
  <c r="K228" i="5" s="1"/>
  <c r="J230" i="5"/>
  <c r="J229" i="5" s="1"/>
  <c r="J228" i="5" s="1"/>
  <c r="I230" i="5"/>
  <c r="I229" i="5"/>
  <c r="I228" i="5" s="1"/>
  <c r="L221" i="5"/>
  <c r="L220" i="5" s="1"/>
  <c r="K221" i="5"/>
  <c r="K220" i="5" s="1"/>
  <c r="J221" i="5"/>
  <c r="J220" i="5" s="1"/>
  <c r="I221" i="5"/>
  <c r="I220" i="5"/>
  <c r="L218" i="5"/>
  <c r="L217" i="5" s="1"/>
  <c r="L216" i="5" s="1"/>
  <c r="K218" i="5"/>
  <c r="J218" i="5"/>
  <c r="I218" i="5"/>
  <c r="K217" i="5"/>
  <c r="K216" i="5" s="1"/>
  <c r="J217" i="5"/>
  <c r="I217" i="5"/>
  <c r="I216" i="5"/>
  <c r="L211" i="5"/>
  <c r="L210" i="5" s="1"/>
  <c r="L209" i="5" s="1"/>
  <c r="K211" i="5"/>
  <c r="J211" i="5"/>
  <c r="I211" i="5"/>
  <c r="K210" i="5"/>
  <c r="K209" i="5" s="1"/>
  <c r="J210" i="5"/>
  <c r="J209" i="5" s="1"/>
  <c r="I210" i="5"/>
  <c r="I209" i="5"/>
  <c r="L207" i="5"/>
  <c r="L206" i="5" s="1"/>
  <c r="K207" i="5"/>
  <c r="J207" i="5"/>
  <c r="I207" i="5"/>
  <c r="K206" i="5"/>
  <c r="J206" i="5"/>
  <c r="I206" i="5"/>
  <c r="L202" i="5"/>
  <c r="K202" i="5"/>
  <c r="K201" i="5" s="1"/>
  <c r="J202" i="5"/>
  <c r="I202" i="5"/>
  <c r="I201" i="5" s="1"/>
  <c r="L201" i="5"/>
  <c r="J201" i="5"/>
  <c r="L196" i="5"/>
  <c r="L195" i="5" s="1"/>
  <c r="K196" i="5"/>
  <c r="K195" i="5" s="1"/>
  <c r="J196" i="5"/>
  <c r="J195" i="5" s="1"/>
  <c r="I196" i="5"/>
  <c r="I195" i="5"/>
  <c r="L191" i="5"/>
  <c r="L190" i="5" s="1"/>
  <c r="K191" i="5"/>
  <c r="J191" i="5"/>
  <c r="I191" i="5"/>
  <c r="K190" i="5"/>
  <c r="J190" i="5"/>
  <c r="J186" i="5" s="1"/>
  <c r="I190" i="5"/>
  <c r="L188" i="5"/>
  <c r="K188" i="5"/>
  <c r="K187" i="5" s="1"/>
  <c r="J188" i="5"/>
  <c r="I188" i="5"/>
  <c r="I187" i="5" s="1"/>
  <c r="L187" i="5"/>
  <c r="J187" i="5"/>
  <c r="L180" i="5"/>
  <c r="L179" i="5" s="1"/>
  <c r="K180" i="5"/>
  <c r="K179" i="5" s="1"/>
  <c r="J180" i="5"/>
  <c r="J179" i="5" s="1"/>
  <c r="I180" i="5"/>
  <c r="I179" i="5"/>
  <c r="L175" i="5"/>
  <c r="L174" i="5" s="1"/>
  <c r="L173" i="5" s="1"/>
  <c r="K175" i="5"/>
  <c r="J175" i="5"/>
  <c r="I175" i="5"/>
  <c r="K174" i="5"/>
  <c r="K173" i="5" s="1"/>
  <c r="J174" i="5"/>
  <c r="I174" i="5"/>
  <c r="I173" i="5"/>
  <c r="L171" i="5"/>
  <c r="L170" i="5" s="1"/>
  <c r="L169" i="5" s="1"/>
  <c r="K171" i="5"/>
  <c r="J171" i="5"/>
  <c r="I171" i="5"/>
  <c r="K170" i="5"/>
  <c r="K169" i="5" s="1"/>
  <c r="K168" i="5" s="1"/>
  <c r="J170" i="5"/>
  <c r="J169" i="5" s="1"/>
  <c r="I170" i="5"/>
  <c r="I169" i="5"/>
  <c r="I168" i="5" s="1"/>
  <c r="L166" i="5"/>
  <c r="L165" i="5" s="1"/>
  <c r="K166" i="5"/>
  <c r="K165" i="5" s="1"/>
  <c r="J166" i="5"/>
  <c r="J165" i="5" s="1"/>
  <c r="I166" i="5"/>
  <c r="I165" i="5"/>
  <c r="L161" i="5"/>
  <c r="L160" i="5" s="1"/>
  <c r="L159" i="5" s="1"/>
  <c r="L158" i="5" s="1"/>
  <c r="K161" i="5"/>
  <c r="J161" i="5"/>
  <c r="I161" i="5"/>
  <c r="K160" i="5"/>
  <c r="J160" i="5"/>
  <c r="I160" i="5"/>
  <c r="I159" i="5"/>
  <c r="I158" i="5" s="1"/>
  <c r="L155" i="5"/>
  <c r="L154" i="5" s="1"/>
  <c r="L153" i="5" s="1"/>
  <c r="K155" i="5"/>
  <c r="K154" i="5" s="1"/>
  <c r="K153" i="5" s="1"/>
  <c r="J155" i="5"/>
  <c r="J154" i="5" s="1"/>
  <c r="J153" i="5" s="1"/>
  <c r="I155" i="5"/>
  <c r="I154" i="5"/>
  <c r="I153" i="5" s="1"/>
  <c r="L151" i="5"/>
  <c r="L150" i="5" s="1"/>
  <c r="K151" i="5"/>
  <c r="K150" i="5" s="1"/>
  <c r="J151" i="5"/>
  <c r="J150" i="5" s="1"/>
  <c r="I151" i="5"/>
  <c r="I150" i="5"/>
  <c r="L147" i="5"/>
  <c r="L146" i="5" s="1"/>
  <c r="L145" i="5" s="1"/>
  <c r="K147" i="5"/>
  <c r="J147" i="5"/>
  <c r="I147" i="5"/>
  <c r="K146" i="5"/>
  <c r="K145" i="5" s="1"/>
  <c r="J146" i="5"/>
  <c r="J145" i="5" s="1"/>
  <c r="I146" i="5"/>
  <c r="I145" i="5"/>
  <c r="L142" i="5"/>
  <c r="L141" i="5" s="1"/>
  <c r="L140" i="5" s="1"/>
  <c r="L139" i="5" s="1"/>
  <c r="K142" i="5"/>
  <c r="J142" i="5"/>
  <c r="I142" i="5"/>
  <c r="K141" i="5"/>
  <c r="K140" i="5" s="1"/>
  <c r="J141" i="5"/>
  <c r="J140" i="5" s="1"/>
  <c r="I141" i="5"/>
  <c r="I140" i="5"/>
  <c r="L137" i="5"/>
  <c r="L136" i="5" s="1"/>
  <c r="L135" i="5" s="1"/>
  <c r="K137" i="5"/>
  <c r="K136" i="5" s="1"/>
  <c r="K135" i="5" s="1"/>
  <c r="J137" i="5"/>
  <c r="J136" i="5" s="1"/>
  <c r="J135" i="5" s="1"/>
  <c r="I137" i="5"/>
  <c r="I136" i="5"/>
  <c r="I135" i="5" s="1"/>
  <c r="L133" i="5"/>
  <c r="L132" i="5" s="1"/>
  <c r="L131" i="5" s="1"/>
  <c r="K133" i="5"/>
  <c r="K132" i="5" s="1"/>
  <c r="K131" i="5" s="1"/>
  <c r="J133" i="5"/>
  <c r="J132" i="5" s="1"/>
  <c r="J131" i="5" s="1"/>
  <c r="I133" i="5"/>
  <c r="I132" i="5"/>
  <c r="I131" i="5" s="1"/>
  <c r="L129" i="5"/>
  <c r="L128" i="5" s="1"/>
  <c r="L127" i="5" s="1"/>
  <c r="K129" i="5"/>
  <c r="K128" i="5" s="1"/>
  <c r="K127" i="5" s="1"/>
  <c r="J129" i="5"/>
  <c r="J128" i="5" s="1"/>
  <c r="J127" i="5" s="1"/>
  <c r="I129" i="5"/>
  <c r="I128" i="5"/>
  <c r="I127" i="5" s="1"/>
  <c r="L125" i="5"/>
  <c r="L124" i="5" s="1"/>
  <c r="L123" i="5" s="1"/>
  <c r="K125" i="5"/>
  <c r="K124" i="5" s="1"/>
  <c r="K123" i="5" s="1"/>
  <c r="J125" i="5"/>
  <c r="J124" i="5" s="1"/>
  <c r="J123" i="5" s="1"/>
  <c r="I125" i="5"/>
  <c r="I124" i="5"/>
  <c r="I123" i="5" s="1"/>
  <c r="L121" i="5"/>
  <c r="L120" i="5" s="1"/>
  <c r="L119" i="5" s="1"/>
  <c r="K121" i="5"/>
  <c r="K120" i="5" s="1"/>
  <c r="K119" i="5" s="1"/>
  <c r="J121" i="5"/>
  <c r="J120" i="5" s="1"/>
  <c r="J119" i="5" s="1"/>
  <c r="I121" i="5"/>
  <c r="I120" i="5"/>
  <c r="I119" i="5" s="1"/>
  <c r="L116" i="5"/>
  <c r="L115" i="5" s="1"/>
  <c r="L114" i="5" s="1"/>
  <c r="K116" i="5"/>
  <c r="K115" i="5" s="1"/>
  <c r="K114" i="5" s="1"/>
  <c r="J116" i="5"/>
  <c r="J115" i="5" s="1"/>
  <c r="J114" i="5" s="1"/>
  <c r="I116" i="5"/>
  <c r="I115" i="5"/>
  <c r="I114" i="5" s="1"/>
  <c r="I113" i="5" s="1"/>
  <c r="L110" i="5"/>
  <c r="K110" i="5"/>
  <c r="K109" i="5" s="1"/>
  <c r="J110" i="5"/>
  <c r="I110" i="5"/>
  <c r="I109" i="5" s="1"/>
  <c r="L109" i="5"/>
  <c r="J109" i="5"/>
  <c r="L106" i="5"/>
  <c r="L105" i="5" s="1"/>
  <c r="L104" i="5" s="1"/>
  <c r="K106" i="5"/>
  <c r="K105" i="5" s="1"/>
  <c r="K104" i="5" s="1"/>
  <c r="J106" i="5"/>
  <c r="J105" i="5" s="1"/>
  <c r="J104" i="5" s="1"/>
  <c r="I106" i="5"/>
  <c r="I105" i="5"/>
  <c r="I104" i="5" s="1"/>
  <c r="L101" i="5"/>
  <c r="L100" i="5" s="1"/>
  <c r="L99" i="5" s="1"/>
  <c r="K101" i="5"/>
  <c r="K100" i="5" s="1"/>
  <c r="K99" i="5" s="1"/>
  <c r="J101" i="5"/>
  <c r="J100" i="5" s="1"/>
  <c r="J99" i="5" s="1"/>
  <c r="I101" i="5"/>
  <c r="I100" i="5"/>
  <c r="I99" i="5" s="1"/>
  <c r="L96" i="5"/>
  <c r="L95" i="5" s="1"/>
  <c r="L94" i="5" s="1"/>
  <c r="K96" i="5"/>
  <c r="K95" i="5" s="1"/>
  <c r="K94" i="5" s="1"/>
  <c r="J96" i="5"/>
  <c r="J95" i="5" s="1"/>
  <c r="J94" i="5" s="1"/>
  <c r="I96" i="5"/>
  <c r="I95" i="5"/>
  <c r="I94" i="5" s="1"/>
  <c r="L89" i="5"/>
  <c r="K89" i="5"/>
  <c r="K88" i="5" s="1"/>
  <c r="K87" i="5" s="1"/>
  <c r="K86" i="5" s="1"/>
  <c r="J89" i="5"/>
  <c r="I89" i="5"/>
  <c r="I88" i="5" s="1"/>
  <c r="I87" i="5" s="1"/>
  <c r="I86" i="5" s="1"/>
  <c r="L88" i="5"/>
  <c r="J88" i="5"/>
  <c r="L87" i="5"/>
  <c r="L86" i="5" s="1"/>
  <c r="J87" i="5"/>
  <c r="J86" i="5" s="1"/>
  <c r="L84" i="5"/>
  <c r="L83" i="5" s="1"/>
  <c r="L82" i="5" s="1"/>
  <c r="K84" i="5"/>
  <c r="J84" i="5"/>
  <c r="I84" i="5"/>
  <c r="K83" i="5"/>
  <c r="K82" i="5" s="1"/>
  <c r="J83" i="5"/>
  <c r="J82" i="5" s="1"/>
  <c r="I83" i="5"/>
  <c r="I82" i="5"/>
  <c r="L78" i="5"/>
  <c r="L77" i="5" s="1"/>
  <c r="K78" i="5"/>
  <c r="J78" i="5"/>
  <c r="I78" i="5"/>
  <c r="K77" i="5"/>
  <c r="J77" i="5"/>
  <c r="I77" i="5"/>
  <c r="L73" i="5"/>
  <c r="K73" i="5"/>
  <c r="K72" i="5" s="1"/>
  <c r="J73" i="5"/>
  <c r="I73" i="5"/>
  <c r="I72" i="5" s="1"/>
  <c r="L72" i="5"/>
  <c r="J72" i="5"/>
  <c r="L68" i="5"/>
  <c r="L67" i="5" s="1"/>
  <c r="L66" i="5" s="1"/>
  <c r="K68" i="5"/>
  <c r="K67" i="5" s="1"/>
  <c r="J68" i="5"/>
  <c r="J67" i="5" s="1"/>
  <c r="J66" i="5" s="1"/>
  <c r="I68" i="5"/>
  <c r="I67" i="5"/>
  <c r="L49" i="5"/>
  <c r="K49" i="5"/>
  <c r="K48" i="5" s="1"/>
  <c r="K47" i="5" s="1"/>
  <c r="K46" i="5" s="1"/>
  <c r="J49" i="5"/>
  <c r="I49" i="5"/>
  <c r="I48" i="5" s="1"/>
  <c r="I47" i="5" s="1"/>
  <c r="I46" i="5" s="1"/>
  <c r="L48" i="5"/>
  <c r="L47" i="5" s="1"/>
  <c r="L46" i="5" s="1"/>
  <c r="J48" i="5"/>
  <c r="J47" i="5" s="1"/>
  <c r="J46" i="5" s="1"/>
  <c r="L44" i="5"/>
  <c r="L43" i="5" s="1"/>
  <c r="L42" i="5" s="1"/>
  <c r="K44" i="5"/>
  <c r="K43" i="5" s="1"/>
  <c r="K42" i="5" s="1"/>
  <c r="J44" i="5"/>
  <c r="J43" i="5" s="1"/>
  <c r="J42" i="5" s="1"/>
  <c r="I44" i="5"/>
  <c r="I43" i="5"/>
  <c r="I42" i="5" s="1"/>
  <c r="L40" i="5"/>
  <c r="K40" i="5"/>
  <c r="J40" i="5"/>
  <c r="I40" i="5"/>
  <c r="L38" i="5"/>
  <c r="L37" i="5" s="1"/>
  <c r="L36" i="5" s="1"/>
  <c r="K38" i="5"/>
  <c r="K37" i="5" s="1"/>
  <c r="K36" i="5" s="1"/>
  <c r="J38" i="5"/>
  <c r="J37" i="5" s="1"/>
  <c r="J36" i="5" s="1"/>
  <c r="I38" i="5"/>
  <c r="I37" i="5"/>
  <c r="I36" i="5" s="1"/>
  <c r="K185" i="19" l="1"/>
  <c r="L93" i="19"/>
  <c r="L34" i="19" s="1"/>
  <c r="I93" i="19"/>
  <c r="J239" i="19"/>
  <c r="L336" i="19"/>
  <c r="J168" i="19"/>
  <c r="J93" i="19"/>
  <c r="J34" i="19" s="1"/>
  <c r="J216" i="19"/>
  <c r="K238" i="19"/>
  <c r="L139" i="19"/>
  <c r="K216" i="19"/>
  <c r="J139" i="19"/>
  <c r="I271" i="19"/>
  <c r="I238" i="19" s="1"/>
  <c r="L304" i="19"/>
  <c r="K139" i="19"/>
  <c r="K34" i="19" s="1"/>
  <c r="J271" i="19"/>
  <c r="I304" i="19"/>
  <c r="I303" i="19" s="1"/>
  <c r="I173" i="19"/>
  <c r="K271" i="19"/>
  <c r="J304" i="19"/>
  <c r="J303" i="19" s="1"/>
  <c r="I159" i="19"/>
  <c r="I158" i="19" s="1"/>
  <c r="I34" i="19" s="1"/>
  <c r="J173" i="19"/>
  <c r="L239" i="19"/>
  <c r="L238" i="19" s="1"/>
  <c r="K304" i="19"/>
  <c r="K303" i="19" s="1"/>
  <c r="L113" i="19"/>
  <c r="J159" i="19"/>
  <c r="J158" i="19" s="1"/>
  <c r="K173" i="19"/>
  <c r="K168" i="19" s="1"/>
  <c r="L104" i="19"/>
  <c r="I113" i="19"/>
  <c r="K159" i="19"/>
  <c r="K158" i="19" s="1"/>
  <c r="I168" i="19"/>
  <c r="J186" i="19"/>
  <c r="J185" i="19" s="1"/>
  <c r="I185" i="19"/>
  <c r="L139" i="18"/>
  <c r="J173" i="18"/>
  <c r="L216" i="18"/>
  <c r="L185" i="18" s="1"/>
  <c r="K304" i="18"/>
  <c r="K139" i="18"/>
  <c r="I104" i="18"/>
  <c r="I93" i="18" s="1"/>
  <c r="I113" i="18"/>
  <c r="J159" i="18"/>
  <c r="J158" i="18" s="1"/>
  <c r="J34" i="18" s="1"/>
  <c r="K173" i="18"/>
  <c r="L304" i="18"/>
  <c r="L303" i="18" s="1"/>
  <c r="I66" i="18"/>
  <c r="I65" i="18" s="1"/>
  <c r="I34" i="18" s="1"/>
  <c r="J113" i="18"/>
  <c r="L159" i="18"/>
  <c r="L158" i="18" s="1"/>
  <c r="L34" i="18" s="1"/>
  <c r="J168" i="18"/>
  <c r="I186" i="18"/>
  <c r="I185" i="18" s="1"/>
  <c r="I239" i="18"/>
  <c r="I238" i="18" s="1"/>
  <c r="K113" i="18"/>
  <c r="K168" i="18"/>
  <c r="I271" i="18"/>
  <c r="J93" i="18"/>
  <c r="L113" i="18"/>
  <c r="L168" i="18"/>
  <c r="J185" i="18"/>
  <c r="I336" i="18"/>
  <c r="I303" i="18" s="1"/>
  <c r="K93" i="18"/>
  <c r="K185" i="18"/>
  <c r="J271" i="18"/>
  <c r="J238" i="18" s="1"/>
  <c r="K66" i="18"/>
  <c r="K65" i="18" s="1"/>
  <c r="K34" i="18" s="1"/>
  <c r="L93" i="18"/>
  <c r="I139" i="18"/>
  <c r="K271" i="18"/>
  <c r="K238" i="18" s="1"/>
  <c r="J336" i="18"/>
  <c r="J303" i="18" s="1"/>
  <c r="L271" i="18"/>
  <c r="L238" i="18" s="1"/>
  <c r="K336" i="18"/>
  <c r="I186" i="17"/>
  <c r="K186" i="17"/>
  <c r="K186" i="15"/>
  <c r="J186" i="15"/>
  <c r="I186" i="15"/>
  <c r="K186" i="16"/>
  <c r="I35" i="16"/>
  <c r="L186" i="16"/>
  <c r="J35" i="16"/>
  <c r="K35" i="16"/>
  <c r="I186" i="16"/>
  <c r="I186" i="14"/>
  <c r="I185" i="14" s="1"/>
  <c r="J186" i="14"/>
  <c r="K186" i="14"/>
  <c r="K35" i="13"/>
  <c r="I35" i="13"/>
  <c r="J35" i="13"/>
  <c r="J35" i="6"/>
  <c r="I139" i="6"/>
  <c r="L139" i="6"/>
  <c r="I35" i="5"/>
  <c r="L35" i="5"/>
  <c r="J139" i="5"/>
  <c r="K34" i="17"/>
  <c r="L104" i="17"/>
  <c r="L113" i="17"/>
  <c r="J168" i="17"/>
  <c r="L271" i="17"/>
  <c r="I113" i="17"/>
  <c r="K168" i="17"/>
  <c r="I185" i="17"/>
  <c r="I271" i="17"/>
  <c r="L304" i="17"/>
  <c r="L303" i="17" s="1"/>
  <c r="L93" i="17"/>
  <c r="J113" i="17"/>
  <c r="J271" i="17"/>
  <c r="I304" i="17"/>
  <c r="K113" i="17"/>
  <c r="L186" i="17"/>
  <c r="L185" i="17" s="1"/>
  <c r="L239" i="17"/>
  <c r="L238" i="17" s="1"/>
  <c r="K271" i="17"/>
  <c r="J304" i="17"/>
  <c r="J303" i="17" s="1"/>
  <c r="K303" i="17"/>
  <c r="K93" i="17"/>
  <c r="J186" i="17"/>
  <c r="J185" i="17" s="1"/>
  <c r="J184" i="17" s="1"/>
  <c r="I239" i="17"/>
  <c r="L66" i="17"/>
  <c r="L65" i="17" s="1"/>
  <c r="J239" i="17"/>
  <c r="J238" i="17" s="1"/>
  <c r="I66" i="17"/>
  <c r="I65" i="17" s="1"/>
  <c r="I139" i="17"/>
  <c r="J216" i="17"/>
  <c r="K239" i="17"/>
  <c r="K238" i="17" s="1"/>
  <c r="J65" i="17"/>
  <c r="J34" i="17" s="1"/>
  <c r="J368" i="17" s="1"/>
  <c r="J139" i="17"/>
  <c r="I173" i="17"/>
  <c r="I168" i="17" s="1"/>
  <c r="I34" i="17" s="1"/>
  <c r="K216" i="17"/>
  <c r="K185" i="17" s="1"/>
  <c r="K184" i="17" s="1"/>
  <c r="I336" i="17"/>
  <c r="L35" i="17"/>
  <c r="K336" i="17"/>
  <c r="I113" i="15"/>
  <c r="L336" i="15"/>
  <c r="L113" i="15"/>
  <c r="I139" i="15"/>
  <c r="I173" i="15"/>
  <c r="I185" i="15"/>
  <c r="K271" i="15"/>
  <c r="L66" i="15"/>
  <c r="L65" i="15" s="1"/>
  <c r="L34" i="15" s="1"/>
  <c r="J113" i="15"/>
  <c r="J34" i="15" s="1"/>
  <c r="J368" i="15" s="1"/>
  <c r="K168" i="15"/>
  <c r="I304" i="15"/>
  <c r="K113" i="15"/>
  <c r="L186" i="15"/>
  <c r="L185" i="15" s="1"/>
  <c r="J303" i="15"/>
  <c r="I168" i="15"/>
  <c r="K304" i="15"/>
  <c r="K66" i="15"/>
  <c r="K65" i="15" s="1"/>
  <c r="J185" i="15"/>
  <c r="J184" i="15" s="1"/>
  <c r="I239" i="15"/>
  <c r="I238" i="15" s="1"/>
  <c r="K35" i="15"/>
  <c r="I216" i="15"/>
  <c r="J239" i="15"/>
  <c r="J238" i="15" s="1"/>
  <c r="L303" i="15"/>
  <c r="J216" i="15"/>
  <c r="K239" i="15"/>
  <c r="I35" i="15"/>
  <c r="I34" i="15" s="1"/>
  <c r="L139" i="15"/>
  <c r="K216" i="15"/>
  <c r="K185" i="15" s="1"/>
  <c r="I336" i="15"/>
  <c r="J139" i="15"/>
  <c r="J173" i="15"/>
  <c r="J168" i="15" s="1"/>
  <c r="K336" i="15"/>
  <c r="J336" i="15"/>
  <c r="K185" i="16"/>
  <c r="L239" i="16"/>
  <c r="I93" i="16"/>
  <c r="I34" i="16" s="1"/>
  <c r="L216" i="16"/>
  <c r="J271" i="16"/>
  <c r="K65" i="16"/>
  <c r="J93" i="16"/>
  <c r="J34" i="16" s="1"/>
  <c r="K271" i="16"/>
  <c r="I304" i="16"/>
  <c r="L65" i="16"/>
  <c r="K93" i="16"/>
  <c r="L271" i="16"/>
  <c r="J304" i="16"/>
  <c r="L93" i="16"/>
  <c r="L34" i="16" s="1"/>
  <c r="I173" i="16"/>
  <c r="K304" i="16"/>
  <c r="K303" i="16" s="1"/>
  <c r="J173" i="16"/>
  <c r="J168" i="16" s="1"/>
  <c r="L304" i="16"/>
  <c r="L303" i="16" s="1"/>
  <c r="K173" i="16"/>
  <c r="K168" i="16" s="1"/>
  <c r="I239" i="16"/>
  <c r="I238" i="16" s="1"/>
  <c r="L173" i="16"/>
  <c r="I185" i="16"/>
  <c r="J239" i="16"/>
  <c r="I336" i="16"/>
  <c r="L185" i="16"/>
  <c r="L168" i="16"/>
  <c r="I113" i="16"/>
  <c r="I139" i="16"/>
  <c r="I159" i="16"/>
  <c r="I158" i="16" s="1"/>
  <c r="I168" i="16"/>
  <c r="J186" i="16"/>
  <c r="J185" i="16" s="1"/>
  <c r="K239" i="16"/>
  <c r="J336" i="16"/>
  <c r="L186" i="14"/>
  <c r="L93" i="14"/>
  <c r="J185" i="14"/>
  <c r="J271" i="14"/>
  <c r="K185" i="14"/>
  <c r="K271" i="14"/>
  <c r="K238" i="14" s="1"/>
  <c r="J304" i="14"/>
  <c r="J303" i="14" s="1"/>
  <c r="L239" i="14"/>
  <c r="L238" i="14" s="1"/>
  <c r="K304" i="14"/>
  <c r="K303" i="14" s="1"/>
  <c r="I159" i="14"/>
  <c r="I158" i="14" s="1"/>
  <c r="J168" i="14"/>
  <c r="K216" i="14"/>
  <c r="L304" i="14"/>
  <c r="L303" i="14" s="1"/>
  <c r="J159" i="14"/>
  <c r="J158" i="14" s="1"/>
  <c r="K168" i="14"/>
  <c r="I113" i="14"/>
  <c r="I139" i="14"/>
  <c r="K159" i="14"/>
  <c r="K158" i="14" s="1"/>
  <c r="I35" i="14"/>
  <c r="I34" i="14" s="1"/>
  <c r="J113" i="14"/>
  <c r="J139" i="14"/>
  <c r="I336" i="14"/>
  <c r="I303" i="14" s="1"/>
  <c r="J35" i="14"/>
  <c r="K113" i="14"/>
  <c r="K139" i="14"/>
  <c r="L216" i="14"/>
  <c r="J336" i="14"/>
  <c r="K35" i="14"/>
  <c r="I65" i="14"/>
  <c r="L113" i="14"/>
  <c r="L34" i="14" s="1"/>
  <c r="L168" i="14"/>
  <c r="I239" i="14"/>
  <c r="I238" i="14" s="1"/>
  <c r="K336" i="14"/>
  <c r="J238" i="14"/>
  <c r="I185" i="13"/>
  <c r="K303" i="13"/>
  <c r="L185" i="13"/>
  <c r="J239" i="13"/>
  <c r="J238" i="13" s="1"/>
  <c r="L304" i="13"/>
  <c r="L303" i="13" s="1"/>
  <c r="I159" i="13"/>
  <c r="I158" i="13" s="1"/>
  <c r="K239" i="13"/>
  <c r="J271" i="13"/>
  <c r="L35" i="13"/>
  <c r="K66" i="13"/>
  <c r="K65" i="13" s="1"/>
  <c r="K34" i="13" s="1"/>
  <c r="K271" i="13"/>
  <c r="L113" i="13"/>
  <c r="I65" i="13"/>
  <c r="J104" i="13"/>
  <c r="J93" i="13" s="1"/>
  <c r="J34" i="13" s="1"/>
  <c r="J113" i="13"/>
  <c r="J139" i="13"/>
  <c r="I173" i="13"/>
  <c r="I216" i="13"/>
  <c r="I271" i="13"/>
  <c r="K104" i="13"/>
  <c r="K93" i="13" s="1"/>
  <c r="K113" i="13"/>
  <c r="J336" i="13"/>
  <c r="J303" i="13" s="1"/>
  <c r="I93" i="13"/>
  <c r="I113" i="13"/>
  <c r="I34" i="13" s="1"/>
  <c r="I139" i="13"/>
  <c r="I168" i="13"/>
  <c r="I239" i="13"/>
  <c r="I238" i="13" s="1"/>
  <c r="K336" i="13"/>
  <c r="L65" i="13"/>
  <c r="L173" i="13"/>
  <c r="L168" i="13" s="1"/>
  <c r="L216" i="13"/>
  <c r="L271" i="13"/>
  <c r="L238" i="13" s="1"/>
  <c r="I113" i="11"/>
  <c r="I35" i="11"/>
  <c r="I93" i="11"/>
  <c r="L113" i="11"/>
  <c r="J238" i="11"/>
  <c r="J66" i="11"/>
  <c r="J65" i="11" s="1"/>
  <c r="J34" i="11" s="1"/>
  <c r="J368" i="11" s="1"/>
  <c r="J303" i="11"/>
  <c r="I65" i="11"/>
  <c r="J139" i="11"/>
  <c r="I173" i="11"/>
  <c r="L271" i="11"/>
  <c r="I304" i="11"/>
  <c r="L35" i="11"/>
  <c r="L93" i="11"/>
  <c r="I139" i="11"/>
  <c r="K186" i="11"/>
  <c r="K185" i="11" s="1"/>
  <c r="K65" i="11"/>
  <c r="L173" i="11"/>
  <c r="L168" i="11" s="1"/>
  <c r="K304" i="11"/>
  <c r="K303" i="11" s="1"/>
  <c r="L65" i="11"/>
  <c r="L139" i="11"/>
  <c r="I159" i="11"/>
  <c r="I158" i="11" s="1"/>
  <c r="I239" i="11"/>
  <c r="I238" i="11" s="1"/>
  <c r="L304" i="11"/>
  <c r="L303" i="11" s="1"/>
  <c r="K336" i="11"/>
  <c r="I168" i="11"/>
  <c r="J186" i="11"/>
  <c r="J185" i="11" s="1"/>
  <c r="J184" i="11" s="1"/>
  <c r="K173" i="11"/>
  <c r="K168" i="11" s="1"/>
  <c r="I216" i="11"/>
  <c r="I185" i="11" s="1"/>
  <c r="L239" i="11"/>
  <c r="L238" i="11" s="1"/>
  <c r="J113" i="11"/>
  <c r="K139" i="11"/>
  <c r="K34" i="11" s="1"/>
  <c r="L186" i="11"/>
  <c r="L185" i="11" s="1"/>
  <c r="J336" i="11"/>
  <c r="I336" i="11"/>
  <c r="K185" i="7"/>
  <c r="L238" i="7"/>
  <c r="J336" i="7"/>
  <c r="L35" i="7"/>
  <c r="I93" i="7"/>
  <c r="L216" i="7"/>
  <c r="L185" i="7" s="1"/>
  <c r="L184" i="7" s="1"/>
  <c r="I271" i="7"/>
  <c r="K66" i="7"/>
  <c r="K65" i="7" s="1"/>
  <c r="J93" i="7"/>
  <c r="K239" i="7"/>
  <c r="K238" i="7" s="1"/>
  <c r="J271" i="7"/>
  <c r="L65" i="7"/>
  <c r="K93" i="7"/>
  <c r="K304" i="7"/>
  <c r="K303" i="7" s="1"/>
  <c r="J184" i="7"/>
  <c r="L93" i="7"/>
  <c r="I173" i="7"/>
  <c r="I168" i="7" s="1"/>
  <c r="L271" i="7"/>
  <c r="I304" i="7"/>
  <c r="I303" i="7" s="1"/>
  <c r="J173" i="7"/>
  <c r="J168" i="7" s="1"/>
  <c r="J34" i="7" s="1"/>
  <c r="J368" i="7" s="1"/>
  <c r="J304" i="7"/>
  <c r="J303" i="7" s="1"/>
  <c r="K173" i="7"/>
  <c r="K168" i="7" s="1"/>
  <c r="I239" i="7"/>
  <c r="I238" i="7" s="1"/>
  <c r="L173" i="7"/>
  <c r="L168" i="7" s="1"/>
  <c r="I185" i="7"/>
  <c r="I184" i="7" s="1"/>
  <c r="J239" i="7"/>
  <c r="J238" i="7" s="1"/>
  <c r="L304" i="7"/>
  <c r="L303" i="7" s="1"/>
  <c r="I113" i="7"/>
  <c r="I139" i="7"/>
  <c r="I159" i="7"/>
  <c r="I158" i="7" s="1"/>
  <c r="J185" i="12"/>
  <c r="I239" i="12"/>
  <c r="L304" i="12"/>
  <c r="J238" i="12"/>
  <c r="K139" i="12"/>
  <c r="J303" i="12"/>
  <c r="L113" i="12"/>
  <c r="J159" i="12"/>
  <c r="J158" i="12" s="1"/>
  <c r="K173" i="12"/>
  <c r="J173" i="12"/>
  <c r="I35" i="12"/>
  <c r="I113" i="12"/>
  <c r="K159" i="12"/>
  <c r="K158" i="12" s="1"/>
  <c r="I168" i="12"/>
  <c r="I159" i="12"/>
  <c r="I158" i="12" s="1"/>
  <c r="J113" i="12"/>
  <c r="J168" i="12"/>
  <c r="L104" i="12"/>
  <c r="K113" i="12"/>
  <c r="K168" i="12"/>
  <c r="I185" i="12"/>
  <c r="L271" i="12"/>
  <c r="I104" i="12"/>
  <c r="I271" i="12"/>
  <c r="I336" i="12"/>
  <c r="I303" i="12" s="1"/>
  <c r="L93" i="12"/>
  <c r="L34" i="12" s="1"/>
  <c r="J104" i="12"/>
  <c r="J93" i="12" s="1"/>
  <c r="J34" i="12" s="1"/>
  <c r="L186" i="12"/>
  <c r="L185" i="12" s="1"/>
  <c r="K185" i="12"/>
  <c r="L239" i="12"/>
  <c r="L238" i="12" s="1"/>
  <c r="J271" i="12"/>
  <c r="J336" i="12"/>
  <c r="I93" i="12"/>
  <c r="K104" i="12"/>
  <c r="K93" i="12" s="1"/>
  <c r="K34" i="12" s="1"/>
  <c r="L139" i="12"/>
  <c r="K271" i="12"/>
  <c r="K238" i="12" s="1"/>
  <c r="L336" i="12"/>
  <c r="K336" i="12"/>
  <c r="K303" i="12" s="1"/>
  <c r="K35" i="6"/>
  <c r="K34" i="6" s="1"/>
  <c r="K239" i="6"/>
  <c r="L104" i="6"/>
  <c r="J113" i="6"/>
  <c r="J139" i="6"/>
  <c r="K113" i="6"/>
  <c r="K139" i="6"/>
  <c r="J159" i="6"/>
  <c r="J158" i="6" s="1"/>
  <c r="J168" i="6"/>
  <c r="K216" i="6"/>
  <c r="K185" i="6" s="1"/>
  <c r="L271" i="6"/>
  <c r="L113" i="6"/>
  <c r="K159" i="6"/>
  <c r="K158" i="6" s="1"/>
  <c r="K168" i="6"/>
  <c r="L216" i="6"/>
  <c r="I271" i="6"/>
  <c r="I238" i="6" s="1"/>
  <c r="I184" i="6" s="1"/>
  <c r="J239" i="6"/>
  <c r="J238" i="6" s="1"/>
  <c r="L93" i="6"/>
  <c r="I304" i="6"/>
  <c r="I303" i="6" s="1"/>
  <c r="K271" i="6"/>
  <c r="J304" i="6"/>
  <c r="J303" i="6" s="1"/>
  <c r="J65" i="6"/>
  <c r="J93" i="6"/>
  <c r="L239" i="6"/>
  <c r="K304" i="6"/>
  <c r="L35" i="6"/>
  <c r="K93" i="6"/>
  <c r="I65" i="6"/>
  <c r="I173" i="6"/>
  <c r="I168" i="6" s="1"/>
  <c r="J173" i="6"/>
  <c r="L186" i="6"/>
  <c r="L185" i="6" s="1"/>
  <c r="K336" i="6"/>
  <c r="J184" i="6"/>
  <c r="J113" i="5"/>
  <c r="L238" i="5"/>
  <c r="I93" i="5"/>
  <c r="K113" i="5"/>
  <c r="L113" i="5"/>
  <c r="L168" i="5"/>
  <c r="I238" i="5"/>
  <c r="J35" i="5"/>
  <c r="I66" i="5"/>
  <c r="I65" i="5" s="1"/>
  <c r="I34" i="5" s="1"/>
  <c r="I368" i="5" s="1"/>
  <c r="J93" i="5"/>
  <c r="L303" i="5"/>
  <c r="K35" i="5"/>
  <c r="K93" i="5"/>
  <c r="I139" i="5"/>
  <c r="J65" i="5"/>
  <c r="L93" i="5"/>
  <c r="J173" i="5"/>
  <c r="L186" i="5"/>
  <c r="L185" i="5" s="1"/>
  <c r="K66" i="5"/>
  <c r="K65" i="5" s="1"/>
  <c r="I186" i="5"/>
  <c r="I185" i="5" s="1"/>
  <c r="I184" i="5" s="1"/>
  <c r="L65" i="5"/>
  <c r="L34" i="5" s="1"/>
  <c r="K139" i="5"/>
  <c r="J239" i="5"/>
  <c r="I271" i="5"/>
  <c r="I304" i="5"/>
  <c r="I303" i="5" s="1"/>
  <c r="J159" i="5"/>
  <c r="J158" i="5" s="1"/>
  <c r="K186" i="5"/>
  <c r="K185" i="5" s="1"/>
  <c r="K239" i="5"/>
  <c r="K238" i="5" s="1"/>
  <c r="K159" i="5"/>
  <c r="K158" i="5" s="1"/>
  <c r="J168" i="5"/>
  <c r="J216" i="5"/>
  <c r="J185" i="5" s="1"/>
  <c r="J271" i="5"/>
  <c r="J304" i="5"/>
  <c r="J303" i="5" s="1"/>
  <c r="L336" i="5"/>
  <c r="K184" i="19" l="1"/>
  <c r="K368" i="19" s="1"/>
  <c r="J238" i="19"/>
  <c r="L303" i="19"/>
  <c r="L184" i="19" s="1"/>
  <c r="L368" i="19" s="1"/>
  <c r="I184" i="19"/>
  <c r="I368" i="19" s="1"/>
  <c r="J184" i="19"/>
  <c r="J368" i="19" s="1"/>
  <c r="L184" i="18"/>
  <c r="L368" i="18" s="1"/>
  <c r="I184" i="18"/>
  <c r="I368" i="18" s="1"/>
  <c r="K303" i="18"/>
  <c r="K184" i="18" s="1"/>
  <c r="K368" i="18" s="1"/>
  <c r="J184" i="18"/>
  <c r="J368" i="18" s="1"/>
  <c r="J34" i="6"/>
  <c r="J368" i="6" s="1"/>
  <c r="K368" i="17"/>
  <c r="L184" i="17"/>
  <c r="L34" i="17"/>
  <c r="L368" i="17" s="1"/>
  <c r="I303" i="17"/>
  <c r="I238" i="17"/>
  <c r="I184" i="17" s="1"/>
  <c r="I368" i="17" s="1"/>
  <c r="L368" i="15"/>
  <c r="K34" i="15"/>
  <c r="I303" i="15"/>
  <c r="K303" i="15"/>
  <c r="I184" i="15"/>
  <c r="I368" i="15"/>
  <c r="K238" i="15"/>
  <c r="K184" i="15" s="1"/>
  <c r="L184" i="15"/>
  <c r="K34" i="16"/>
  <c r="J238" i="16"/>
  <c r="J303" i="16"/>
  <c r="I184" i="16"/>
  <c r="I368" i="16" s="1"/>
  <c r="L238" i="16"/>
  <c r="L184" i="16" s="1"/>
  <c r="L368" i="16" s="1"/>
  <c r="K238" i="16"/>
  <c r="K184" i="16" s="1"/>
  <c r="J184" i="16"/>
  <c r="J368" i="16" s="1"/>
  <c r="I303" i="16"/>
  <c r="I184" i="14"/>
  <c r="I368" i="14" s="1"/>
  <c r="K34" i="14"/>
  <c r="K184" i="14"/>
  <c r="J34" i="14"/>
  <c r="J184" i="14"/>
  <c r="L185" i="14"/>
  <c r="L184" i="14" s="1"/>
  <c r="L368" i="14" s="1"/>
  <c r="J184" i="13"/>
  <c r="J368" i="13" s="1"/>
  <c r="L184" i="13"/>
  <c r="I184" i="13"/>
  <c r="I368" i="13" s="1"/>
  <c r="L34" i="13"/>
  <c r="L368" i="13" s="1"/>
  <c r="K238" i="13"/>
  <c r="K184" i="13" s="1"/>
  <c r="K368" i="13" s="1"/>
  <c r="K368" i="11"/>
  <c r="K184" i="11"/>
  <c r="L34" i="11"/>
  <c r="I34" i="11"/>
  <c r="I303" i="11"/>
  <c r="I184" i="11" s="1"/>
  <c r="L184" i="11"/>
  <c r="K34" i="7"/>
  <c r="I34" i="7"/>
  <c r="I368" i="7" s="1"/>
  <c r="L34" i="7"/>
  <c r="L368" i="7" s="1"/>
  <c r="K184" i="7"/>
  <c r="I34" i="12"/>
  <c r="L303" i="12"/>
  <c r="L184" i="12" s="1"/>
  <c r="L368" i="12" s="1"/>
  <c r="I238" i="12"/>
  <c r="I184" i="12" s="1"/>
  <c r="J184" i="12"/>
  <c r="J368" i="12" s="1"/>
  <c r="K184" i="12"/>
  <c r="K368" i="12" s="1"/>
  <c r="I34" i="6"/>
  <c r="I368" i="6" s="1"/>
  <c r="L34" i="6"/>
  <c r="K303" i="6"/>
  <c r="L238" i="6"/>
  <c r="L184" i="6" s="1"/>
  <c r="K238" i="6"/>
  <c r="K184" i="6" s="1"/>
  <c r="K368" i="6" s="1"/>
  <c r="L184" i="5"/>
  <c r="L368" i="5" s="1"/>
  <c r="J34" i="5"/>
  <c r="K184" i="5"/>
  <c r="J238" i="5"/>
  <c r="J184" i="5" s="1"/>
  <c r="K34" i="5"/>
  <c r="K368" i="5" s="1"/>
  <c r="K368" i="15" l="1"/>
  <c r="K368" i="16"/>
  <c r="J368" i="14"/>
  <c r="K368" i="14"/>
  <c r="I368" i="11"/>
  <c r="L368" i="11"/>
  <c r="K368" i="7"/>
  <c r="I368" i="12"/>
  <c r="L368" i="6"/>
  <c r="J368" i="5"/>
</calcChain>
</file>

<file path=xl/sharedStrings.xml><?xml version="1.0" encoding="utf-8"?>
<sst xmlns="http://schemas.openxmlformats.org/spreadsheetml/2006/main" count="7062" uniqueCount="269">
  <si>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</si>
  <si>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</si>
  <si>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</si>
  <si>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</si>
  <si>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</si>
  <si>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</si>
  <si>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</si>
  <si>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</si>
  <si>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</si>
  <si>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</si>
  <si>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</si>
  <si>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</si>
  <si>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</si>
  <si>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</si>
  <si>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</si>
  <si>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300624344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</si>
  <si>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</si>
  <si>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</si>
  <si>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</si>
  <si>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</si>
  <si>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</si>
  <si>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</si>
  <si>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</si>
  <si>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</si>
  <si>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</si>
  <si>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</si>
  <si>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</si>
  <si>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</si>
  <si>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</si>
  <si>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</si>
  <si>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</si>
  <si>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</si>
  <si>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</si>
  <si>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</si>
  <si>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</si>
  <si>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</si>
  <si>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</si>
  <si>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</si>
  <si>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</si>
  <si>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</si>
  <si>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</si>
  <si>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</si>
  <si>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</si>
  <si>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</si>
  <si>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</si>
  <si>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</si>
  <si>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</si>
  <si>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</si>
  <si>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</si>
  <si>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</si>
  <si>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</si>
  <si>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</si>
  <si>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</si>
  <si>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</si>
  <si>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</si>
  <si>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</si>
  <si>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</si>
  <si>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</si>
  <si>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</si>
  <si>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</si>
  <si>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</si>
  <si>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</si>
  <si>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</si>
  <si>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</si>
  <si>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</si>
  <si>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</si>
  <si>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</si>
  <si>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</si>
  <si>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</si>
  <si>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</si>
  <si>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</si>
  <si>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</si>
  <si>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</si>
  <si>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</si>
  <si>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</si>
  <si>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</si>
  <si>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</si>
  <si>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</si>
  <si>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</si>
  <si>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</si>
  <si>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</si>
  <si>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</si>
  <si>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</si>
  <si>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</si>
  <si>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</si>
  <si>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</si>
  <si>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</si>
  <si>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</si>
  <si>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</si>
  <si>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</si>
  <si>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</si>
  <si>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</si>
  <si>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</si>
  <si>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</si>
  <si>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</si>
  <si>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</si>
  <si>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</si>
  <si>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</si>
  <si>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</si>
  <si>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</si>
  <si>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</si>
  <si>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</si>
  <si>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</si>
  <si>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</si>
  <si>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</si>
  <si>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</si>
  <si>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</si>
  <si>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</si>
  <si>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</si>
  <si>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</si>
  <si>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</si>
  <si>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</si>
  <si>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</si>
  <si>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</si>
  <si>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</si>
  <si>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</si>
  <si>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</si>
  <si>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</si>
  <si>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</si>
  <si>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</si>
  <si>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</si>
  <si>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</si>
  <si>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</si>
  <si>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</si>
  <si>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</si>
  <si>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</si>
  <si>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</si>
  <si>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</si>
  <si>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</si>
  <si>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</si>
  <si>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</si>
  <si>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</si>
  <si>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</si>
  <si>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</si>
  <si>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</si>
  <si>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</si>
  <si>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</si>
  <si>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</si>
  <si>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</si>
  <si>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</si>
  <si>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</si>
  <si>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</si>
  <si>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</si>
  <si>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</si>
  <si>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</si>
  <si>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</si>
  <si>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</si>
  <si>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</si>
  <si>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</si>
  <si>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</si>
  <si>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</si>
  <si>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</si>
  <si>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</si>
  <si>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</si>
  <si>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</si>
  <si>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</si>
  <si>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</si>
  <si>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</si>
  <si>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</si>
  <si>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</si>
  <si>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</si>
  <si>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</si>
  <si>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</si>
  <si>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</si>
  <si>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</si>
  <si>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</si>
  <si>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</si>
  <si>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</si>
  <si>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</si>
  <si>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</si>
  <si>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</si>
  <si>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</si>
  <si>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</si>
  <si>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</si>
  <si>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</si>
  <si>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</si>
  <si>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</si>
  <si>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</si>
  <si>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</si>
  <si>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</si>
  <si>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</si>
  <si>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</si>
  <si>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</si>
  <si>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</si>
  <si>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</si>
  <si>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</si>
  <si>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</si>
  <si>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</si>
  <si>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</si>
  <si>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</si>
  <si>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</si>
  <si>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</si>
  <si>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</si>
  <si>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</si>
  <si>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</si>
  <si>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</si>
  <si>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</si>
  <si>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</si>
  <si>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</si>
  <si>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</si>
  <si>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</si>
  <si>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</si>
  <si>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</si>
  <si>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</si>
  <si>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</si>
  <si>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</si>
  <si>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</si>
  <si>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</si>
  <si>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</si>
  <si>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</si>
  <si>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</si>
  <si>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</si>
  <si>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</si>
  <si>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</si>
  <si>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</si>
  <si>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</si>
  <si>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</si>
  <si>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</si>
  <si>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Neringa Tarvydienė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</si>
  <si>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</si>
  <si>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</si>
  <si>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</si>
  <si>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 / centralizuotos apskaitos įstaigos vadovo arba jo įgalioto asmens pareigų pavadinimas)</t>
  </si>
  <si>
    <t>Sveikatos apsaugos programa</t>
  </si>
  <si>
    <t>Sveikatos priežiūros užtikrinimas</t>
  </si>
  <si>
    <t>4.1.1.4. Projekto "Įtraukusis sveikatos mokymas sveikatą stiprinančioje aplinkoje" įgyvendinimas</t>
  </si>
  <si>
    <t>SB</t>
  </si>
  <si>
    <t>07</t>
  </si>
  <si>
    <t>04</t>
  </si>
  <si>
    <t>01</t>
  </si>
  <si>
    <t>02</t>
  </si>
  <si>
    <t>Savivaldybės biudžeto lėšos</t>
  </si>
  <si>
    <t>4.1.1.5. Projekto "Sveikos gyvensenos skatinimas Klaipėdos rajone" įgyvendinimas</t>
  </si>
  <si>
    <t>4.1.1.7. Jaunimui palankių sveikatos priežiūros paslaugų užtikrinimas</t>
  </si>
  <si>
    <t>4.1.4.1. Sveikatos priežiūros mokyklose finansavimas</t>
  </si>
  <si>
    <t>4.1.5.2. Užtikrinti visuomenės sveikatos priežiūros paslaugų prieinamumą ir jų kokybę</t>
  </si>
  <si>
    <t>S</t>
  </si>
  <si>
    <t>Pajamos už paslaugas ir nuomą</t>
  </si>
  <si>
    <t>VBD</t>
  </si>
  <si>
    <t>Valstybės biudžeto specialioji tikslinė dotacija</t>
  </si>
  <si>
    <t>4.1.2.10. Savižudybių prevencijos priemonių įgyvendinimas</t>
  </si>
  <si>
    <t>VBES</t>
  </si>
  <si>
    <t>Valstybės biudžeto lėšos ES struktūrinių fondų pro</t>
  </si>
  <si>
    <t>Savivaldybės valdymo ir pagrindinių funkcijų vykdymo programa</t>
  </si>
  <si>
    <t>Institucijos išlaikymas (valdymo išlaidos)</t>
  </si>
  <si>
    <t>9.1.1.17. Projekto "Klaipėdos rajono biudžetinių įstaigų apskaitos optimizavimas" įgyvendinimas</t>
  </si>
  <si>
    <t>9</t>
  </si>
  <si>
    <t>03</t>
  </si>
  <si>
    <t>09</t>
  </si>
  <si>
    <t>ES</t>
  </si>
  <si>
    <t>Europos Sąjungos struktūrinių fondų lėšos</t>
  </si>
  <si>
    <t>EEE</t>
  </si>
  <si>
    <t>Europos ekonominės erdvės programa</t>
  </si>
  <si>
    <t>EEEVB</t>
  </si>
  <si>
    <t>Valstybės biudžeto lėšos EEE programai</t>
  </si>
  <si>
    <t>4.1.1.9. Ugdyti gyventojų fizinio aktyvumo įpročius</t>
  </si>
  <si>
    <t>AA</t>
  </si>
  <si>
    <t>Aplinkos apsaugos rėmimo specialiosios programos l</t>
  </si>
  <si>
    <t>4.1.1.1. Jaunimo atsakomybės už savo sveikatą skatinimas, mažinant rizikos veiksnių paplitimą tarp jaunimo</t>
  </si>
  <si>
    <t>Centralizuotos biudžetinių įstaigų buhalterinės apskaitos skyriaus vedėja</t>
  </si>
  <si>
    <t xml:space="preserve">Rengėjas :  gintare.rudiene@krcb.lt
Tel.: +37065982625; </t>
  </si>
  <si>
    <t>Klaipėdos r. savivaldybės visuomenės sveikatos biuras, 300624344, Klaipėdos g. 11, LT-96136 Gargždai</t>
  </si>
  <si>
    <t>(metinė, ketvirtinė)</t>
  </si>
  <si>
    <t>(Biudžeto išlaidų sąmatos vykdymo 2022 m. birželio mėn. 30 d. metinės, ketvirtinės ataskaitos forma Nr. 2)</t>
  </si>
  <si>
    <t>2022 M. BIRŽELIO MĖN. 30 D.</t>
  </si>
  <si>
    <t>2 ketvirtis</t>
  </si>
  <si>
    <t>2022.07.05 Nr.________________</t>
  </si>
  <si>
    <t>2022.07.07 Nr.________________</t>
  </si>
  <si>
    <t>Viktorija Kaprizkina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</si>
</sst>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9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 Baltic"/>
      <charset val="186"/>
    </font>
    <font>
      <sz val="11"/>
      <color indexed="8"/>
      <name val="Calibri"/>
    </font>
    <font>
      <sz val="10"/>
      <color indexed="8"/>
      <name val="Times New Roman Baltic"/>
    </font>
    <font>
      <sz val="10"/>
      <color indexed="8"/>
      <name val="Arial"/>
      <family val="2"/>
      <charset val="186"/>
    </font>
    <font>
      <sz val="10"/>
      <name val="TimesLT"/>
      <family val="1"/>
      <charset val="186"/>
    </font>
    <font>
      <sz val="11"/>
      <color rgb="FF000000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1">
    <xf numFmtId="0" fontId="0" fillId="0" borderId="0"/>
    <xf numFmtId="0" fontId="18" fillId="0" borderId="0"/>
    <xf numFmtId="0" fontId="20" fillId="0" borderId="0"/>
    <xf numFmtId="0" fontId="21" fillId="0" borderId="0" applyFill="0" applyProtection="0"/>
    <xf numFmtId="0" fontId="23" fillId="0" borderId="0" applyFill="0" applyProtection="0"/>
    <xf numFmtId="0" fontId="18" fillId="0" borderId="0"/>
    <xf numFmtId="0" fontId="19" fillId="0" borderId="0"/>
    <xf numFmtId="0" fontId="24" fillId="0" borderId="0"/>
    <xf numFmtId="0" fontId="18" fillId="0" borderId="0"/>
    <xf numFmtId="0" fontId="25" fillId="0" borderId="0"/>
    <xf numFmtId="0" fontId="25" fillId="0" borderId="0"/>
    <xf numFmtId="0" fontId="26" fillId="0" borderId="0" applyFill="0" applyProtection="0"/>
    <xf numFmtId="0" fontId="18" fillId="0" borderId="0"/>
    <xf numFmtId="0" fontId="27" fillId="0" borderId="0"/>
    <xf numFmtId="165" fontId="20" fillId="0" borderId="0" applyFont="0" applyFill="0" applyBorder="0" applyAlignment="0" applyProtection="0"/>
    <xf numFmtId="0" fontId="18" fillId="0" borderId="0"/>
    <xf numFmtId="0" fontId="19" fillId="0" borderId="0"/>
    <xf numFmtId="0" fontId="27" fillId="0" borderId="0"/>
    <xf numFmtId="0" fontId="25" fillId="0" borderId="0"/>
    <xf numFmtId="0" fontId="19" fillId="0" borderId="0"/>
    <xf numFmtId="0" fontId="28" fillId="0" borderId="0" applyFill="0" applyProtection="0"/>
  </cellStyleXfs>
  <cellXfs count="897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2" fillId="0" borderId="0" xfId="3" applyFont="1" applyFill="1" applyAlignment="1" applyProtection="1">
      <alignment wrapText="1"/>
    </xf>
    <xf numFmtId="0" fontId="22" fillId="0" borderId="0" xfId="3" applyFont="1" applyFill="1" applyAlignment="1" applyProtection="1">
      <alignment wrapText="1"/>
    </xf>
    <xf numFmtId="0" fontId="22" fillId="0" borderId="0" xfId="3" applyFont="1" applyFill="1" applyAlignment="1" applyProtection="1">
      <alignment wrapText="1"/>
    </xf>
    <xf numFmtId="0" fontId="22" fillId="0" borderId="0" xfId="3" applyFont="1" applyFill="1" applyAlignment="1" applyProtection="1">
      <alignment wrapText="1"/>
    </xf>
    <xf numFmtId="0" fontId="22" fillId="0" borderId="0" xfId="3" applyFont="1" applyFill="1" applyAlignment="1" applyProtection="1">
      <alignment wrapText="1"/>
    </xf>
    <xf numFmtId="0" fontId="22" fillId="0" borderId="0" xfId="3" applyFont="1" applyFill="1" applyAlignment="1" applyProtection="1">
      <alignment wrapText="1"/>
    </xf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21">
    <cellStyle name="Currency 2" xfId="14" xr:uid="{63A110FB-AF8D-4B23-A02E-EBFAF62B1653}"/>
    <cellStyle name="Įprastas" xfId="0" builtinId="0"/>
    <cellStyle name="Įprastas 10" xfId="20" xr:uid="{6D86D1BB-ADA9-43BC-BD42-521DB77BD557}"/>
    <cellStyle name="Įprastas 2" xfId="4" xr:uid="{2AA34F89-7950-4FD9-A51F-99BEB7BEE425}"/>
    <cellStyle name="Įprastas 2 2" xfId="15" xr:uid="{5E1D6B5C-D5FB-4684-BB23-EAB6E158AAFB}"/>
    <cellStyle name="Įprastas 3" xfId="5" xr:uid="{9AC2DDB9-2D51-47A0-BC20-1C7100EAF560}"/>
    <cellStyle name="Įprastas 4" xfId="1" xr:uid="{4D31AFD6-330C-4143-A1EE-01B6337BBA87}"/>
    <cellStyle name="Įprastas 4 2" xfId="13" xr:uid="{667F9FB7-1A96-487D-B8C0-37473E1827F3}"/>
    <cellStyle name="Įprastas 5" xfId="6" xr:uid="{84085627-E350-4E30-87A7-948A4D697A3F}"/>
    <cellStyle name="Įprastas 5 2" xfId="19" xr:uid="{59C8F621-811D-45EB-A0D9-4071CE0098FA}"/>
    <cellStyle name="Įprastas 6" xfId="8" xr:uid="{C27B5413-1D5B-4992-9DA6-9E7F69C17822}"/>
    <cellStyle name="Įprastas 7" xfId="9" xr:uid="{E9DFA981-7A6B-4757-AED9-0D28A9F2E987}"/>
    <cellStyle name="Įprastas 8" xfId="10" xr:uid="{45DC434E-7969-4113-B052-D02E3C4177EA}"/>
    <cellStyle name="Įprastas 9" xfId="3" xr:uid="{D19C3F5F-7648-4D1C-85A4-76FC7D69CB9F}"/>
    <cellStyle name="Normal 2" xfId="11" xr:uid="{8E116D4F-2501-40E7-AA2C-0EC0B7062C8B}"/>
    <cellStyle name="Normal 3" xfId="12" xr:uid="{DF930227-D342-4AA4-8AF7-927E68826349}"/>
    <cellStyle name="Normal 4" xfId="16" xr:uid="{7BAED24C-2827-4DE3-BE3A-1A2DE5E926FF}"/>
    <cellStyle name="Normal 5" xfId="17" xr:uid="{6D6E4115-44CB-418E-AEE2-3A52ABF3CEC2}"/>
    <cellStyle name="Normal 6" xfId="18" xr:uid="{64EBA893-C060-483C-9FC7-5FC15A5F4C0F}"/>
    <cellStyle name="Normal_CF_ataskaitos_prie_mokejimo_tvarkos_040115" xfId="2" xr:uid="{C0267A81-35C3-48A9-9080-FEC4CEF8F801}"/>
    <cellStyle name="Paprastas 2" xfId="7" xr:uid="{734D258F-75EB-420B-A448-FD386D913C8E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FC8EC-67CE-45D8-8F05-B51B455D9569}">
  <sheetPr>
    <pageSetUpPr fitToPage="1"/>
  </sheetPr>
  <dimension ref="A1:S376"/>
  <sheetViews>
    <sheetView workbookViewId="0">
      <selection activeCell="D373" sqref="D373:L373"/>
    </sheetView>
  </sheetViews>
  <sheetFormatPr defaultRowHeight="14.4"/>
  <cols>
    <col min="1" max="4" width="2" style="2" customWidth="1"/>
    <col min="5" max="5" width="2.109375" style="2" customWidth="1"/>
    <col min="6" max="6" width="3" style="3" customWidth="1"/>
    <col min="7" max="7" width="47.109375" style="2" customWidth="1"/>
    <col min="8" max="8" width="3.88671875" style="2" customWidth="1"/>
    <col min="9" max="9" width="10" style="2" customWidth="1"/>
    <col min="10" max="10" width="11.109375" style="2" customWidth="1"/>
    <col min="11" max="11" width="11" style="2" customWidth="1"/>
    <col min="12" max="12" width="10.5546875" style="2" customWidth="1"/>
    <col min="13" max="13" width="0.109375" style="2" hidden="1" customWidth="1"/>
    <col min="14" max="14" width="6.109375" style="2" hidden="1" customWidth="1"/>
    <col min="15" max="15" width="5.5546875" style="2" hidden="1" customWidth="1"/>
    <col min="16" max="16" width="9.109375" style="1"/>
  </cols>
  <sheetData>
    <row r="1" spans="1:15">
      <c r="A1" s="10"/>
      <c r="B1" s="10"/>
      <c r="C1" s="10"/>
      <c r="D1" s="10"/>
      <c r="E1" s="10"/>
      <c r="F1" s="10"/>
      <c r="G1" s="11"/>
      <c r="H1" s="12"/>
      <c r="I1" s="30"/>
      <c r="J1" s="26" t="s">
        <v>0</v>
      </c>
      <c r="K1" s="26"/>
      <c r="L1" s="26"/>
      <c r="M1" s="25"/>
      <c r="N1" s="26"/>
      <c r="O1" s="26"/>
    </row>
    <row r="2" spans="1:15">
      <c r="A2" s="10"/>
      <c r="B2" s="10"/>
      <c r="C2" s="10"/>
      <c r="D2" s="10"/>
      <c r="E2" s="10"/>
      <c r="F2" s="10"/>
      <c r="G2" s="10"/>
      <c r="H2" s="12"/>
      <c r="I2" s="31"/>
      <c r="J2" s="26" t="s">
        <v>1</v>
      </c>
      <c r="K2" s="26"/>
      <c r="L2" s="26"/>
      <c r="M2" s="25"/>
      <c r="N2" s="26"/>
      <c r="O2" s="26"/>
    </row>
    <row r="3" spans="1:15">
      <c r="A3" s="10"/>
      <c r="B3" s="10"/>
      <c r="C3" s="10"/>
      <c r="D3" s="10"/>
      <c r="E3" s="10"/>
      <c r="F3" s="10"/>
      <c r="G3" s="10"/>
      <c r="H3" s="32"/>
      <c r="I3" s="12"/>
      <c r="J3" s="26" t="s">
        <v>2</v>
      </c>
      <c r="K3" s="26"/>
      <c r="L3" s="26"/>
      <c r="M3" s="25"/>
      <c r="N3" s="26"/>
      <c r="O3" s="26"/>
    </row>
    <row r="4" spans="1:15">
      <c r="A4" s="10"/>
      <c r="B4" s="10"/>
      <c r="C4" s="10"/>
      <c r="D4" s="10"/>
      <c r="E4" s="10"/>
      <c r="F4" s="10"/>
      <c r="G4" s="13" t="s">
        <v>3</v>
      </c>
      <c r="H4" s="12"/>
      <c r="I4" s="31"/>
      <c r="J4" s="26" t="s">
        <v>4</v>
      </c>
      <c r="K4" s="26"/>
      <c r="L4" s="26"/>
      <c r="M4" s="25"/>
      <c r="N4" s="26"/>
      <c r="O4" s="26"/>
    </row>
    <row r="5" spans="1:15">
      <c r="A5" s="10"/>
      <c r="B5" s="10"/>
      <c r="C5" s="10"/>
      <c r="D5" s="10"/>
      <c r="E5" s="10"/>
      <c r="F5" s="10"/>
      <c r="G5" s="10"/>
      <c r="H5" s="12"/>
      <c r="I5" s="31"/>
      <c r="J5" s="26" t="s">
        <v>5</v>
      </c>
      <c r="K5" s="26"/>
      <c r="L5" s="26"/>
      <c r="M5" s="25"/>
      <c r="N5" s="26"/>
      <c r="O5" s="26"/>
    </row>
    <row r="6" spans="1:15" ht="6" customHeight="1">
      <c r="A6" s="10"/>
      <c r="B6" s="10"/>
      <c r="C6" s="10"/>
      <c r="D6" s="10"/>
      <c r="E6" s="10"/>
      <c r="F6" s="10"/>
      <c r="G6" s="10"/>
      <c r="H6" s="12"/>
      <c r="I6" s="31"/>
      <c r="J6" s="26"/>
      <c r="K6" s="26"/>
      <c r="L6" s="26"/>
      <c r="M6" s="25"/>
      <c r="N6" s="26"/>
      <c r="O6" s="26"/>
    </row>
    <row r="7" spans="1:15" ht="30" customHeight="1">
      <c r="A7" s="866" t="s">
        <v>263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25"/>
      <c r="N7" s="10"/>
      <c r="O7" s="10"/>
    </row>
    <row r="8" spans="1:15" ht="11.25" customHeight="1">
      <c r="A8" s="10"/>
      <c r="B8" s="10"/>
      <c r="C8" s="10"/>
      <c r="D8" s="10"/>
      <c r="E8" s="10"/>
      <c r="F8" s="10"/>
      <c r="G8" s="33"/>
      <c r="H8" s="34"/>
      <c r="I8" s="34"/>
      <c r="J8" s="35"/>
      <c r="K8" s="35"/>
      <c r="L8" s="36"/>
      <c r="M8" s="25"/>
      <c r="N8" s="10"/>
      <c r="O8" s="10"/>
    </row>
    <row r="9" spans="1:15" ht="15.75" customHeight="1">
      <c r="A9" s="867" t="s">
        <v>261</v>
      </c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25"/>
      <c r="N9" s="10"/>
      <c r="O9" s="10"/>
    </row>
    <row r="10" spans="1:15">
      <c r="A10" s="868" t="s">
        <v>6</v>
      </c>
      <c r="B10" s="868"/>
      <c r="C10" s="868"/>
      <c r="D10" s="868"/>
      <c r="E10" s="868"/>
      <c r="F10" s="868"/>
      <c r="G10" s="868"/>
      <c r="H10" s="868"/>
      <c r="I10" s="868"/>
      <c r="J10" s="868"/>
      <c r="K10" s="868"/>
      <c r="L10" s="868"/>
      <c r="M10" s="25"/>
      <c r="N10" s="10"/>
      <c r="O10" s="10"/>
    </row>
    <row r="11" spans="1:15" ht="7.5" customHeight="1">
      <c r="A11" s="37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5"/>
      <c r="N11" s="10"/>
      <c r="O11" s="10"/>
    </row>
    <row r="12" spans="1:15" ht="15.75" customHeight="1">
      <c r="A12" s="37"/>
      <c r="B12" s="26"/>
      <c r="C12" s="26"/>
      <c r="D12" s="26"/>
      <c r="E12" s="26"/>
      <c r="F12" s="26"/>
      <c r="G12" s="874" t="s">
        <v>7</v>
      </c>
      <c r="H12" s="874"/>
      <c r="I12" s="874"/>
      <c r="J12" s="874"/>
      <c r="K12" s="874"/>
      <c r="L12" s="26"/>
      <c r="M12" s="25"/>
      <c r="N12" s="10"/>
      <c r="O12" s="10"/>
    </row>
    <row r="13" spans="1:15" ht="15.75" customHeight="1">
      <c r="A13" s="875" t="s">
        <v>264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25"/>
      <c r="N13" s="10"/>
      <c r="O13" s="10"/>
    </row>
    <row r="14" spans="1:15" ht="12" customHeight="1">
      <c r="A14" s="10"/>
      <c r="B14" s="10"/>
      <c r="C14" s="10"/>
      <c r="D14" s="10"/>
      <c r="E14" s="10"/>
      <c r="F14" s="10"/>
      <c r="G14" s="876" t="s">
        <v>265</v>
      </c>
      <c r="H14" s="876"/>
      <c r="I14" s="876"/>
      <c r="J14" s="876"/>
      <c r="K14" s="876"/>
      <c r="L14" s="10"/>
      <c r="M14" s="25"/>
      <c r="N14" s="10"/>
      <c r="O14" s="10"/>
    </row>
    <row r="15" spans="1:15">
      <c r="A15" s="10"/>
      <c r="B15" s="10"/>
      <c r="C15" s="10"/>
      <c r="D15" s="10"/>
      <c r="E15" s="10"/>
      <c r="F15" s="10"/>
      <c r="G15" s="868" t="s">
        <v>262</v>
      </c>
      <c r="H15" s="868"/>
      <c r="I15" s="868"/>
      <c r="J15" s="868"/>
      <c r="K15" s="868"/>
      <c r="L15" s="10"/>
      <c r="M15" s="10"/>
      <c r="N15" s="10"/>
      <c r="O15" s="10"/>
    </row>
    <row r="16" spans="1:15" ht="15.75" customHeight="1">
      <c r="A16" s="10"/>
      <c r="B16" s="875" t="s">
        <v>8</v>
      </c>
      <c r="C16" s="875"/>
      <c r="D16" s="875"/>
      <c r="E16" s="875"/>
      <c r="F16" s="875"/>
      <c r="G16" s="875"/>
      <c r="H16" s="875"/>
      <c r="I16" s="875"/>
      <c r="J16" s="875"/>
      <c r="K16" s="875"/>
      <c r="L16" s="875"/>
      <c r="M16" s="10"/>
      <c r="N16" s="10"/>
      <c r="O16" s="10"/>
    </row>
    <row r="17" spans="1:13" ht="7.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>
      <c r="A18" s="10"/>
      <c r="B18" s="10"/>
      <c r="C18" s="10"/>
      <c r="D18" s="10"/>
      <c r="E18" s="10"/>
      <c r="F18" s="10"/>
      <c r="G18" s="876" t="s">
        <v>266</v>
      </c>
      <c r="H18" s="876"/>
      <c r="I18" s="876"/>
      <c r="J18" s="876"/>
      <c r="K18" s="876"/>
      <c r="L18" s="10"/>
      <c r="M18" s="10"/>
    </row>
    <row r="19" spans="1:13">
      <c r="A19" s="10"/>
      <c r="B19" s="10"/>
      <c r="C19" s="10"/>
      <c r="D19" s="10"/>
      <c r="E19" s="10"/>
      <c r="F19" s="10"/>
      <c r="G19" s="893" t="s">
        <v>9</v>
      </c>
      <c r="H19" s="893"/>
      <c r="I19" s="893"/>
      <c r="J19" s="893"/>
      <c r="K19" s="893"/>
      <c r="L19" s="10"/>
      <c r="M19" s="10"/>
    </row>
    <row r="20" spans="1:13" ht="6.75" customHeight="1">
      <c r="A20" s="10"/>
      <c r="B20" s="10"/>
      <c r="C20" s="10"/>
      <c r="D20" s="10"/>
      <c r="E20" s="10"/>
      <c r="F20" s="10"/>
      <c r="G20" s="26"/>
      <c r="H20" s="26"/>
      <c r="I20" s="26"/>
      <c r="J20" s="26"/>
      <c r="K20" s="26"/>
      <c r="L20" s="10"/>
      <c r="M20" s="10"/>
    </row>
    <row r="21" spans="1:13">
      <c r="A21" s="10"/>
      <c r="B21" s="31"/>
      <c r="C21" s="31"/>
      <c r="D21" s="31"/>
      <c r="E21" s="894" t="s">
        <v>223</v>
      </c>
      <c r="F21" s="894"/>
      <c r="G21" s="894"/>
      <c r="H21" s="894"/>
      <c r="I21" s="894"/>
      <c r="J21" s="894"/>
      <c r="K21" s="894"/>
      <c r="L21" s="31"/>
      <c r="M21" s="10"/>
    </row>
    <row r="22" spans="1:13" ht="15" customHeight="1">
      <c r="A22" s="895" t="s">
        <v>10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5"/>
      <c r="L22" s="895"/>
      <c r="M22" s="38"/>
    </row>
    <row r="23" spans="1:13">
      <c r="A23" s="10"/>
      <c r="B23" s="10"/>
      <c r="C23" s="10"/>
      <c r="D23" s="10"/>
      <c r="E23" s="10"/>
      <c r="F23" s="28"/>
      <c r="G23" s="10"/>
      <c r="H23" s="10"/>
      <c r="I23" s="10"/>
      <c r="J23" s="14"/>
      <c r="K23" s="22"/>
      <c r="L23" s="15" t="s">
        <v>11</v>
      </c>
      <c r="M23" s="38"/>
    </row>
    <row r="24" spans="1:13">
      <c r="A24" s="10"/>
      <c r="B24" s="10"/>
      <c r="C24" s="10"/>
      <c r="D24" s="10"/>
      <c r="E24" s="10"/>
      <c r="F24" s="28"/>
      <c r="G24" s="10"/>
      <c r="H24" s="10"/>
      <c r="I24" s="10"/>
      <c r="J24" s="39" t="s">
        <v>12</v>
      </c>
      <c r="K24" s="32"/>
      <c r="L24" s="40"/>
      <c r="M24" s="38"/>
    </row>
    <row r="25" spans="1:13">
      <c r="A25" s="10"/>
      <c r="B25" s="10"/>
      <c r="C25" s="10"/>
      <c r="D25" s="10"/>
      <c r="E25" s="26"/>
      <c r="F25" s="41"/>
      <c r="G25" s="10"/>
      <c r="H25" s="10"/>
      <c r="I25" s="42"/>
      <c r="J25" s="42"/>
      <c r="K25" s="43" t="s">
        <v>13</v>
      </c>
      <c r="L25" s="40"/>
      <c r="M25" s="38"/>
    </row>
    <row r="26" spans="1:13" ht="15" customHeight="1">
      <c r="A26" s="896" t="s">
        <v>224</v>
      </c>
      <c r="B26" s="896"/>
      <c r="C26" s="896"/>
      <c r="D26" s="896"/>
      <c r="E26" s="896"/>
      <c r="F26" s="896"/>
      <c r="G26" s="896"/>
      <c r="H26" s="896"/>
      <c r="I26" s="896"/>
      <c r="J26" s="28"/>
      <c r="K26" s="43" t="s">
        <v>14</v>
      </c>
      <c r="L26" s="44" t="s">
        <v>15</v>
      </c>
      <c r="M26" s="38"/>
    </row>
    <row r="27" spans="1:13" ht="29.1" customHeight="1">
      <c r="A27" s="896" t="s">
        <v>225</v>
      </c>
      <c r="B27" s="896"/>
      <c r="C27" s="896"/>
      <c r="D27" s="896"/>
      <c r="E27" s="896"/>
      <c r="F27" s="896"/>
      <c r="G27" s="896"/>
      <c r="H27" s="896"/>
      <c r="I27" s="896"/>
      <c r="J27" s="45" t="s">
        <v>16</v>
      </c>
      <c r="K27" s="118" t="s">
        <v>29</v>
      </c>
      <c r="L27" s="40"/>
      <c r="M27" s="38"/>
    </row>
    <row r="28" spans="1:13">
      <c r="A28" s="10"/>
      <c r="B28" s="10"/>
      <c r="C28" s="10"/>
      <c r="D28" s="28"/>
      <c r="E28" s="28"/>
      <c r="F28" s="28"/>
      <c r="G28" s="46" t="s">
        <v>17</v>
      </c>
      <c r="H28" s="47" t="s">
        <v>226</v>
      </c>
      <c r="I28" s="48"/>
      <c r="J28" s="49"/>
      <c r="K28" s="40"/>
      <c r="L28" s="40"/>
      <c r="M28" s="38"/>
    </row>
    <row r="29" spans="1:13">
      <c r="A29" s="10"/>
      <c r="B29" s="10"/>
      <c r="C29" s="10"/>
      <c r="D29" s="28"/>
      <c r="E29" s="28"/>
      <c r="F29" s="28"/>
      <c r="G29" s="873" t="s">
        <v>18</v>
      </c>
      <c r="H29" s="873"/>
      <c r="I29" s="119" t="s">
        <v>227</v>
      </c>
      <c r="J29" s="50" t="s">
        <v>228</v>
      </c>
      <c r="K29" s="40" t="s">
        <v>229</v>
      </c>
      <c r="L29" s="40" t="s">
        <v>230</v>
      </c>
      <c r="M29" s="38"/>
    </row>
    <row r="30" spans="1:13" ht="15" customHeight="1">
      <c r="A30" s="862" t="s">
        <v>231</v>
      </c>
      <c r="B30" s="862"/>
      <c r="C30" s="862"/>
      <c r="D30" s="862"/>
      <c r="E30" s="862"/>
      <c r="F30" s="862"/>
      <c r="G30" s="862"/>
      <c r="H30" s="862"/>
      <c r="I30" s="862"/>
      <c r="J30" s="51"/>
      <c r="K30" s="51"/>
      <c r="L30" s="52" t="s">
        <v>19</v>
      </c>
      <c r="M30" s="53"/>
    </row>
    <row r="31" spans="1:13" ht="27" customHeight="1">
      <c r="A31" s="879" t="s">
        <v>20</v>
      </c>
      <c r="B31" s="880"/>
      <c r="C31" s="880"/>
      <c r="D31" s="880"/>
      <c r="E31" s="880"/>
      <c r="F31" s="880"/>
      <c r="G31" s="883" t="s">
        <v>21</v>
      </c>
      <c r="H31" s="885" t="s">
        <v>22</v>
      </c>
      <c r="I31" s="887" t="s">
        <v>23</v>
      </c>
      <c r="J31" s="888"/>
      <c r="K31" s="889" t="s">
        <v>24</v>
      </c>
      <c r="L31" s="891" t="s">
        <v>25</v>
      </c>
      <c r="M31" s="53"/>
    </row>
    <row r="32" spans="1:13" ht="58.5" customHeight="1">
      <c r="A32" s="881"/>
      <c r="B32" s="882"/>
      <c r="C32" s="882"/>
      <c r="D32" s="882"/>
      <c r="E32" s="882"/>
      <c r="F32" s="882"/>
      <c r="G32" s="884"/>
      <c r="H32" s="886"/>
      <c r="I32" s="54" t="s">
        <v>26</v>
      </c>
      <c r="J32" s="55" t="s">
        <v>27</v>
      </c>
      <c r="K32" s="890"/>
      <c r="L32" s="892"/>
      <c r="M32" s="10"/>
    </row>
    <row r="33" spans="1:15">
      <c r="A33" s="869" t="s">
        <v>28</v>
      </c>
      <c r="B33" s="870"/>
      <c r="C33" s="870"/>
      <c r="D33" s="870"/>
      <c r="E33" s="870"/>
      <c r="F33" s="871"/>
      <c r="G33" s="16">
        <v>2</v>
      </c>
      <c r="H33" s="17">
        <v>3</v>
      </c>
      <c r="I33" s="18" t="s">
        <v>29</v>
      </c>
      <c r="J33" s="19" t="s">
        <v>30</v>
      </c>
      <c r="K33" s="20">
        <v>6</v>
      </c>
      <c r="L33" s="20">
        <v>7</v>
      </c>
      <c r="M33" s="10"/>
      <c r="N33" s="10"/>
      <c r="O33" s="10"/>
    </row>
    <row r="34" spans="1:15">
      <c r="A34" s="56">
        <v>2</v>
      </c>
      <c r="B34" s="56"/>
      <c r="C34" s="57"/>
      <c r="D34" s="58"/>
      <c r="E34" s="56"/>
      <c r="F34" s="59"/>
      <c r="G34" s="58" t="s">
        <v>31</v>
      </c>
      <c r="H34" s="16">
        <v>1</v>
      </c>
      <c r="I34" s="120">
        <v>34200</v>
      </c>
      <c r="J34" s="120">
        <v>30900</v>
      </c>
      <c r="K34" s="121">
        <v>9143.5500000000011</v>
      </c>
      <c r="L34" s="120">
        <v>9143.5500000000011</v>
      </c>
      <c r="M34" s="60"/>
      <c r="N34" s="60"/>
      <c r="O34" s="60"/>
    </row>
    <row r="35" spans="1:15" ht="18" customHeight="1">
      <c r="A35" s="56">
        <v>2</v>
      </c>
      <c r="B35" s="61">
        <v>1</v>
      </c>
      <c r="C35" s="62"/>
      <c r="D35" s="63"/>
      <c r="E35" s="64"/>
      <c r="F35" s="65"/>
      <c r="G35" s="66" t="s">
        <v>32</v>
      </c>
      <c r="H35" s="16">
        <v>2</v>
      </c>
      <c r="I35" s="120">
        <v>1000</v>
      </c>
      <c r="J35" s="120">
        <v>500</v>
      </c>
      <c r="K35" s="122">
        <v>182.04</v>
      </c>
      <c r="L35" s="123">
        <v>182.04</v>
      </c>
      <c r="M35" s="10"/>
      <c r="N35" s="10"/>
      <c r="O35" s="10"/>
    </row>
    <row r="36" spans="1:15" hidden="1">
      <c r="A36" s="67">
        <v>2</v>
      </c>
      <c r="B36" s="67">
        <v>1</v>
      </c>
      <c r="C36" s="68">
        <v>1</v>
      </c>
      <c r="D36" s="69"/>
      <c r="E36" s="67"/>
      <c r="F36" s="70"/>
      <c r="G36" s="69" t="s">
        <v>33</v>
      </c>
      <c r="H36" s="16">
        <v>3</v>
      </c>
      <c r="I36" s="120">
        <v>1000</v>
      </c>
      <c r="J36" s="120">
        <v>500</v>
      </c>
      <c r="K36" s="121">
        <v>182.04</v>
      </c>
      <c r="L36" s="120">
        <v>182.04</v>
      </c>
      <c r="M36" s="10"/>
      <c r="N36" s="10"/>
      <c r="O36" s="10"/>
    </row>
    <row r="37" spans="1:15" hidden="1">
      <c r="A37" s="71">
        <v>2</v>
      </c>
      <c r="B37" s="67">
        <v>1</v>
      </c>
      <c r="C37" s="68">
        <v>1</v>
      </c>
      <c r="D37" s="69">
        <v>1</v>
      </c>
      <c r="E37" s="67"/>
      <c r="F37" s="70"/>
      <c r="G37" s="69" t="s">
        <v>33</v>
      </c>
      <c r="H37" s="16">
        <v>4</v>
      </c>
      <c r="I37" s="120">
        <v>1000</v>
      </c>
      <c r="J37" s="120">
        <v>500</v>
      </c>
      <c r="K37" s="120">
        <v>182.04</v>
      </c>
      <c r="L37" s="120">
        <v>182.04</v>
      </c>
      <c r="M37" s="10"/>
      <c r="N37" s="10"/>
      <c r="O37" s="10"/>
    </row>
    <row r="38" spans="1:15" hidden="1">
      <c r="A38" s="71">
        <v>2</v>
      </c>
      <c r="B38" s="67">
        <v>1</v>
      </c>
      <c r="C38" s="68">
        <v>1</v>
      </c>
      <c r="D38" s="69">
        <v>1</v>
      </c>
      <c r="E38" s="67">
        <v>1</v>
      </c>
      <c r="F38" s="70"/>
      <c r="G38" s="69" t="s">
        <v>34</v>
      </c>
      <c r="H38" s="16">
        <v>5</v>
      </c>
      <c r="I38" s="121">
        <v>1000</v>
      </c>
      <c r="J38" s="121">
        <v>500</v>
      </c>
      <c r="K38" s="121">
        <v>182.04</v>
      </c>
      <c r="L38" s="121">
        <v>182.04</v>
      </c>
      <c r="M38" s="10"/>
      <c r="N38" s="10"/>
      <c r="O38" s="10"/>
    </row>
    <row r="39" spans="1:15">
      <c r="A39" s="71">
        <v>2</v>
      </c>
      <c r="B39" s="67">
        <v>1</v>
      </c>
      <c r="C39" s="68">
        <v>1</v>
      </c>
      <c r="D39" s="69">
        <v>1</v>
      </c>
      <c r="E39" s="67">
        <v>1</v>
      </c>
      <c r="F39" s="70">
        <v>1</v>
      </c>
      <c r="G39" s="69" t="s">
        <v>34</v>
      </c>
      <c r="H39" s="16">
        <v>6</v>
      </c>
      <c r="I39" s="124">
        <v>1000</v>
      </c>
      <c r="J39" s="125">
        <v>500</v>
      </c>
      <c r="K39" s="125">
        <v>182.04</v>
      </c>
      <c r="L39" s="125">
        <v>182.04</v>
      </c>
      <c r="M39" s="10"/>
      <c r="N39" s="10"/>
      <c r="O39" s="10"/>
    </row>
    <row r="40" spans="1:15" ht="15" hidden="1" customHeight="1">
      <c r="A40" s="71">
        <v>2</v>
      </c>
      <c r="B40" s="67">
        <v>1</v>
      </c>
      <c r="C40" s="68">
        <v>1</v>
      </c>
      <c r="D40" s="69">
        <v>1</v>
      </c>
      <c r="E40" s="67">
        <v>2</v>
      </c>
      <c r="F40" s="70"/>
      <c r="G40" s="69" t="s">
        <v>35</v>
      </c>
      <c r="H40" s="16">
        <v>7</v>
      </c>
      <c r="I40" s="121">
        <v>0</v>
      </c>
      <c r="J40" s="121">
        <v>0</v>
      </c>
      <c r="K40" s="121">
        <v>0</v>
      </c>
      <c r="L40" s="121">
        <v>0</v>
      </c>
      <c r="M40" s="10"/>
      <c r="N40" s="10"/>
      <c r="O40" s="10"/>
    </row>
    <row r="41" spans="1:15" ht="15" hidden="1" customHeight="1">
      <c r="A41" s="71">
        <v>2</v>
      </c>
      <c r="B41" s="67">
        <v>1</v>
      </c>
      <c r="C41" s="68">
        <v>1</v>
      </c>
      <c r="D41" s="69">
        <v>1</v>
      </c>
      <c r="E41" s="67">
        <v>2</v>
      </c>
      <c r="F41" s="70">
        <v>1</v>
      </c>
      <c r="G41" s="69" t="s">
        <v>35</v>
      </c>
      <c r="H41" s="16">
        <v>8</v>
      </c>
      <c r="I41" s="125">
        <v>0</v>
      </c>
      <c r="J41" s="126">
        <v>0</v>
      </c>
      <c r="K41" s="125">
        <v>0</v>
      </c>
      <c r="L41" s="126">
        <v>0</v>
      </c>
      <c r="M41" s="10"/>
      <c r="N41" s="10"/>
      <c r="O41" s="10"/>
    </row>
    <row r="42" spans="1:15" ht="15" hidden="1" customHeight="1">
      <c r="A42" s="71">
        <v>2</v>
      </c>
      <c r="B42" s="67">
        <v>1</v>
      </c>
      <c r="C42" s="68">
        <v>2</v>
      </c>
      <c r="D42" s="69"/>
      <c r="E42" s="67"/>
      <c r="F42" s="70"/>
      <c r="G42" s="69" t="s">
        <v>36</v>
      </c>
      <c r="H42" s="16">
        <v>9</v>
      </c>
      <c r="I42" s="121">
        <v>0</v>
      </c>
      <c r="J42" s="120">
        <v>0</v>
      </c>
      <c r="K42" s="121">
        <v>0</v>
      </c>
      <c r="L42" s="120">
        <v>0</v>
      </c>
      <c r="M42" s="10"/>
      <c r="N42" s="10"/>
      <c r="O42" s="10"/>
    </row>
    <row r="43" spans="1:15" ht="15" hidden="1" customHeight="1">
      <c r="A43" s="71">
        <v>2</v>
      </c>
      <c r="B43" s="67">
        <v>1</v>
      </c>
      <c r="C43" s="68">
        <v>2</v>
      </c>
      <c r="D43" s="69">
        <v>1</v>
      </c>
      <c r="E43" s="67"/>
      <c r="F43" s="70"/>
      <c r="G43" s="69" t="s">
        <v>36</v>
      </c>
      <c r="H43" s="16">
        <v>10</v>
      </c>
      <c r="I43" s="121">
        <v>0</v>
      </c>
      <c r="J43" s="120">
        <v>0</v>
      </c>
      <c r="K43" s="120">
        <v>0</v>
      </c>
      <c r="L43" s="120">
        <v>0</v>
      </c>
      <c r="M43" s="10"/>
      <c r="N43" s="10"/>
      <c r="O43" s="10"/>
    </row>
    <row r="44" spans="1:15" ht="15" hidden="1" customHeight="1">
      <c r="A44" s="71">
        <v>2</v>
      </c>
      <c r="B44" s="67">
        <v>1</v>
      </c>
      <c r="C44" s="68">
        <v>2</v>
      </c>
      <c r="D44" s="69">
        <v>1</v>
      </c>
      <c r="E44" s="67">
        <v>1</v>
      </c>
      <c r="F44" s="70"/>
      <c r="G44" s="69" t="s">
        <v>36</v>
      </c>
      <c r="H44" s="16">
        <v>11</v>
      </c>
      <c r="I44" s="120">
        <v>0</v>
      </c>
      <c r="J44" s="120">
        <v>0</v>
      </c>
      <c r="K44" s="120">
        <v>0</v>
      </c>
      <c r="L44" s="120">
        <v>0</v>
      </c>
      <c r="M44" s="10"/>
      <c r="N44" s="10"/>
      <c r="O44" s="10"/>
    </row>
    <row r="45" spans="1:15" ht="15" hidden="1" customHeight="1">
      <c r="A45" s="71">
        <v>2</v>
      </c>
      <c r="B45" s="67">
        <v>1</v>
      </c>
      <c r="C45" s="68">
        <v>2</v>
      </c>
      <c r="D45" s="69">
        <v>1</v>
      </c>
      <c r="E45" s="67">
        <v>1</v>
      </c>
      <c r="F45" s="70">
        <v>1</v>
      </c>
      <c r="G45" s="69" t="s">
        <v>36</v>
      </c>
      <c r="H45" s="16">
        <v>12</v>
      </c>
      <c r="I45" s="126">
        <v>0</v>
      </c>
      <c r="J45" s="125">
        <v>0</v>
      </c>
      <c r="K45" s="125">
        <v>0</v>
      </c>
      <c r="L45" s="125">
        <v>0</v>
      </c>
      <c r="M45" s="10"/>
      <c r="N45" s="10"/>
      <c r="O45" s="10"/>
    </row>
    <row r="46" spans="1:15">
      <c r="A46" s="72">
        <v>2</v>
      </c>
      <c r="B46" s="73">
        <v>2</v>
      </c>
      <c r="C46" s="62"/>
      <c r="D46" s="63"/>
      <c r="E46" s="64"/>
      <c r="F46" s="65"/>
      <c r="G46" s="66" t="s">
        <v>37</v>
      </c>
      <c r="H46" s="16">
        <v>13</v>
      </c>
      <c r="I46" s="127">
        <v>33200</v>
      </c>
      <c r="J46" s="128">
        <v>30400</v>
      </c>
      <c r="K46" s="127">
        <v>8961.51</v>
      </c>
      <c r="L46" s="127">
        <v>8961.51</v>
      </c>
      <c r="M46" s="10"/>
      <c r="N46" s="10"/>
      <c r="O46" s="10"/>
    </row>
    <row r="47" spans="1:15" hidden="1">
      <c r="A47" s="71">
        <v>2</v>
      </c>
      <c r="B47" s="67">
        <v>2</v>
      </c>
      <c r="C47" s="68">
        <v>1</v>
      </c>
      <c r="D47" s="69"/>
      <c r="E47" s="67"/>
      <c r="F47" s="70"/>
      <c r="G47" s="63" t="s">
        <v>37</v>
      </c>
      <c r="H47" s="16">
        <v>14</v>
      </c>
      <c r="I47" s="120">
        <v>33200</v>
      </c>
      <c r="J47" s="121">
        <v>30400</v>
      </c>
      <c r="K47" s="120">
        <v>8961.51</v>
      </c>
      <c r="L47" s="121">
        <v>8961.51</v>
      </c>
      <c r="M47" s="10"/>
      <c r="N47" s="10"/>
      <c r="O47" s="10"/>
    </row>
    <row r="48" spans="1:15" hidden="1">
      <c r="A48" s="71">
        <v>2</v>
      </c>
      <c r="B48" s="67">
        <v>2</v>
      </c>
      <c r="C48" s="68">
        <v>1</v>
      </c>
      <c r="D48" s="69">
        <v>1</v>
      </c>
      <c r="E48" s="67"/>
      <c r="F48" s="70"/>
      <c r="G48" s="63" t="s">
        <v>37</v>
      </c>
      <c r="H48" s="16">
        <v>15</v>
      </c>
      <c r="I48" s="120">
        <v>33200</v>
      </c>
      <c r="J48" s="121">
        <v>30400</v>
      </c>
      <c r="K48" s="123">
        <v>8961.51</v>
      </c>
      <c r="L48" s="123">
        <v>8961.51</v>
      </c>
      <c r="M48" s="10"/>
      <c r="N48" s="10"/>
      <c r="O48" s="10"/>
    </row>
    <row r="49" spans="1:12" hidden="1">
      <c r="A49" s="74">
        <v>2</v>
      </c>
      <c r="B49" s="75">
        <v>2</v>
      </c>
      <c r="C49" s="76">
        <v>1</v>
      </c>
      <c r="D49" s="77">
        <v>1</v>
      </c>
      <c r="E49" s="75">
        <v>1</v>
      </c>
      <c r="F49" s="78"/>
      <c r="G49" s="63" t="s">
        <v>37</v>
      </c>
      <c r="H49" s="16">
        <v>16</v>
      </c>
      <c r="I49" s="129">
        <v>33200</v>
      </c>
      <c r="J49" s="129">
        <v>30400</v>
      </c>
      <c r="K49" s="130">
        <v>8961.51</v>
      </c>
      <c r="L49" s="130">
        <v>8961.51</v>
      </c>
    </row>
    <row r="50" spans="1:12" ht="15" hidden="1" customHeight="1">
      <c r="A50" s="71">
        <v>2</v>
      </c>
      <c r="B50" s="67">
        <v>2</v>
      </c>
      <c r="C50" s="68">
        <v>1</v>
      </c>
      <c r="D50" s="69">
        <v>1</v>
      </c>
      <c r="E50" s="67">
        <v>1</v>
      </c>
      <c r="F50" s="79">
        <v>1</v>
      </c>
      <c r="G50" s="69" t="s">
        <v>38</v>
      </c>
      <c r="H50" s="16">
        <v>17</v>
      </c>
      <c r="I50" s="125">
        <v>0</v>
      </c>
      <c r="J50" s="125">
        <v>0</v>
      </c>
      <c r="K50" s="125">
        <v>0</v>
      </c>
      <c r="L50" s="125">
        <v>0</v>
      </c>
    </row>
    <row r="51" spans="1:12" ht="25.5" hidden="1" customHeight="1">
      <c r="A51" s="71">
        <v>2</v>
      </c>
      <c r="B51" s="67">
        <v>2</v>
      </c>
      <c r="C51" s="68">
        <v>1</v>
      </c>
      <c r="D51" s="69">
        <v>1</v>
      </c>
      <c r="E51" s="67">
        <v>1</v>
      </c>
      <c r="F51" s="70">
        <v>2</v>
      </c>
      <c r="G51" s="69" t="s">
        <v>39</v>
      </c>
      <c r="H51" s="16">
        <v>18</v>
      </c>
      <c r="I51" s="125">
        <v>0</v>
      </c>
      <c r="J51" s="125">
        <v>0</v>
      </c>
      <c r="K51" s="125">
        <v>0</v>
      </c>
      <c r="L51" s="125">
        <v>0</v>
      </c>
    </row>
    <row r="52" spans="1:12" ht="25.5" hidden="1" customHeight="1">
      <c r="A52" s="71">
        <v>2</v>
      </c>
      <c r="B52" s="67">
        <v>2</v>
      </c>
      <c r="C52" s="68">
        <v>1</v>
      </c>
      <c r="D52" s="69">
        <v>1</v>
      </c>
      <c r="E52" s="67">
        <v>1</v>
      </c>
      <c r="F52" s="70">
        <v>5</v>
      </c>
      <c r="G52" s="69" t="s">
        <v>40</v>
      </c>
      <c r="H52" s="16">
        <v>19</v>
      </c>
      <c r="I52" s="125">
        <v>0</v>
      </c>
      <c r="J52" s="125">
        <v>0</v>
      </c>
      <c r="K52" s="125">
        <v>0</v>
      </c>
      <c r="L52" s="125">
        <v>0</v>
      </c>
    </row>
    <row r="53" spans="1:12" ht="25.5" hidden="1" customHeight="1">
      <c r="A53" s="71">
        <v>2</v>
      </c>
      <c r="B53" s="67">
        <v>2</v>
      </c>
      <c r="C53" s="68">
        <v>1</v>
      </c>
      <c r="D53" s="69">
        <v>1</v>
      </c>
      <c r="E53" s="67">
        <v>1</v>
      </c>
      <c r="F53" s="70">
        <v>6</v>
      </c>
      <c r="G53" s="69" t="s">
        <v>41</v>
      </c>
      <c r="H53" s="16">
        <v>20</v>
      </c>
      <c r="I53" s="125">
        <v>0</v>
      </c>
      <c r="J53" s="125">
        <v>0</v>
      </c>
      <c r="K53" s="125">
        <v>0</v>
      </c>
      <c r="L53" s="125">
        <v>0</v>
      </c>
    </row>
    <row r="54" spans="1:12" ht="25.5" hidden="1" customHeight="1">
      <c r="A54" s="80">
        <v>2</v>
      </c>
      <c r="B54" s="64">
        <v>2</v>
      </c>
      <c r="C54" s="62">
        <v>1</v>
      </c>
      <c r="D54" s="63">
        <v>1</v>
      </c>
      <c r="E54" s="64">
        <v>1</v>
      </c>
      <c r="F54" s="65">
        <v>7</v>
      </c>
      <c r="G54" s="63" t="s">
        <v>42</v>
      </c>
      <c r="H54" s="16">
        <v>21</v>
      </c>
      <c r="I54" s="125">
        <v>0</v>
      </c>
      <c r="J54" s="125">
        <v>0</v>
      </c>
      <c r="K54" s="125">
        <v>0</v>
      </c>
      <c r="L54" s="125">
        <v>0</v>
      </c>
    </row>
    <row r="55" spans="1:12" ht="15" hidden="1" customHeight="1">
      <c r="A55" s="71">
        <v>2</v>
      </c>
      <c r="B55" s="67">
        <v>2</v>
      </c>
      <c r="C55" s="68">
        <v>1</v>
      </c>
      <c r="D55" s="69">
        <v>1</v>
      </c>
      <c r="E55" s="67">
        <v>1</v>
      </c>
      <c r="F55" s="70">
        <v>11</v>
      </c>
      <c r="G55" s="69" t="s">
        <v>43</v>
      </c>
      <c r="H55" s="16">
        <v>22</v>
      </c>
      <c r="I55" s="126">
        <v>0</v>
      </c>
      <c r="J55" s="125">
        <v>0</v>
      </c>
      <c r="K55" s="125">
        <v>0</v>
      </c>
      <c r="L55" s="125">
        <v>0</v>
      </c>
    </row>
    <row r="56" spans="1:12" ht="25.5" hidden="1" customHeight="1">
      <c r="A56" s="74">
        <v>2</v>
      </c>
      <c r="B56" s="81">
        <v>2</v>
      </c>
      <c r="C56" s="82">
        <v>1</v>
      </c>
      <c r="D56" s="82">
        <v>1</v>
      </c>
      <c r="E56" s="82">
        <v>1</v>
      </c>
      <c r="F56" s="83">
        <v>12</v>
      </c>
      <c r="G56" s="84" t="s">
        <v>44</v>
      </c>
      <c r="H56" s="16">
        <v>23</v>
      </c>
      <c r="I56" s="131">
        <v>0</v>
      </c>
      <c r="J56" s="125">
        <v>0</v>
      </c>
      <c r="K56" s="125">
        <v>0</v>
      </c>
      <c r="L56" s="125">
        <v>0</v>
      </c>
    </row>
    <row r="57" spans="1:12" ht="25.5" hidden="1" customHeight="1">
      <c r="A57" s="71">
        <v>2</v>
      </c>
      <c r="B57" s="67">
        <v>2</v>
      </c>
      <c r="C57" s="68">
        <v>1</v>
      </c>
      <c r="D57" s="68">
        <v>1</v>
      </c>
      <c r="E57" s="68">
        <v>1</v>
      </c>
      <c r="F57" s="70">
        <v>14</v>
      </c>
      <c r="G57" s="85" t="s">
        <v>45</v>
      </c>
      <c r="H57" s="16">
        <v>24</v>
      </c>
      <c r="I57" s="126">
        <v>0</v>
      </c>
      <c r="J57" s="126">
        <v>0</v>
      </c>
      <c r="K57" s="126">
        <v>0</v>
      </c>
      <c r="L57" s="126">
        <v>0</v>
      </c>
    </row>
    <row r="58" spans="1:12" ht="25.5" hidden="1" customHeight="1">
      <c r="A58" s="71">
        <v>2</v>
      </c>
      <c r="B58" s="67">
        <v>2</v>
      </c>
      <c r="C58" s="68">
        <v>1</v>
      </c>
      <c r="D58" s="68">
        <v>1</v>
      </c>
      <c r="E58" s="68">
        <v>1</v>
      </c>
      <c r="F58" s="70">
        <v>15</v>
      </c>
      <c r="G58" s="69" t="s">
        <v>46</v>
      </c>
      <c r="H58" s="16">
        <v>25</v>
      </c>
      <c r="I58" s="126">
        <v>0</v>
      </c>
      <c r="J58" s="125">
        <v>0</v>
      </c>
      <c r="K58" s="125">
        <v>0</v>
      </c>
      <c r="L58" s="125">
        <v>0</v>
      </c>
    </row>
    <row r="59" spans="1:12" ht="15" hidden="1" customHeight="1">
      <c r="A59" s="71">
        <v>2</v>
      </c>
      <c r="B59" s="67">
        <v>2</v>
      </c>
      <c r="C59" s="68">
        <v>1</v>
      </c>
      <c r="D59" s="68">
        <v>1</v>
      </c>
      <c r="E59" s="68">
        <v>1</v>
      </c>
      <c r="F59" s="70">
        <v>16</v>
      </c>
      <c r="G59" s="69" t="s">
        <v>47</v>
      </c>
      <c r="H59" s="16">
        <v>26</v>
      </c>
      <c r="I59" s="126">
        <v>0</v>
      </c>
      <c r="J59" s="125">
        <v>0</v>
      </c>
      <c r="K59" s="125">
        <v>0</v>
      </c>
      <c r="L59" s="125">
        <v>0</v>
      </c>
    </row>
    <row r="60" spans="1:12" ht="25.5" hidden="1" customHeight="1">
      <c r="A60" s="71">
        <v>2</v>
      </c>
      <c r="B60" s="67">
        <v>2</v>
      </c>
      <c r="C60" s="68">
        <v>1</v>
      </c>
      <c r="D60" s="68">
        <v>1</v>
      </c>
      <c r="E60" s="68">
        <v>1</v>
      </c>
      <c r="F60" s="70">
        <v>17</v>
      </c>
      <c r="G60" s="69" t="s">
        <v>48</v>
      </c>
      <c r="H60" s="16">
        <v>27</v>
      </c>
      <c r="I60" s="126">
        <v>0</v>
      </c>
      <c r="J60" s="126">
        <v>0</v>
      </c>
      <c r="K60" s="126">
        <v>0</v>
      </c>
      <c r="L60" s="126">
        <v>0</v>
      </c>
    </row>
    <row r="61" spans="1:12" ht="15" hidden="1" customHeight="1">
      <c r="A61" s="71">
        <v>2</v>
      </c>
      <c r="B61" s="67">
        <v>2</v>
      </c>
      <c r="C61" s="68">
        <v>1</v>
      </c>
      <c r="D61" s="68">
        <v>1</v>
      </c>
      <c r="E61" s="68">
        <v>1</v>
      </c>
      <c r="F61" s="70">
        <v>20</v>
      </c>
      <c r="G61" s="69" t="s">
        <v>49</v>
      </c>
      <c r="H61" s="16">
        <v>28</v>
      </c>
      <c r="I61" s="126">
        <v>0</v>
      </c>
      <c r="J61" s="125">
        <v>0</v>
      </c>
      <c r="K61" s="125">
        <v>0</v>
      </c>
      <c r="L61" s="125">
        <v>0</v>
      </c>
    </row>
    <row r="62" spans="1:12" ht="25.5" hidden="1" customHeight="1">
      <c r="A62" s="71">
        <v>2</v>
      </c>
      <c r="B62" s="67">
        <v>2</v>
      </c>
      <c r="C62" s="68">
        <v>1</v>
      </c>
      <c r="D62" s="68">
        <v>1</v>
      </c>
      <c r="E62" s="68">
        <v>1</v>
      </c>
      <c r="F62" s="70">
        <v>21</v>
      </c>
      <c r="G62" s="69" t="s">
        <v>50</v>
      </c>
      <c r="H62" s="16">
        <v>29</v>
      </c>
      <c r="I62" s="126">
        <v>0</v>
      </c>
      <c r="J62" s="125">
        <v>0</v>
      </c>
      <c r="K62" s="125">
        <v>0</v>
      </c>
      <c r="L62" s="125">
        <v>0</v>
      </c>
    </row>
    <row r="63" spans="1:12" ht="15" hidden="1" customHeight="1">
      <c r="A63" s="71">
        <v>2</v>
      </c>
      <c r="B63" s="67">
        <v>2</v>
      </c>
      <c r="C63" s="68">
        <v>1</v>
      </c>
      <c r="D63" s="68">
        <v>1</v>
      </c>
      <c r="E63" s="68">
        <v>1</v>
      </c>
      <c r="F63" s="70">
        <v>22</v>
      </c>
      <c r="G63" s="69" t="s">
        <v>51</v>
      </c>
      <c r="H63" s="16">
        <v>30</v>
      </c>
      <c r="I63" s="126">
        <v>0</v>
      </c>
      <c r="J63" s="125">
        <v>0</v>
      </c>
      <c r="K63" s="125">
        <v>0</v>
      </c>
      <c r="L63" s="125">
        <v>0</v>
      </c>
    </row>
    <row r="64" spans="1:12">
      <c r="A64" s="71">
        <v>2</v>
      </c>
      <c r="B64" s="67">
        <v>2</v>
      </c>
      <c r="C64" s="68">
        <v>1</v>
      </c>
      <c r="D64" s="68">
        <v>1</v>
      </c>
      <c r="E64" s="68">
        <v>1</v>
      </c>
      <c r="F64" s="70">
        <v>30</v>
      </c>
      <c r="G64" s="69" t="s">
        <v>52</v>
      </c>
      <c r="H64" s="16">
        <v>31</v>
      </c>
      <c r="I64" s="126">
        <v>33200</v>
      </c>
      <c r="J64" s="125">
        <v>30400</v>
      </c>
      <c r="K64" s="125">
        <v>8961.51</v>
      </c>
      <c r="L64" s="125">
        <v>8961.51</v>
      </c>
    </row>
    <row r="65" spans="1:15" ht="15" hidden="1" customHeight="1">
      <c r="A65" s="86">
        <v>2</v>
      </c>
      <c r="B65" s="87">
        <v>3</v>
      </c>
      <c r="C65" s="61"/>
      <c r="D65" s="62"/>
      <c r="E65" s="62"/>
      <c r="F65" s="65"/>
      <c r="G65" s="88" t="s">
        <v>53</v>
      </c>
      <c r="H65" s="16">
        <v>32</v>
      </c>
      <c r="I65" s="127">
        <v>0</v>
      </c>
      <c r="J65" s="127">
        <v>0</v>
      </c>
      <c r="K65" s="127">
        <v>0</v>
      </c>
      <c r="L65" s="127">
        <v>0</v>
      </c>
      <c r="M65" s="10"/>
      <c r="N65" s="10"/>
      <c r="O65" s="10"/>
    </row>
    <row r="66" spans="1:15" ht="15" hidden="1" customHeight="1">
      <c r="A66" s="71">
        <v>2</v>
      </c>
      <c r="B66" s="67">
        <v>3</v>
      </c>
      <c r="C66" s="68">
        <v>1</v>
      </c>
      <c r="D66" s="68"/>
      <c r="E66" s="68"/>
      <c r="F66" s="70"/>
      <c r="G66" s="69" t="s">
        <v>54</v>
      </c>
      <c r="H66" s="16">
        <v>33</v>
      </c>
      <c r="I66" s="120">
        <v>0</v>
      </c>
      <c r="J66" s="132">
        <v>0</v>
      </c>
      <c r="K66" s="121">
        <v>0</v>
      </c>
      <c r="L66" s="120">
        <v>0</v>
      </c>
      <c r="M66" s="10"/>
      <c r="N66" s="10"/>
      <c r="O66" s="10"/>
    </row>
    <row r="67" spans="1:15" ht="15" hidden="1" customHeight="1">
      <c r="A67" s="71">
        <v>2</v>
      </c>
      <c r="B67" s="67">
        <v>3</v>
      </c>
      <c r="C67" s="68">
        <v>1</v>
      </c>
      <c r="D67" s="68">
        <v>1</v>
      </c>
      <c r="E67" s="68"/>
      <c r="F67" s="70"/>
      <c r="G67" s="69" t="s">
        <v>55</v>
      </c>
      <c r="H67" s="16">
        <v>34</v>
      </c>
      <c r="I67" s="120">
        <v>0</v>
      </c>
      <c r="J67" s="132">
        <v>0</v>
      </c>
      <c r="K67" s="121">
        <v>0</v>
      </c>
      <c r="L67" s="120">
        <v>0</v>
      </c>
      <c r="M67" s="10"/>
      <c r="N67" s="10"/>
      <c r="O67" s="10"/>
    </row>
    <row r="68" spans="1:15" ht="15" hidden="1" customHeight="1">
      <c r="A68" s="71">
        <v>2</v>
      </c>
      <c r="B68" s="67">
        <v>3</v>
      </c>
      <c r="C68" s="68">
        <v>1</v>
      </c>
      <c r="D68" s="68">
        <v>1</v>
      </c>
      <c r="E68" s="68">
        <v>1</v>
      </c>
      <c r="F68" s="70"/>
      <c r="G68" s="69" t="s">
        <v>55</v>
      </c>
      <c r="H68" s="16">
        <v>35</v>
      </c>
      <c r="I68" s="120">
        <v>0</v>
      </c>
      <c r="J68" s="132">
        <v>0</v>
      </c>
      <c r="K68" s="121">
        <v>0</v>
      </c>
      <c r="L68" s="120">
        <v>0</v>
      </c>
      <c r="M68" s="10"/>
      <c r="N68" s="10"/>
      <c r="O68" s="10"/>
    </row>
    <row r="69" spans="1:15" ht="25.5" hidden="1" customHeight="1">
      <c r="A69" s="71">
        <v>2</v>
      </c>
      <c r="B69" s="67">
        <v>3</v>
      </c>
      <c r="C69" s="68">
        <v>1</v>
      </c>
      <c r="D69" s="68">
        <v>1</v>
      </c>
      <c r="E69" s="68">
        <v>1</v>
      </c>
      <c r="F69" s="70">
        <v>1</v>
      </c>
      <c r="G69" s="69" t="s">
        <v>56</v>
      </c>
      <c r="H69" s="16">
        <v>36</v>
      </c>
      <c r="I69" s="126">
        <v>0</v>
      </c>
      <c r="J69" s="126">
        <v>0</v>
      </c>
      <c r="K69" s="126">
        <v>0</v>
      </c>
      <c r="L69" s="126">
        <v>0</v>
      </c>
      <c r="M69" s="89"/>
      <c r="N69" s="89"/>
      <c r="O69" s="89"/>
    </row>
    <row r="70" spans="1:15" ht="25.5" hidden="1" customHeight="1">
      <c r="A70" s="71">
        <v>2</v>
      </c>
      <c r="B70" s="64">
        <v>3</v>
      </c>
      <c r="C70" s="62">
        <v>1</v>
      </c>
      <c r="D70" s="62">
        <v>1</v>
      </c>
      <c r="E70" s="62">
        <v>1</v>
      </c>
      <c r="F70" s="65">
        <v>2</v>
      </c>
      <c r="G70" s="63" t="s">
        <v>57</v>
      </c>
      <c r="H70" s="16">
        <v>37</v>
      </c>
      <c r="I70" s="124">
        <v>0</v>
      </c>
      <c r="J70" s="124">
        <v>0</v>
      </c>
      <c r="K70" s="124">
        <v>0</v>
      </c>
      <c r="L70" s="124">
        <v>0</v>
      </c>
      <c r="M70" s="10"/>
      <c r="N70" s="10"/>
      <c r="O70" s="10"/>
    </row>
    <row r="71" spans="1:15" ht="15" hidden="1" customHeight="1">
      <c r="A71" s="67">
        <v>2</v>
      </c>
      <c r="B71" s="68">
        <v>3</v>
      </c>
      <c r="C71" s="68">
        <v>1</v>
      </c>
      <c r="D71" s="68">
        <v>1</v>
      </c>
      <c r="E71" s="68">
        <v>1</v>
      </c>
      <c r="F71" s="70">
        <v>3</v>
      </c>
      <c r="G71" s="69" t="s">
        <v>58</v>
      </c>
      <c r="H71" s="16">
        <v>38</v>
      </c>
      <c r="I71" s="126">
        <v>0</v>
      </c>
      <c r="J71" s="126">
        <v>0</v>
      </c>
      <c r="K71" s="126">
        <v>0</v>
      </c>
      <c r="L71" s="126">
        <v>0</v>
      </c>
      <c r="M71" s="10"/>
      <c r="N71" s="10"/>
      <c r="O71" s="10"/>
    </row>
    <row r="72" spans="1:15" ht="25.5" hidden="1" customHeight="1">
      <c r="A72" s="64">
        <v>2</v>
      </c>
      <c r="B72" s="62">
        <v>3</v>
      </c>
      <c r="C72" s="62">
        <v>1</v>
      </c>
      <c r="D72" s="62">
        <v>2</v>
      </c>
      <c r="E72" s="62"/>
      <c r="F72" s="65"/>
      <c r="G72" s="63" t="s">
        <v>59</v>
      </c>
      <c r="H72" s="16">
        <v>39</v>
      </c>
      <c r="I72" s="127">
        <v>0</v>
      </c>
      <c r="J72" s="133">
        <v>0</v>
      </c>
      <c r="K72" s="128">
        <v>0</v>
      </c>
      <c r="L72" s="128">
        <v>0</v>
      </c>
      <c r="M72" s="10"/>
      <c r="N72" s="10"/>
      <c r="O72" s="10"/>
    </row>
    <row r="73" spans="1:15" ht="25.5" hidden="1" customHeight="1">
      <c r="A73" s="75">
        <v>2</v>
      </c>
      <c r="B73" s="76">
        <v>3</v>
      </c>
      <c r="C73" s="76">
        <v>1</v>
      </c>
      <c r="D73" s="76">
        <v>2</v>
      </c>
      <c r="E73" s="76">
        <v>1</v>
      </c>
      <c r="F73" s="78"/>
      <c r="G73" s="63" t="s">
        <v>59</v>
      </c>
      <c r="H73" s="16">
        <v>40</v>
      </c>
      <c r="I73" s="123">
        <v>0</v>
      </c>
      <c r="J73" s="134">
        <v>0</v>
      </c>
      <c r="K73" s="122">
        <v>0</v>
      </c>
      <c r="L73" s="121">
        <v>0</v>
      </c>
      <c r="M73" s="10"/>
      <c r="N73" s="10"/>
      <c r="O73" s="10"/>
    </row>
    <row r="74" spans="1:15" ht="25.5" hidden="1" customHeight="1">
      <c r="A74" s="67">
        <v>2</v>
      </c>
      <c r="B74" s="68">
        <v>3</v>
      </c>
      <c r="C74" s="68">
        <v>1</v>
      </c>
      <c r="D74" s="68">
        <v>2</v>
      </c>
      <c r="E74" s="68">
        <v>1</v>
      </c>
      <c r="F74" s="70">
        <v>1</v>
      </c>
      <c r="G74" s="71" t="s">
        <v>56</v>
      </c>
      <c r="H74" s="16">
        <v>41</v>
      </c>
      <c r="I74" s="126">
        <v>0</v>
      </c>
      <c r="J74" s="126">
        <v>0</v>
      </c>
      <c r="K74" s="126">
        <v>0</v>
      </c>
      <c r="L74" s="126">
        <v>0</v>
      </c>
      <c r="M74" s="89"/>
      <c r="N74" s="89"/>
      <c r="O74" s="89"/>
    </row>
    <row r="75" spans="1:15" ht="25.5" hidden="1" customHeight="1">
      <c r="A75" s="67">
        <v>2</v>
      </c>
      <c r="B75" s="68">
        <v>3</v>
      </c>
      <c r="C75" s="68">
        <v>1</v>
      </c>
      <c r="D75" s="68">
        <v>2</v>
      </c>
      <c r="E75" s="68">
        <v>1</v>
      </c>
      <c r="F75" s="70">
        <v>2</v>
      </c>
      <c r="G75" s="71" t="s">
        <v>57</v>
      </c>
      <c r="H75" s="16">
        <v>42</v>
      </c>
      <c r="I75" s="126">
        <v>0</v>
      </c>
      <c r="J75" s="126">
        <v>0</v>
      </c>
      <c r="K75" s="126">
        <v>0</v>
      </c>
      <c r="L75" s="126">
        <v>0</v>
      </c>
      <c r="M75" s="10"/>
      <c r="N75" s="10"/>
      <c r="O75" s="10"/>
    </row>
    <row r="76" spans="1:15" ht="15" hidden="1" customHeight="1">
      <c r="A76" s="67">
        <v>2</v>
      </c>
      <c r="B76" s="68">
        <v>3</v>
      </c>
      <c r="C76" s="68">
        <v>1</v>
      </c>
      <c r="D76" s="68">
        <v>2</v>
      </c>
      <c r="E76" s="68">
        <v>1</v>
      </c>
      <c r="F76" s="70">
        <v>3</v>
      </c>
      <c r="G76" s="71" t="s">
        <v>58</v>
      </c>
      <c r="H76" s="16">
        <v>43</v>
      </c>
      <c r="I76" s="126">
        <v>0</v>
      </c>
      <c r="J76" s="126">
        <v>0</v>
      </c>
      <c r="K76" s="126">
        <v>0</v>
      </c>
      <c r="L76" s="126">
        <v>0</v>
      </c>
      <c r="M76" s="10"/>
      <c r="N76" s="10"/>
      <c r="O76" s="10"/>
    </row>
    <row r="77" spans="1:15" ht="25.5" hidden="1" customHeight="1">
      <c r="A77" s="67">
        <v>2</v>
      </c>
      <c r="B77" s="68">
        <v>3</v>
      </c>
      <c r="C77" s="68">
        <v>1</v>
      </c>
      <c r="D77" s="68">
        <v>3</v>
      </c>
      <c r="E77" s="68"/>
      <c r="F77" s="70"/>
      <c r="G77" s="71" t="s">
        <v>60</v>
      </c>
      <c r="H77" s="16">
        <v>44</v>
      </c>
      <c r="I77" s="120">
        <v>0</v>
      </c>
      <c r="J77" s="132">
        <v>0</v>
      </c>
      <c r="K77" s="121">
        <v>0</v>
      </c>
      <c r="L77" s="121">
        <v>0</v>
      </c>
      <c r="M77" s="10"/>
      <c r="N77" s="10"/>
      <c r="O77" s="10"/>
    </row>
    <row r="78" spans="1:15" ht="25.5" hidden="1" customHeight="1">
      <c r="A78" s="67">
        <v>2</v>
      </c>
      <c r="B78" s="68">
        <v>3</v>
      </c>
      <c r="C78" s="68">
        <v>1</v>
      </c>
      <c r="D78" s="68">
        <v>3</v>
      </c>
      <c r="E78" s="68">
        <v>1</v>
      </c>
      <c r="F78" s="70"/>
      <c r="G78" s="71" t="s">
        <v>61</v>
      </c>
      <c r="H78" s="16">
        <v>45</v>
      </c>
      <c r="I78" s="120">
        <v>0</v>
      </c>
      <c r="J78" s="132">
        <v>0</v>
      </c>
      <c r="K78" s="121">
        <v>0</v>
      </c>
      <c r="L78" s="121">
        <v>0</v>
      </c>
      <c r="M78" s="10"/>
      <c r="N78" s="10"/>
      <c r="O78" s="10"/>
    </row>
    <row r="79" spans="1:15" ht="15" hidden="1" customHeight="1">
      <c r="A79" s="64">
        <v>2</v>
      </c>
      <c r="B79" s="62">
        <v>3</v>
      </c>
      <c r="C79" s="62">
        <v>1</v>
      </c>
      <c r="D79" s="62">
        <v>3</v>
      </c>
      <c r="E79" s="62">
        <v>1</v>
      </c>
      <c r="F79" s="65">
        <v>1</v>
      </c>
      <c r="G79" s="80" t="s">
        <v>62</v>
      </c>
      <c r="H79" s="16">
        <v>46</v>
      </c>
      <c r="I79" s="124">
        <v>0</v>
      </c>
      <c r="J79" s="124">
        <v>0</v>
      </c>
      <c r="K79" s="124">
        <v>0</v>
      </c>
      <c r="L79" s="124">
        <v>0</v>
      </c>
      <c r="M79" s="10"/>
      <c r="N79" s="10"/>
      <c r="O79" s="10"/>
    </row>
    <row r="80" spans="1:15" ht="15" hidden="1" customHeight="1">
      <c r="A80" s="67">
        <v>2</v>
      </c>
      <c r="B80" s="68">
        <v>3</v>
      </c>
      <c r="C80" s="68">
        <v>1</v>
      </c>
      <c r="D80" s="68">
        <v>3</v>
      </c>
      <c r="E80" s="68">
        <v>1</v>
      </c>
      <c r="F80" s="70">
        <v>2</v>
      </c>
      <c r="G80" s="71" t="s">
        <v>63</v>
      </c>
      <c r="H80" s="16">
        <v>47</v>
      </c>
      <c r="I80" s="126">
        <v>0</v>
      </c>
      <c r="J80" s="126">
        <v>0</v>
      </c>
      <c r="K80" s="126">
        <v>0</v>
      </c>
      <c r="L80" s="126">
        <v>0</v>
      </c>
      <c r="M80" s="10"/>
      <c r="N80" s="10"/>
      <c r="O80" s="10"/>
    </row>
    <row r="81" spans="1:12" ht="15" hidden="1" customHeight="1">
      <c r="A81" s="64">
        <v>2</v>
      </c>
      <c r="B81" s="62">
        <v>3</v>
      </c>
      <c r="C81" s="62">
        <v>1</v>
      </c>
      <c r="D81" s="62">
        <v>3</v>
      </c>
      <c r="E81" s="62">
        <v>1</v>
      </c>
      <c r="F81" s="65">
        <v>3</v>
      </c>
      <c r="G81" s="80" t="s">
        <v>64</v>
      </c>
      <c r="H81" s="16">
        <v>48</v>
      </c>
      <c r="I81" s="124">
        <v>0</v>
      </c>
      <c r="J81" s="124">
        <v>0</v>
      </c>
      <c r="K81" s="124">
        <v>0</v>
      </c>
      <c r="L81" s="124">
        <v>0</v>
      </c>
    </row>
    <row r="82" spans="1:12" ht="15" hidden="1" customHeight="1">
      <c r="A82" s="64">
        <v>2</v>
      </c>
      <c r="B82" s="62">
        <v>3</v>
      </c>
      <c r="C82" s="62">
        <v>2</v>
      </c>
      <c r="D82" s="62"/>
      <c r="E82" s="62"/>
      <c r="F82" s="65"/>
      <c r="G82" s="80" t="s">
        <v>65</v>
      </c>
      <c r="H82" s="16">
        <v>49</v>
      </c>
      <c r="I82" s="120">
        <v>0</v>
      </c>
      <c r="J82" s="120">
        <v>0</v>
      </c>
      <c r="K82" s="120">
        <v>0</v>
      </c>
      <c r="L82" s="120">
        <v>0</v>
      </c>
    </row>
    <row r="83" spans="1:12" ht="15" hidden="1" customHeight="1">
      <c r="A83" s="64">
        <v>2</v>
      </c>
      <c r="B83" s="62">
        <v>3</v>
      </c>
      <c r="C83" s="62">
        <v>2</v>
      </c>
      <c r="D83" s="62">
        <v>1</v>
      </c>
      <c r="E83" s="62"/>
      <c r="F83" s="65"/>
      <c r="G83" s="80" t="s">
        <v>65</v>
      </c>
      <c r="H83" s="16">
        <v>50</v>
      </c>
      <c r="I83" s="120">
        <v>0</v>
      </c>
      <c r="J83" s="120">
        <v>0</v>
      </c>
      <c r="K83" s="120">
        <v>0</v>
      </c>
      <c r="L83" s="120">
        <v>0</v>
      </c>
    </row>
    <row r="84" spans="1:12" ht="15" hidden="1" customHeight="1">
      <c r="A84" s="64">
        <v>2</v>
      </c>
      <c r="B84" s="62">
        <v>3</v>
      </c>
      <c r="C84" s="62">
        <v>2</v>
      </c>
      <c r="D84" s="62">
        <v>1</v>
      </c>
      <c r="E84" s="62">
        <v>1</v>
      </c>
      <c r="F84" s="65"/>
      <c r="G84" s="80" t="s">
        <v>65</v>
      </c>
      <c r="H84" s="16">
        <v>51</v>
      </c>
      <c r="I84" s="120">
        <v>0</v>
      </c>
      <c r="J84" s="120">
        <v>0</v>
      </c>
      <c r="K84" s="120">
        <v>0</v>
      </c>
      <c r="L84" s="120">
        <v>0</v>
      </c>
    </row>
    <row r="85" spans="1:12" ht="15" hidden="1" customHeight="1">
      <c r="A85" s="64">
        <v>2</v>
      </c>
      <c r="B85" s="62">
        <v>3</v>
      </c>
      <c r="C85" s="62">
        <v>2</v>
      </c>
      <c r="D85" s="62">
        <v>1</v>
      </c>
      <c r="E85" s="62">
        <v>1</v>
      </c>
      <c r="F85" s="65">
        <v>1</v>
      </c>
      <c r="G85" s="80" t="s">
        <v>65</v>
      </c>
      <c r="H85" s="16">
        <v>52</v>
      </c>
      <c r="I85" s="126">
        <v>0</v>
      </c>
      <c r="J85" s="126">
        <v>0</v>
      </c>
      <c r="K85" s="126">
        <v>0</v>
      </c>
      <c r="L85" s="126">
        <v>0</v>
      </c>
    </row>
    <row r="86" spans="1:12" ht="15" hidden="1" customHeight="1">
      <c r="A86" s="56">
        <v>2</v>
      </c>
      <c r="B86" s="57">
        <v>4</v>
      </c>
      <c r="C86" s="57"/>
      <c r="D86" s="57"/>
      <c r="E86" s="57"/>
      <c r="F86" s="59"/>
      <c r="G86" s="90" t="s">
        <v>66</v>
      </c>
      <c r="H86" s="16">
        <v>53</v>
      </c>
      <c r="I86" s="120">
        <v>0</v>
      </c>
      <c r="J86" s="132">
        <v>0</v>
      </c>
      <c r="K86" s="121">
        <v>0</v>
      </c>
      <c r="L86" s="121">
        <v>0</v>
      </c>
    </row>
    <row r="87" spans="1:12" ht="15" hidden="1" customHeight="1">
      <c r="A87" s="67">
        <v>2</v>
      </c>
      <c r="B87" s="68">
        <v>4</v>
      </c>
      <c r="C87" s="68">
        <v>1</v>
      </c>
      <c r="D87" s="68"/>
      <c r="E87" s="68"/>
      <c r="F87" s="70"/>
      <c r="G87" s="71" t="s">
        <v>67</v>
      </c>
      <c r="H87" s="16">
        <v>54</v>
      </c>
      <c r="I87" s="120">
        <v>0</v>
      </c>
      <c r="J87" s="132">
        <v>0</v>
      </c>
      <c r="K87" s="121">
        <v>0</v>
      </c>
      <c r="L87" s="121">
        <v>0</v>
      </c>
    </row>
    <row r="88" spans="1:12" ht="15" hidden="1" customHeight="1">
      <c r="A88" s="67">
        <v>2</v>
      </c>
      <c r="B88" s="68">
        <v>4</v>
      </c>
      <c r="C88" s="68">
        <v>1</v>
      </c>
      <c r="D88" s="68">
        <v>1</v>
      </c>
      <c r="E88" s="68"/>
      <c r="F88" s="70"/>
      <c r="G88" s="71" t="s">
        <v>67</v>
      </c>
      <c r="H88" s="16">
        <v>55</v>
      </c>
      <c r="I88" s="120">
        <v>0</v>
      </c>
      <c r="J88" s="132">
        <v>0</v>
      </c>
      <c r="K88" s="121">
        <v>0</v>
      </c>
      <c r="L88" s="121">
        <v>0</v>
      </c>
    </row>
    <row r="89" spans="1:12" ht="15" hidden="1" customHeight="1">
      <c r="A89" s="67">
        <v>2</v>
      </c>
      <c r="B89" s="68">
        <v>4</v>
      </c>
      <c r="C89" s="68">
        <v>1</v>
      </c>
      <c r="D89" s="68">
        <v>1</v>
      </c>
      <c r="E89" s="68">
        <v>1</v>
      </c>
      <c r="F89" s="70"/>
      <c r="G89" s="71" t="s">
        <v>67</v>
      </c>
      <c r="H89" s="16">
        <v>56</v>
      </c>
      <c r="I89" s="120">
        <v>0</v>
      </c>
      <c r="J89" s="132">
        <v>0</v>
      </c>
      <c r="K89" s="121">
        <v>0</v>
      </c>
      <c r="L89" s="121">
        <v>0</v>
      </c>
    </row>
    <row r="90" spans="1:12" ht="15" hidden="1" customHeight="1">
      <c r="A90" s="67">
        <v>2</v>
      </c>
      <c r="B90" s="68">
        <v>4</v>
      </c>
      <c r="C90" s="68">
        <v>1</v>
      </c>
      <c r="D90" s="68">
        <v>1</v>
      </c>
      <c r="E90" s="68">
        <v>1</v>
      </c>
      <c r="F90" s="70">
        <v>1</v>
      </c>
      <c r="G90" s="71" t="s">
        <v>68</v>
      </c>
      <c r="H90" s="16">
        <v>57</v>
      </c>
      <c r="I90" s="126">
        <v>0</v>
      </c>
      <c r="J90" s="126">
        <v>0</v>
      </c>
      <c r="K90" s="126">
        <v>0</v>
      </c>
      <c r="L90" s="126">
        <v>0</v>
      </c>
    </row>
    <row r="91" spans="1:12" ht="15" hidden="1" customHeight="1">
      <c r="A91" s="67">
        <v>2</v>
      </c>
      <c r="B91" s="67">
        <v>4</v>
      </c>
      <c r="C91" s="67">
        <v>1</v>
      </c>
      <c r="D91" s="68">
        <v>1</v>
      </c>
      <c r="E91" s="68">
        <v>1</v>
      </c>
      <c r="F91" s="91">
        <v>2</v>
      </c>
      <c r="G91" s="69" t="s">
        <v>69</v>
      </c>
      <c r="H91" s="16">
        <v>58</v>
      </c>
      <c r="I91" s="126">
        <v>0</v>
      </c>
      <c r="J91" s="126">
        <v>0</v>
      </c>
      <c r="K91" s="126">
        <v>0</v>
      </c>
      <c r="L91" s="126">
        <v>0</v>
      </c>
    </row>
    <row r="92" spans="1:12" ht="15" hidden="1" customHeight="1">
      <c r="A92" s="67">
        <v>2</v>
      </c>
      <c r="B92" s="68">
        <v>4</v>
      </c>
      <c r="C92" s="67">
        <v>1</v>
      </c>
      <c r="D92" s="68">
        <v>1</v>
      </c>
      <c r="E92" s="68">
        <v>1</v>
      </c>
      <c r="F92" s="91">
        <v>3</v>
      </c>
      <c r="G92" s="69" t="s">
        <v>70</v>
      </c>
      <c r="H92" s="16">
        <v>59</v>
      </c>
      <c r="I92" s="126">
        <v>0</v>
      </c>
      <c r="J92" s="126">
        <v>0</v>
      </c>
      <c r="K92" s="126">
        <v>0</v>
      </c>
      <c r="L92" s="126">
        <v>0</v>
      </c>
    </row>
    <row r="93" spans="1:12" ht="15" hidden="1" customHeight="1">
      <c r="A93" s="56">
        <v>2</v>
      </c>
      <c r="B93" s="57">
        <v>5</v>
      </c>
      <c r="C93" s="56"/>
      <c r="D93" s="57"/>
      <c r="E93" s="57"/>
      <c r="F93" s="92"/>
      <c r="G93" s="58" t="s">
        <v>71</v>
      </c>
      <c r="H93" s="16">
        <v>60</v>
      </c>
      <c r="I93" s="120">
        <v>0</v>
      </c>
      <c r="J93" s="132">
        <v>0</v>
      </c>
      <c r="K93" s="121">
        <v>0</v>
      </c>
      <c r="L93" s="121">
        <v>0</v>
      </c>
    </row>
    <row r="94" spans="1:12" ht="15" hidden="1" customHeight="1">
      <c r="A94" s="64">
        <v>2</v>
      </c>
      <c r="B94" s="62">
        <v>5</v>
      </c>
      <c r="C94" s="64">
        <v>1</v>
      </c>
      <c r="D94" s="62"/>
      <c r="E94" s="62"/>
      <c r="F94" s="93"/>
      <c r="G94" s="63" t="s">
        <v>72</v>
      </c>
      <c r="H94" s="16">
        <v>61</v>
      </c>
      <c r="I94" s="127">
        <v>0</v>
      </c>
      <c r="J94" s="133">
        <v>0</v>
      </c>
      <c r="K94" s="128">
        <v>0</v>
      </c>
      <c r="L94" s="128">
        <v>0</v>
      </c>
    </row>
    <row r="95" spans="1:12" ht="15" hidden="1" customHeight="1">
      <c r="A95" s="67">
        <v>2</v>
      </c>
      <c r="B95" s="68">
        <v>5</v>
      </c>
      <c r="C95" s="67">
        <v>1</v>
      </c>
      <c r="D95" s="68">
        <v>1</v>
      </c>
      <c r="E95" s="68"/>
      <c r="F95" s="91"/>
      <c r="G95" s="69" t="s">
        <v>72</v>
      </c>
      <c r="H95" s="16">
        <v>62</v>
      </c>
      <c r="I95" s="120">
        <v>0</v>
      </c>
      <c r="J95" s="132">
        <v>0</v>
      </c>
      <c r="K95" s="121">
        <v>0</v>
      </c>
      <c r="L95" s="121">
        <v>0</v>
      </c>
    </row>
    <row r="96" spans="1:12" ht="15" hidden="1" customHeight="1">
      <c r="A96" s="67">
        <v>2</v>
      </c>
      <c r="B96" s="68">
        <v>5</v>
      </c>
      <c r="C96" s="67">
        <v>1</v>
      </c>
      <c r="D96" s="68">
        <v>1</v>
      </c>
      <c r="E96" s="68">
        <v>1</v>
      </c>
      <c r="F96" s="91"/>
      <c r="G96" s="69" t="s">
        <v>72</v>
      </c>
      <c r="H96" s="16">
        <v>63</v>
      </c>
      <c r="I96" s="120">
        <v>0</v>
      </c>
      <c r="J96" s="132">
        <v>0</v>
      </c>
      <c r="K96" s="121">
        <v>0</v>
      </c>
      <c r="L96" s="121">
        <v>0</v>
      </c>
    </row>
    <row r="97" spans="1:19" ht="25.5" hidden="1" customHeight="1">
      <c r="A97" s="67">
        <v>2</v>
      </c>
      <c r="B97" s="68">
        <v>5</v>
      </c>
      <c r="C97" s="67">
        <v>1</v>
      </c>
      <c r="D97" s="68">
        <v>1</v>
      </c>
      <c r="E97" s="68">
        <v>1</v>
      </c>
      <c r="F97" s="91">
        <v>1</v>
      </c>
      <c r="G97" s="69" t="s">
        <v>73</v>
      </c>
      <c r="H97" s="16">
        <v>64</v>
      </c>
      <c r="I97" s="126">
        <v>0</v>
      </c>
      <c r="J97" s="126">
        <v>0</v>
      </c>
      <c r="K97" s="126">
        <v>0</v>
      </c>
      <c r="L97" s="126">
        <v>0</v>
      </c>
      <c r="M97" s="10"/>
      <c r="N97" s="10"/>
      <c r="O97" s="10"/>
      <c r="P97" s="10"/>
      <c r="Q97" s="10"/>
      <c r="R97" s="10"/>
      <c r="S97" s="10"/>
    </row>
    <row r="98" spans="1:19" ht="25.5" hidden="1" customHeight="1">
      <c r="A98" s="67">
        <v>2</v>
      </c>
      <c r="B98" s="68">
        <v>5</v>
      </c>
      <c r="C98" s="67">
        <v>1</v>
      </c>
      <c r="D98" s="68">
        <v>1</v>
      </c>
      <c r="E98" s="68">
        <v>1</v>
      </c>
      <c r="F98" s="91">
        <v>2</v>
      </c>
      <c r="G98" s="69" t="s">
        <v>74</v>
      </c>
      <c r="H98" s="16">
        <v>65</v>
      </c>
      <c r="I98" s="126">
        <v>0</v>
      </c>
      <c r="J98" s="126">
        <v>0</v>
      </c>
      <c r="K98" s="126">
        <v>0</v>
      </c>
      <c r="L98" s="126">
        <v>0</v>
      </c>
      <c r="M98" s="10"/>
      <c r="N98" s="10"/>
      <c r="O98" s="10"/>
      <c r="P98" s="10"/>
      <c r="Q98" s="10"/>
      <c r="R98" s="10"/>
      <c r="S98" s="10"/>
    </row>
    <row r="99" spans="1:19" ht="15" hidden="1" customHeight="1">
      <c r="A99" s="67">
        <v>2</v>
      </c>
      <c r="B99" s="68">
        <v>5</v>
      </c>
      <c r="C99" s="67">
        <v>2</v>
      </c>
      <c r="D99" s="68"/>
      <c r="E99" s="68"/>
      <c r="F99" s="91"/>
      <c r="G99" s="69" t="s">
        <v>75</v>
      </c>
      <c r="H99" s="16">
        <v>66</v>
      </c>
      <c r="I99" s="120">
        <v>0</v>
      </c>
      <c r="J99" s="132">
        <v>0</v>
      </c>
      <c r="K99" s="121">
        <v>0</v>
      </c>
      <c r="L99" s="120">
        <v>0</v>
      </c>
      <c r="M99" s="10"/>
      <c r="N99" s="10"/>
      <c r="O99" s="10"/>
      <c r="P99" s="10"/>
      <c r="Q99" s="10"/>
      <c r="R99" s="10"/>
      <c r="S99" s="10"/>
    </row>
    <row r="100" spans="1:19" ht="15" hidden="1" customHeight="1">
      <c r="A100" s="71">
        <v>2</v>
      </c>
      <c r="B100" s="67">
        <v>5</v>
      </c>
      <c r="C100" s="68">
        <v>2</v>
      </c>
      <c r="D100" s="69">
        <v>1</v>
      </c>
      <c r="E100" s="67"/>
      <c r="F100" s="91"/>
      <c r="G100" s="69" t="s">
        <v>75</v>
      </c>
      <c r="H100" s="16">
        <v>67</v>
      </c>
      <c r="I100" s="120">
        <v>0</v>
      </c>
      <c r="J100" s="132">
        <v>0</v>
      </c>
      <c r="K100" s="121">
        <v>0</v>
      </c>
      <c r="L100" s="120">
        <v>0</v>
      </c>
      <c r="M100" s="10"/>
      <c r="N100" s="10"/>
      <c r="O100" s="10"/>
      <c r="P100" s="10"/>
      <c r="Q100" s="10"/>
      <c r="R100" s="10"/>
      <c r="S100" s="10"/>
    </row>
    <row r="101" spans="1:19" ht="15" hidden="1" customHeight="1">
      <c r="A101" s="71">
        <v>2</v>
      </c>
      <c r="B101" s="67">
        <v>5</v>
      </c>
      <c r="C101" s="68">
        <v>2</v>
      </c>
      <c r="D101" s="69">
        <v>1</v>
      </c>
      <c r="E101" s="67">
        <v>1</v>
      </c>
      <c r="F101" s="91"/>
      <c r="G101" s="69" t="s">
        <v>75</v>
      </c>
      <c r="H101" s="16">
        <v>68</v>
      </c>
      <c r="I101" s="120">
        <v>0</v>
      </c>
      <c r="J101" s="132">
        <v>0</v>
      </c>
      <c r="K101" s="121">
        <v>0</v>
      </c>
      <c r="L101" s="120">
        <v>0</v>
      </c>
      <c r="M101" s="10"/>
      <c r="N101" s="10"/>
      <c r="O101" s="10"/>
      <c r="P101" s="10"/>
      <c r="Q101" s="10"/>
      <c r="R101" s="10"/>
      <c r="S101" s="10"/>
    </row>
    <row r="102" spans="1:19" ht="25.5" hidden="1" customHeight="1">
      <c r="A102" s="71">
        <v>2</v>
      </c>
      <c r="B102" s="67">
        <v>5</v>
      </c>
      <c r="C102" s="68">
        <v>2</v>
      </c>
      <c r="D102" s="69">
        <v>1</v>
      </c>
      <c r="E102" s="67">
        <v>1</v>
      </c>
      <c r="F102" s="91">
        <v>1</v>
      </c>
      <c r="G102" s="69" t="s">
        <v>76</v>
      </c>
      <c r="H102" s="16">
        <v>69</v>
      </c>
      <c r="I102" s="126">
        <v>0</v>
      </c>
      <c r="J102" s="126">
        <v>0</v>
      </c>
      <c r="K102" s="126">
        <v>0</v>
      </c>
      <c r="L102" s="126">
        <v>0</v>
      </c>
      <c r="M102" s="10"/>
      <c r="N102" s="10"/>
      <c r="O102" s="10"/>
      <c r="P102" s="10"/>
      <c r="Q102" s="10"/>
      <c r="R102" s="10"/>
      <c r="S102" s="10"/>
    </row>
    <row r="103" spans="1:19" ht="25.5" hidden="1" customHeight="1">
      <c r="A103" s="71">
        <v>2</v>
      </c>
      <c r="B103" s="67">
        <v>5</v>
      </c>
      <c r="C103" s="68">
        <v>2</v>
      </c>
      <c r="D103" s="69">
        <v>1</v>
      </c>
      <c r="E103" s="67">
        <v>1</v>
      </c>
      <c r="F103" s="91">
        <v>2</v>
      </c>
      <c r="G103" s="69" t="s">
        <v>77</v>
      </c>
      <c r="H103" s="16">
        <v>70</v>
      </c>
      <c r="I103" s="126">
        <v>0</v>
      </c>
      <c r="J103" s="126">
        <v>0</v>
      </c>
      <c r="K103" s="126">
        <v>0</v>
      </c>
      <c r="L103" s="126">
        <v>0</v>
      </c>
      <c r="M103" s="10"/>
      <c r="N103" s="10"/>
      <c r="O103" s="10"/>
      <c r="P103" s="10"/>
      <c r="Q103" s="10"/>
      <c r="R103" s="10"/>
      <c r="S103" s="10"/>
    </row>
    <row r="104" spans="1:19" ht="25.5" hidden="1" customHeight="1">
      <c r="A104" s="71">
        <v>2</v>
      </c>
      <c r="B104" s="67">
        <v>5</v>
      </c>
      <c r="C104" s="68">
        <v>3</v>
      </c>
      <c r="D104" s="69"/>
      <c r="E104" s="67"/>
      <c r="F104" s="91"/>
      <c r="G104" s="69" t="s">
        <v>78</v>
      </c>
      <c r="H104" s="16">
        <v>71</v>
      </c>
      <c r="I104" s="120">
        <v>0</v>
      </c>
      <c r="J104" s="120">
        <v>0</v>
      </c>
      <c r="K104" s="120">
        <v>0</v>
      </c>
      <c r="L104" s="120">
        <v>0</v>
      </c>
      <c r="M104" s="10"/>
      <c r="N104" s="10"/>
      <c r="O104" s="10"/>
      <c r="P104" s="10"/>
      <c r="Q104" s="10"/>
      <c r="R104" s="10"/>
      <c r="S104" s="10"/>
    </row>
    <row r="105" spans="1:19" ht="25.5" hidden="1" customHeight="1">
      <c r="A105" s="71">
        <v>2</v>
      </c>
      <c r="B105" s="67">
        <v>5</v>
      </c>
      <c r="C105" s="68">
        <v>3</v>
      </c>
      <c r="D105" s="69">
        <v>1</v>
      </c>
      <c r="E105" s="67"/>
      <c r="F105" s="91"/>
      <c r="G105" s="69" t="s">
        <v>79</v>
      </c>
      <c r="H105" s="16">
        <v>72</v>
      </c>
      <c r="I105" s="120">
        <v>0</v>
      </c>
      <c r="J105" s="132">
        <v>0</v>
      </c>
      <c r="K105" s="121">
        <v>0</v>
      </c>
      <c r="L105" s="120">
        <v>0</v>
      </c>
      <c r="M105" s="10"/>
      <c r="N105" s="10"/>
      <c r="O105" s="10"/>
      <c r="P105" s="10"/>
      <c r="Q105" s="10"/>
      <c r="R105" s="10"/>
      <c r="S105" s="10"/>
    </row>
    <row r="106" spans="1:19" ht="25.5" hidden="1" customHeight="1">
      <c r="A106" s="74">
        <v>2</v>
      </c>
      <c r="B106" s="75">
        <v>5</v>
      </c>
      <c r="C106" s="76">
        <v>3</v>
      </c>
      <c r="D106" s="77">
        <v>1</v>
      </c>
      <c r="E106" s="75">
        <v>1</v>
      </c>
      <c r="F106" s="94"/>
      <c r="G106" s="77" t="s">
        <v>79</v>
      </c>
      <c r="H106" s="16">
        <v>73</v>
      </c>
      <c r="I106" s="123">
        <v>0</v>
      </c>
      <c r="J106" s="134">
        <v>0</v>
      </c>
      <c r="K106" s="122">
        <v>0</v>
      </c>
      <c r="L106" s="123">
        <v>0</v>
      </c>
      <c r="M106" s="10"/>
      <c r="N106" s="10"/>
      <c r="O106" s="10"/>
      <c r="P106" s="10"/>
      <c r="Q106" s="10"/>
      <c r="R106" s="10"/>
      <c r="S106" s="10"/>
    </row>
    <row r="107" spans="1:19" ht="25.5" hidden="1" customHeight="1">
      <c r="A107" s="71">
        <v>2</v>
      </c>
      <c r="B107" s="67">
        <v>5</v>
      </c>
      <c r="C107" s="68">
        <v>3</v>
      </c>
      <c r="D107" s="69">
        <v>1</v>
      </c>
      <c r="E107" s="67">
        <v>1</v>
      </c>
      <c r="F107" s="91">
        <v>1</v>
      </c>
      <c r="G107" s="69" t="s">
        <v>79</v>
      </c>
      <c r="H107" s="16">
        <v>74</v>
      </c>
      <c r="I107" s="126">
        <v>0</v>
      </c>
      <c r="J107" s="126">
        <v>0</v>
      </c>
      <c r="K107" s="126">
        <v>0</v>
      </c>
      <c r="L107" s="126">
        <v>0</v>
      </c>
      <c r="M107" s="10"/>
      <c r="N107" s="10"/>
      <c r="O107" s="10"/>
      <c r="P107" s="10"/>
      <c r="Q107" s="10"/>
      <c r="R107" s="10"/>
      <c r="S107" s="10"/>
    </row>
    <row r="108" spans="1:19" ht="25.5" hidden="1" customHeight="1">
      <c r="A108" s="74">
        <v>2</v>
      </c>
      <c r="B108" s="75">
        <v>5</v>
      </c>
      <c r="C108" s="76">
        <v>3</v>
      </c>
      <c r="D108" s="77">
        <v>1</v>
      </c>
      <c r="E108" s="75">
        <v>1</v>
      </c>
      <c r="F108" s="94">
        <v>2</v>
      </c>
      <c r="G108" s="77" t="s">
        <v>80</v>
      </c>
      <c r="H108" s="16">
        <v>75</v>
      </c>
      <c r="I108" s="126">
        <v>0</v>
      </c>
      <c r="J108" s="126">
        <v>0</v>
      </c>
      <c r="K108" s="126">
        <v>0</v>
      </c>
      <c r="L108" s="126">
        <v>0</v>
      </c>
      <c r="M108" s="10"/>
      <c r="N108" s="10"/>
      <c r="O108" s="10"/>
      <c r="P108" s="10"/>
      <c r="Q108" s="10"/>
      <c r="R108" s="10"/>
      <c r="S108" s="151"/>
    </row>
    <row r="109" spans="1:19" ht="25.5" hidden="1" customHeight="1">
      <c r="A109" s="74">
        <v>2</v>
      </c>
      <c r="B109" s="75">
        <v>5</v>
      </c>
      <c r="C109" s="76">
        <v>3</v>
      </c>
      <c r="D109" s="77">
        <v>2</v>
      </c>
      <c r="E109" s="75"/>
      <c r="F109" s="94"/>
      <c r="G109" s="77" t="s">
        <v>81</v>
      </c>
      <c r="H109" s="16">
        <v>76</v>
      </c>
      <c r="I109" s="121">
        <v>0</v>
      </c>
      <c r="J109" s="120">
        <v>0</v>
      </c>
      <c r="K109" s="120">
        <v>0</v>
      </c>
      <c r="L109" s="120">
        <v>0</v>
      </c>
      <c r="M109" s="10"/>
      <c r="N109" s="10"/>
      <c r="O109" s="10"/>
      <c r="P109" s="10"/>
      <c r="Q109" s="10"/>
      <c r="R109" s="10"/>
      <c r="S109" s="10"/>
    </row>
    <row r="110" spans="1:19" ht="25.5" hidden="1" customHeight="1">
      <c r="A110" s="74">
        <v>2</v>
      </c>
      <c r="B110" s="75">
        <v>5</v>
      </c>
      <c r="C110" s="76">
        <v>3</v>
      </c>
      <c r="D110" s="77">
        <v>2</v>
      </c>
      <c r="E110" s="75">
        <v>1</v>
      </c>
      <c r="F110" s="94"/>
      <c r="G110" s="77" t="s">
        <v>81</v>
      </c>
      <c r="H110" s="16">
        <v>77</v>
      </c>
      <c r="I110" s="123">
        <v>0</v>
      </c>
      <c r="J110" s="123">
        <v>0</v>
      </c>
      <c r="K110" s="123">
        <v>0</v>
      </c>
      <c r="L110" s="123">
        <v>0</v>
      </c>
      <c r="M110" s="10"/>
      <c r="N110" s="10"/>
      <c r="O110" s="10"/>
      <c r="P110" s="10"/>
      <c r="Q110" s="10"/>
      <c r="R110" s="10"/>
      <c r="S110" s="10"/>
    </row>
    <row r="111" spans="1:19" ht="25.5" hidden="1" customHeight="1">
      <c r="A111" s="74">
        <v>2</v>
      </c>
      <c r="B111" s="75">
        <v>5</v>
      </c>
      <c r="C111" s="76">
        <v>3</v>
      </c>
      <c r="D111" s="77">
        <v>2</v>
      </c>
      <c r="E111" s="75">
        <v>1</v>
      </c>
      <c r="F111" s="94">
        <v>1</v>
      </c>
      <c r="G111" s="77" t="s">
        <v>81</v>
      </c>
      <c r="H111" s="16">
        <v>78</v>
      </c>
      <c r="I111" s="126">
        <v>0</v>
      </c>
      <c r="J111" s="126">
        <v>0</v>
      </c>
      <c r="K111" s="126">
        <v>0</v>
      </c>
      <c r="L111" s="126">
        <v>0</v>
      </c>
      <c r="M111" s="10"/>
      <c r="N111" s="10"/>
      <c r="O111" s="10"/>
      <c r="P111" s="10"/>
      <c r="Q111" s="10"/>
      <c r="R111" s="10"/>
      <c r="S111" s="10"/>
    </row>
    <row r="112" spans="1:19" ht="15" hidden="1" customHeight="1">
      <c r="A112" s="74">
        <v>2</v>
      </c>
      <c r="B112" s="75">
        <v>5</v>
      </c>
      <c r="C112" s="76">
        <v>3</v>
      </c>
      <c r="D112" s="77">
        <v>2</v>
      </c>
      <c r="E112" s="75">
        <v>1</v>
      </c>
      <c r="F112" s="94">
        <v>2</v>
      </c>
      <c r="G112" s="77" t="s">
        <v>82</v>
      </c>
      <c r="H112" s="16">
        <v>79</v>
      </c>
      <c r="I112" s="126">
        <v>0</v>
      </c>
      <c r="J112" s="126">
        <v>0</v>
      </c>
      <c r="K112" s="126">
        <v>0</v>
      </c>
      <c r="L112" s="126">
        <v>0</v>
      </c>
      <c r="M112" s="10"/>
      <c r="N112" s="10"/>
      <c r="O112" s="10"/>
      <c r="P112" s="10"/>
      <c r="Q112" s="10"/>
      <c r="R112" s="10"/>
      <c r="S112" s="10"/>
    </row>
    <row r="113" spans="1:12" ht="15" hidden="1" customHeight="1">
      <c r="A113" s="90">
        <v>2</v>
      </c>
      <c r="B113" s="56">
        <v>6</v>
      </c>
      <c r="C113" s="57"/>
      <c r="D113" s="58"/>
      <c r="E113" s="56"/>
      <c r="F113" s="92"/>
      <c r="G113" s="95" t="s">
        <v>83</v>
      </c>
      <c r="H113" s="16">
        <v>80</v>
      </c>
      <c r="I113" s="120">
        <v>0</v>
      </c>
      <c r="J113" s="120">
        <v>0</v>
      </c>
      <c r="K113" s="120">
        <v>0</v>
      </c>
      <c r="L113" s="120">
        <v>0</v>
      </c>
    </row>
    <row r="114" spans="1:12" ht="15" hidden="1" customHeight="1">
      <c r="A114" s="74">
        <v>2</v>
      </c>
      <c r="B114" s="75">
        <v>6</v>
      </c>
      <c r="C114" s="76">
        <v>1</v>
      </c>
      <c r="D114" s="77"/>
      <c r="E114" s="75"/>
      <c r="F114" s="94"/>
      <c r="G114" s="77" t="s">
        <v>84</v>
      </c>
      <c r="H114" s="16">
        <v>81</v>
      </c>
      <c r="I114" s="123">
        <v>0</v>
      </c>
      <c r="J114" s="134">
        <v>0</v>
      </c>
      <c r="K114" s="122">
        <v>0</v>
      </c>
      <c r="L114" s="123">
        <v>0</v>
      </c>
    </row>
    <row r="115" spans="1:12" ht="15" hidden="1" customHeight="1">
      <c r="A115" s="71">
        <v>2</v>
      </c>
      <c r="B115" s="67">
        <v>6</v>
      </c>
      <c r="C115" s="68">
        <v>1</v>
      </c>
      <c r="D115" s="69">
        <v>1</v>
      </c>
      <c r="E115" s="67"/>
      <c r="F115" s="91"/>
      <c r="G115" s="69" t="s">
        <v>84</v>
      </c>
      <c r="H115" s="16">
        <v>82</v>
      </c>
      <c r="I115" s="120">
        <v>0</v>
      </c>
      <c r="J115" s="132">
        <v>0</v>
      </c>
      <c r="K115" s="121">
        <v>0</v>
      </c>
      <c r="L115" s="120">
        <v>0</v>
      </c>
    </row>
    <row r="116" spans="1:12" ht="15" hidden="1" customHeight="1">
      <c r="A116" s="71">
        <v>2</v>
      </c>
      <c r="B116" s="67">
        <v>6</v>
      </c>
      <c r="C116" s="68">
        <v>1</v>
      </c>
      <c r="D116" s="69">
        <v>1</v>
      </c>
      <c r="E116" s="67">
        <v>1</v>
      </c>
      <c r="F116" s="91"/>
      <c r="G116" s="69" t="s">
        <v>84</v>
      </c>
      <c r="H116" s="16">
        <v>83</v>
      </c>
      <c r="I116" s="120">
        <v>0</v>
      </c>
      <c r="J116" s="132">
        <v>0</v>
      </c>
      <c r="K116" s="121">
        <v>0</v>
      </c>
      <c r="L116" s="120">
        <v>0</v>
      </c>
    </row>
    <row r="117" spans="1:12" ht="15" hidden="1" customHeight="1">
      <c r="A117" s="71">
        <v>2</v>
      </c>
      <c r="B117" s="67">
        <v>6</v>
      </c>
      <c r="C117" s="68">
        <v>1</v>
      </c>
      <c r="D117" s="69">
        <v>1</v>
      </c>
      <c r="E117" s="67">
        <v>1</v>
      </c>
      <c r="F117" s="91">
        <v>1</v>
      </c>
      <c r="G117" s="69" t="s">
        <v>85</v>
      </c>
      <c r="H117" s="16">
        <v>84</v>
      </c>
      <c r="I117" s="126">
        <v>0</v>
      </c>
      <c r="J117" s="126">
        <v>0</v>
      </c>
      <c r="K117" s="126">
        <v>0</v>
      </c>
      <c r="L117" s="126">
        <v>0</v>
      </c>
    </row>
    <row r="118" spans="1:12" ht="15" hidden="1" customHeight="1">
      <c r="A118" s="80">
        <v>2</v>
      </c>
      <c r="B118" s="64">
        <v>6</v>
      </c>
      <c r="C118" s="62">
        <v>1</v>
      </c>
      <c r="D118" s="63">
        <v>1</v>
      </c>
      <c r="E118" s="64">
        <v>1</v>
      </c>
      <c r="F118" s="93">
        <v>2</v>
      </c>
      <c r="G118" s="63" t="s">
        <v>86</v>
      </c>
      <c r="H118" s="16">
        <v>85</v>
      </c>
      <c r="I118" s="124">
        <v>0</v>
      </c>
      <c r="J118" s="124">
        <v>0</v>
      </c>
      <c r="K118" s="124">
        <v>0</v>
      </c>
      <c r="L118" s="124">
        <v>0</v>
      </c>
    </row>
    <row r="119" spans="1:12" ht="25.5" hidden="1" customHeight="1">
      <c r="A119" s="71">
        <v>2</v>
      </c>
      <c r="B119" s="67">
        <v>6</v>
      </c>
      <c r="C119" s="68">
        <v>2</v>
      </c>
      <c r="D119" s="69"/>
      <c r="E119" s="67"/>
      <c r="F119" s="91"/>
      <c r="G119" s="69" t="s">
        <v>87</v>
      </c>
      <c r="H119" s="16">
        <v>86</v>
      </c>
      <c r="I119" s="120">
        <v>0</v>
      </c>
      <c r="J119" s="132">
        <v>0</v>
      </c>
      <c r="K119" s="121">
        <v>0</v>
      </c>
      <c r="L119" s="120">
        <v>0</v>
      </c>
    </row>
    <row r="120" spans="1:12" ht="25.5" hidden="1" customHeight="1">
      <c r="A120" s="71">
        <v>2</v>
      </c>
      <c r="B120" s="67">
        <v>6</v>
      </c>
      <c r="C120" s="68">
        <v>2</v>
      </c>
      <c r="D120" s="69">
        <v>1</v>
      </c>
      <c r="E120" s="67"/>
      <c r="F120" s="91"/>
      <c r="G120" s="69" t="s">
        <v>87</v>
      </c>
      <c r="H120" s="16">
        <v>87</v>
      </c>
      <c r="I120" s="120">
        <v>0</v>
      </c>
      <c r="J120" s="132">
        <v>0</v>
      </c>
      <c r="K120" s="121">
        <v>0</v>
      </c>
      <c r="L120" s="120">
        <v>0</v>
      </c>
    </row>
    <row r="121" spans="1:12" ht="25.5" hidden="1" customHeight="1">
      <c r="A121" s="71">
        <v>2</v>
      </c>
      <c r="B121" s="67">
        <v>6</v>
      </c>
      <c r="C121" s="68">
        <v>2</v>
      </c>
      <c r="D121" s="69">
        <v>1</v>
      </c>
      <c r="E121" s="67">
        <v>1</v>
      </c>
      <c r="F121" s="91"/>
      <c r="G121" s="69" t="s">
        <v>87</v>
      </c>
      <c r="H121" s="16">
        <v>88</v>
      </c>
      <c r="I121" s="135">
        <v>0</v>
      </c>
      <c r="J121" s="136">
        <v>0</v>
      </c>
      <c r="K121" s="137">
        <v>0</v>
      </c>
      <c r="L121" s="135">
        <v>0</v>
      </c>
    </row>
    <row r="122" spans="1:12" ht="25.5" hidden="1" customHeight="1">
      <c r="A122" s="71">
        <v>2</v>
      </c>
      <c r="B122" s="67">
        <v>6</v>
      </c>
      <c r="C122" s="68">
        <v>2</v>
      </c>
      <c r="D122" s="69">
        <v>1</v>
      </c>
      <c r="E122" s="67">
        <v>1</v>
      </c>
      <c r="F122" s="91">
        <v>1</v>
      </c>
      <c r="G122" s="69" t="s">
        <v>87</v>
      </c>
      <c r="H122" s="16">
        <v>89</v>
      </c>
      <c r="I122" s="126">
        <v>0</v>
      </c>
      <c r="J122" s="126">
        <v>0</v>
      </c>
      <c r="K122" s="126">
        <v>0</v>
      </c>
      <c r="L122" s="126">
        <v>0</v>
      </c>
    </row>
    <row r="123" spans="1:12" ht="25.5" hidden="1" customHeight="1">
      <c r="A123" s="80">
        <v>2</v>
      </c>
      <c r="B123" s="64">
        <v>6</v>
      </c>
      <c r="C123" s="62">
        <v>3</v>
      </c>
      <c r="D123" s="63"/>
      <c r="E123" s="64"/>
      <c r="F123" s="93"/>
      <c r="G123" s="63" t="s">
        <v>88</v>
      </c>
      <c r="H123" s="16">
        <v>90</v>
      </c>
      <c r="I123" s="127">
        <v>0</v>
      </c>
      <c r="J123" s="133">
        <v>0</v>
      </c>
      <c r="K123" s="128">
        <v>0</v>
      </c>
      <c r="L123" s="127">
        <v>0</v>
      </c>
    </row>
    <row r="124" spans="1:12" ht="25.5" hidden="1" customHeight="1">
      <c r="A124" s="71">
        <v>2</v>
      </c>
      <c r="B124" s="67">
        <v>6</v>
      </c>
      <c r="C124" s="68">
        <v>3</v>
      </c>
      <c r="D124" s="69">
        <v>1</v>
      </c>
      <c r="E124" s="67"/>
      <c r="F124" s="91"/>
      <c r="G124" s="69" t="s">
        <v>88</v>
      </c>
      <c r="H124" s="16">
        <v>91</v>
      </c>
      <c r="I124" s="120">
        <v>0</v>
      </c>
      <c r="J124" s="132">
        <v>0</v>
      </c>
      <c r="K124" s="121">
        <v>0</v>
      </c>
      <c r="L124" s="120">
        <v>0</v>
      </c>
    </row>
    <row r="125" spans="1:12" ht="25.5" hidden="1" customHeight="1">
      <c r="A125" s="71">
        <v>2</v>
      </c>
      <c r="B125" s="67">
        <v>6</v>
      </c>
      <c r="C125" s="68">
        <v>3</v>
      </c>
      <c r="D125" s="69">
        <v>1</v>
      </c>
      <c r="E125" s="67">
        <v>1</v>
      </c>
      <c r="F125" s="91"/>
      <c r="G125" s="69" t="s">
        <v>88</v>
      </c>
      <c r="H125" s="16">
        <v>92</v>
      </c>
      <c r="I125" s="120">
        <v>0</v>
      </c>
      <c r="J125" s="132">
        <v>0</v>
      </c>
      <c r="K125" s="121">
        <v>0</v>
      </c>
      <c r="L125" s="120">
        <v>0</v>
      </c>
    </row>
    <row r="126" spans="1:12" ht="25.5" hidden="1" customHeight="1">
      <c r="A126" s="71">
        <v>2</v>
      </c>
      <c r="B126" s="67">
        <v>6</v>
      </c>
      <c r="C126" s="68">
        <v>3</v>
      </c>
      <c r="D126" s="69">
        <v>1</v>
      </c>
      <c r="E126" s="67">
        <v>1</v>
      </c>
      <c r="F126" s="91">
        <v>1</v>
      </c>
      <c r="G126" s="69" t="s">
        <v>88</v>
      </c>
      <c r="H126" s="16">
        <v>93</v>
      </c>
      <c r="I126" s="126">
        <v>0</v>
      </c>
      <c r="J126" s="126">
        <v>0</v>
      </c>
      <c r="K126" s="126">
        <v>0</v>
      </c>
      <c r="L126" s="126">
        <v>0</v>
      </c>
    </row>
    <row r="127" spans="1:12" ht="25.5" hidden="1" customHeight="1">
      <c r="A127" s="80">
        <v>2</v>
      </c>
      <c r="B127" s="64">
        <v>6</v>
      </c>
      <c r="C127" s="62">
        <v>4</v>
      </c>
      <c r="D127" s="63"/>
      <c r="E127" s="64"/>
      <c r="F127" s="93"/>
      <c r="G127" s="63" t="s">
        <v>89</v>
      </c>
      <c r="H127" s="16">
        <v>94</v>
      </c>
      <c r="I127" s="127">
        <v>0</v>
      </c>
      <c r="J127" s="133">
        <v>0</v>
      </c>
      <c r="K127" s="128">
        <v>0</v>
      </c>
      <c r="L127" s="127">
        <v>0</v>
      </c>
    </row>
    <row r="128" spans="1:12" ht="25.5" hidden="1" customHeight="1">
      <c r="A128" s="71">
        <v>2</v>
      </c>
      <c r="B128" s="67">
        <v>6</v>
      </c>
      <c r="C128" s="68">
        <v>4</v>
      </c>
      <c r="D128" s="69">
        <v>1</v>
      </c>
      <c r="E128" s="67"/>
      <c r="F128" s="91"/>
      <c r="G128" s="69" t="s">
        <v>89</v>
      </c>
      <c r="H128" s="16">
        <v>95</v>
      </c>
      <c r="I128" s="120">
        <v>0</v>
      </c>
      <c r="J128" s="132">
        <v>0</v>
      </c>
      <c r="K128" s="121">
        <v>0</v>
      </c>
      <c r="L128" s="120">
        <v>0</v>
      </c>
    </row>
    <row r="129" spans="1:12" ht="25.5" hidden="1" customHeight="1">
      <c r="A129" s="71">
        <v>2</v>
      </c>
      <c r="B129" s="67">
        <v>6</v>
      </c>
      <c r="C129" s="68">
        <v>4</v>
      </c>
      <c r="D129" s="69">
        <v>1</v>
      </c>
      <c r="E129" s="67">
        <v>1</v>
      </c>
      <c r="F129" s="91"/>
      <c r="G129" s="69" t="s">
        <v>89</v>
      </c>
      <c r="H129" s="16">
        <v>96</v>
      </c>
      <c r="I129" s="120">
        <v>0</v>
      </c>
      <c r="J129" s="132">
        <v>0</v>
      </c>
      <c r="K129" s="121">
        <v>0</v>
      </c>
      <c r="L129" s="120">
        <v>0</v>
      </c>
    </row>
    <row r="130" spans="1:12" ht="25.5" hidden="1" customHeight="1">
      <c r="A130" s="71">
        <v>2</v>
      </c>
      <c r="B130" s="67">
        <v>6</v>
      </c>
      <c r="C130" s="68">
        <v>4</v>
      </c>
      <c r="D130" s="69">
        <v>1</v>
      </c>
      <c r="E130" s="67">
        <v>1</v>
      </c>
      <c r="F130" s="91">
        <v>1</v>
      </c>
      <c r="G130" s="69" t="s">
        <v>89</v>
      </c>
      <c r="H130" s="16">
        <v>97</v>
      </c>
      <c r="I130" s="126">
        <v>0</v>
      </c>
      <c r="J130" s="126">
        <v>0</v>
      </c>
      <c r="K130" s="126">
        <v>0</v>
      </c>
      <c r="L130" s="126">
        <v>0</v>
      </c>
    </row>
    <row r="131" spans="1:12" ht="25.5" hidden="1" customHeight="1">
      <c r="A131" s="74">
        <v>2</v>
      </c>
      <c r="B131" s="81">
        <v>6</v>
      </c>
      <c r="C131" s="82">
        <v>5</v>
      </c>
      <c r="D131" s="84"/>
      <c r="E131" s="81"/>
      <c r="F131" s="96"/>
      <c r="G131" s="84" t="s">
        <v>90</v>
      </c>
      <c r="H131" s="16">
        <v>98</v>
      </c>
      <c r="I131" s="129">
        <v>0</v>
      </c>
      <c r="J131" s="138">
        <v>0</v>
      </c>
      <c r="K131" s="130">
        <v>0</v>
      </c>
      <c r="L131" s="129">
        <v>0</v>
      </c>
    </row>
    <row r="132" spans="1:12" ht="25.5" hidden="1" customHeight="1">
      <c r="A132" s="71">
        <v>2</v>
      </c>
      <c r="B132" s="67">
        <v>6</v>
      </c>
      <c r="C132" s="68">
        <v>5</v>
      </c>
      <c r="D132" s="69">
        <v>1</v>
      </c>
      <c r="E132" s="67"/>
      <c r="F132" s="91"/>
      <c r="G132" s="84" t="s">
        <v>90</v>
      </c>
      <c r="H132" s="16">
        <v>99</v>
      </c>
      <c r="I132" s="120">
        <v>0</v>
      </c>
      <c r="J132" s="132">
        <v>0</v>
      </c>
      <c r="K132" s="121">
        <v>0</v>
      </c>
      <c r="L132" s="120">
        <v>0</v>
      </c>
    </row>
    <row r="133" spans="1:12" ht="25.5" hidden="1" customHeight="1">
      <c r="A133" s="71">
        <v>2</v>
      </c>
      <c r="B133" s="67">
        <v>6</v>
      </c>
      <c r="C133" s="68">
        <v>5</v>
      </c>
      <c r="D133" s="69">
        <v>1</v>
      </c>
      <c r="E133" s="67">
        <v>1</v>
      </c>
      <c r="F133" s="91"/>
      <c r="G133" s="84" t="s">
        <v>90</v>
      </c>
      <c r="H133" s="16">
        <v>100</v>
      </c>
      <c r="I133" s="120">
        <v>0</v>
      </c>
      <c r="J133" s="132">
        <v>0</v>
      </c>
      <c r="K133" s="121">
        <v>0</v>
      </c>
      <c r="L133" s="120">
        <v>0</v>
      </c>
    </row>
    <row r="134" spans="1:12" ht="25.5" hidden="1" customHeight="1">
      <c r="A134" s="67">
        <v>2</v>
      </c>
      <c r="B134" s="68">
        <v>6</v>
      </c>
      <c r="C134" s="67">
        <v>5</v>
      </c>
      <c r="D134" s="67">
        <v>1</v>
      </c>
      <c r="E134" s="69">
        <v>1</v>
      </c>
      <c r="F134" s="91">
        <v>1</v>
      </c>
      <c r="G134" s="67" t="s">
        <v>91</v>
      </c>
      <c r="H134" s="16">
        <v>101</v>
      </c>
      <c r="I134" s="126">
        <v>0</v>
      </c>
      <c r="J134" s="126">
        <v>0</v>
      </c>
      <c r="K134" s="126">
        <v>0</v>
      </c>
      <c r="L134" s="126">
        <v>0</v>
      </c>
    </row>
    <row r="135" spans="1:12" ht="26.25" hidden="1" customHeight="1">
      <c r="A135" s="71">
        <v>2</v>
      </c>
      <c r="B135" s="68">
        <v>6</v>
      </c>
      <c r="C135" s="67">
        <v>6</v>
      </c>
      <c r="D135" s="68"/>
      <c r="E135" s="69"/>
      <c r="F135" s="70"/>
      <c r="G135" s="21" t="s">
        <v>92</v>
      </c>
      <c r="H135" s="16">
        <v>102</v>
      </c>
      <c r="I135" s="121">
        <v>0</v>
      </c>
      <c r="J135" s="120">
        <v>0</v>
      </c>
      <c r="K135" s="120">
        <v>0</v>
      </c>
      <c r="L135" s="120">
        <v>0</v>
      </c>
    </row>
    <row r="136" spans="1:12" ht="26.25" hidden="1" customHeight="1">
      <c r="A136" s="71">
        <v>2</v>
      </c>
      <c r="B136" s="68">
        <v>6</v>
      </c>
      <c r="C136" s="67">
        <v>6</v>
      </c>
      <c r="D136" s="68">
        <v>1</v>
      </c>
      <c r="E136" s="69"/>
      <c r="F136" s="70"/>
      <c r="G136" s="21" t="s">
        <v>92</v>
      </c>
      <c r="H136" s="97">
        <v>103</v>
      </c>
      <c r="I136" s="120">
        <v>0</v>
      </c>
      <c r="J136" s="120">
        <v>0</v>
      </c>
      <c r="K136" s="120">
        <v>0</v>
      </c>
      <c r="L136" s="120">
        <v>0</v>
      </c>
    </row>
    <row r="137" spans="1:12" ht="26.25" hidden="1" customHeight="1">
      <c r="A137" s="71">
        <v>2</v>
      </c>
      <c r="B137" s="68">
        <v>6</v>
      </c>
      <c r="C137" s="67">
        <v>6</v>
      </c>
      <c r="D137" s="68">
        <v>1</v>
      </c>
      <c r="E137" s="69">
        <v>1</v>
      </c>
      <c r="F137" s="70"/>
      <c r="G137" s="21" t="s">
        <v>92</v>
      </c>
      <c r="H137" s="97">
        <v>104</v>
      </c>
      <c r="I137" s="120">
        <v>0</v>
      </c>
      <c r="J137" s="120">
        <v>0</v>
      </c>
      <c r="K137" s="120">
        <v>0</v>
      </c>
      <c r="L137" s="120">
        <v>0</v>
      </c>
    </row>
    <row r="138" spans="1:12" ht="26.25" hidden="1" customHeight="1">
      <c r="A138" s="71">
        <v>2</v>
      </c>
      <c r="B138" s="68">
        <v>6</v>
      </c>
      <c r="C138" s="67">
        <v>6</v>
      </c>
      <c r="D138" s="68">
        <v>1</v>
      </c>
      <c r="E138" s="69">
        <v>1</v>
      </c>
      <c r="F138" s="70">
        <v>1</v>
      </c>
      <c r="G138" s="22" t="s">
        <v>92</v>
      </c>
      <c r="H138" s="97">
        <v>105</v>
      </c>
      <c r="I138" s="126">
        <v>0</v>
      </c>
      <c r="J138" s="139">
        <v>0</v>
      </c>
      <c r="K138" s="126">
        <v>0</v>
      </c>
      <c r="L138" s="126">
        <v>0</v>
      </c>
    </row>
    <row r="139" spans="1:12" ht="15" hidden="1" customHeight="1">
      <c r="A139" s="90">
        <v>2</v>
      </c>
      <c r="B139" s="56">
        <v>7</v>
      </c>
      <c r="C139" s="56"/>
      <c r="D139" s="57"/>
      <c r="E139" s="57"/>
      <c r="F139" s="59"/>
      <c r="G139" s="58" t="s">
        <v>93</v>
      </c>
      <c r="H139" s="97">
        <v>106</v>
      </c>
      <c r="I139" s="121">
        <v>0</v>
      </c>
      <c r="J139" s="132">
        <v>0</v>
      </c>
      <c r="K139" s="121">
        <v>0</v>
      </c>
      <c r="L139" s="120">
        <v>0</v>
      </c>
    </row>
    <row r="140" spans="1:12" ht="15" hidden="1" customHeight="1">
      <c r="A140" s="71">
        <v>2</v>
      </c>
      <c r="B140" s="67">
        <v>7</v>
      </c>
      <c r="C140" s="67">
        <v>1</v>
      </c>
      <c r="D140" s="68"/>
      <c r="E140" s="68"/>
      <c r="F140" s="70"/>
      <c r="G140" s="69" t="s">
        <v>94</v>
      </c>
      <c r="H140" s="97">
        <v>107</v>
      </c>
      <c r="I140" s="121">
        <v>0</v>
      </c>
      <c r="J140" s="132">
        <v>0</v>
      </c>
      <c r="K140" s="121">
        <v>0</v>
      </c>
      <c r="L140" s="120">
        <v>0</v>
      </c>
    </row>
    <row r="141" spans="1:12" ht="15" hidden="1" customHeight="1">
      <c r="A141" s="71">
        <v>2</v>
      </c>
      <c r="B141" s="67">
        <v>7</v>
      </c>
      <c r="C141" s="67">
        <v>1</v>
      </c>
      <c r="D141" s="68">
        <v>1</v>
      </c>
      <c r="E141" s="68"/>
      <c r="F141" s="70"/>
      <c r="G141" s="69" t="s">
        <v>94</v>
      </c>
      <c r="H141" s="97">
        <v>108</v>
      </c>
      <c r="I141" s="121">
        <v>0</v>
      </c>
      <c r="J141" s="132">
        <v>0</v>
      </c>
      <c r="K141" s="121">
        <v>0</v>
      </c>
      <c r="L141" s="120">
        <v>0</v>
      </c>
    </row>
    <row r="142" spans="1:12" ht="15" hidden="1" customHeight="1">
      <c r="A142" s="71">
        <v>2</v>
      </c>
      <c r="B142" s="67">
        <v>7</v>
      </c>
      <c r="C142" s="67">
        <v>1</v>
      </c>
      <c r="D142" s="68">
        <v>1</v>
      </c>
      <c r="E142" s="68">
        <v>1</v>
      </c>
      <c r="F142" s="70"/>
      <c r="G142" s="69" t="s">
        <v>94</v>
      </c>
      <c r="H142" s="97">
        <v>109</v>
      </c>
      <c r="I142" s="121">
        <v>0</v>
      </c>
      <c r="J142" s="132">
        <v>0</v>
      </c>
      <c r="K142" s="121">
        <v>0</v>
      </c>
      <c r="L142" s="120">
        <v>0</v>
      </c>
    </row>
    <row r="143" spans="1:12" ht="15" hidden="1" customHeight="1">
      <c r="A143" s="80">
        <v>2</v>
      </c>
      <c r="B143" s="64">
        <v>7</v>
      </c>
      <c r="C143" s="80">
        <v>1</v>
      </c>
      <c r="D143" s="67">
        <v>1</v>
      </c>
      <c r="E143" s="62">
        <v>1</v>
      </c>
      <c r="F143" s="65">
        <v>1</v>
      </c>
      <c r="G143" s="63" t="s">
        <v>95</v>
      </c>
      <c r="H143" s="97">
        <v>110</v>
      </c>
      <c r="I143" s="140">
        <v>0</v>
      </c>
      <c r="J143" s="140">
        <v>0</v>
      </c>
      <c r="K143" s="140">
        <v>0</v>
      </c>
      <c r="L143" s="140">
        <v>0</v>
      </c>
    </row>
    <row r="144" spans="1:12" ht="15" hidden="1" customHeight="1">
      <c r="A144" s="67">
        <v>2</v>
      </c>
      <c r="B144" s="67">
        <v>7</v>
      </c>
      <c r="C144" s="71">
        <v>1</v>
      </c>
      <c r="D144" s="67">
        <v>1</v>
      </c>
      <c r="E144" s="68">
        <v>1</v>
      </c>
      <c r="F144" s="70">
        <v>2</v>
      </c>
      <c r="G144" s="69" t="s">
        <v>96</v>
      </c>
      <c r="H144" s="97">
        <v>111</v>
      </c>
      <c r="I144" s="125">
        <v>0</v>
      </c>
      <c r="J144" s="125">
        <v>0</v>
      </c>
      <c r="K144" s="125">
        <v>0</v>
      </c>
      <c r="L144" s="125">
        <v>0</v>
      </c>
    </row>
    <row r="145" spans="1:12" ht="25.5" hidden="1" customHeight="1">
      <c r="A145" s="74">
        <v>2</v>
      </c>
      <c r="B145" s="75">
        <v>7</v>
      </c>
      <c r="C145" s="74">
        <v>2</v>
      </c>
      <c r="D145" s="75"/>
      <c r="E145" s="76"/>
      <c r="F145" s="78"/>
      <c r="G145" s="77" t="s">
        <v>97</v>
      </c>
      <c r="H145" s="97">
        <v>112</v>
      </c>
      <c r="I145" s="122">
        <v>0</v>
      </c>
      <c r="J145" s="134">
        <v>0</v>
      </c>
      <c r="K145" s="122">
        <v>0</v>
      </c>
      <c r="L145" s="123">
        <v>0</v>
      </c>
    </row>
    <row r="146" spans="1:12" ht="25.5" hidden="1" customHeight="1">
      <c r="A146" s="71">
        <v>2</v>
      </c>
      <c r="B146" s="67">
        <v>7</v>
      </c>
      <c r="C146" s="71">
        <v>2</v>
      </c>
      <c r="D146" s="67">
        <v>1</v>
      </c>
      <c r="E146" s="68"/>
      <c r="F146" s="70"/>
      <c r="G146" s="69" t="s">
        <v>98</v>
      </c>
      <c r="H146" s="97">
        <v>113</v>
      </c>
      <c r="I146" s="121">
        <v>0</v>
      </c>
      <c r="J146" s="132">
        <v>0</v>
      </c>
      <c r="K146" s="121">
        <v>0</v>
      </c>
      <c r="L146" s="120">
        <v>0</v>
      </c>
    </row>
    <row r="147" spans="1:12" ht="25.5" hidden="1" customHeight="1">
      <c r="A147" s="71">
        <v>2</v>
      </c>
      <c r="B147" s="67">
        <v>7</v>
      </c>
      <c r="C147" s="71">
        <v>2</v>
      </c>
      <c r="D147" s="67">
        <v>1</v>
      </c>
      <c r="E147" s="68">
        <v>1</v>
      </c>
      <c r="F147" s="70"/>
      <c r="G147" s="69" t="s">
        <v>98</v>
      </c>
      <c r="H147" s="97">
        <v>114</v>
      </c>
      <c r="I147" s="121">
        <v>0</v>
      </c>
      <c r="J147" s="132">
        <v>0</v>
      </c>
      <c r="K147" s="121">
        <v>0</v>
      </c>
      <c r="L147" s="120">
        <v>0</v>
      </c>
    </row>
    <row r="148" spans="1:12" ht="15" hidden="1" customHeight="1">
      <c r="A148" s="71">
        <v>2</v>
      </c>
      <c r="B148" s="67">
        <v>7</v>
      </c>
      <c r="C148" s="71">
        <v>2</v>
      </c>
      <c r="D148" s="67">
        <v>1</v>
      </c>
      <c r="E148" s="68">
        <v>1</v>
      </c>
      <c r="F148" s="70">
        <v>1</v>
      </c>
      <c r="G148" s="69" t="s">
        <v>99</v>
      </c>
      <c r="H148" s="97">
        <v>115</v>
      </c>
      <c r="I148" s="125">
        <v>0</v>
      </c>
      <c r="J148" s="125">
        <v>0</v>
      </c>
      <c r="K148" s="125">
        <v>0</v>
      </c>
      <c r="L148" s="125">
        <v>0</v>
      </c>
    </row>
    <row r="149" spans="1:12" ht="15" hidden="1" customHeight="1">
      <c r="A149" s="71">
        <v>2</v>
      </c>
      <c r="B149" s="67">
        <v>7</v>
      </c>
      <c r="C149" s="71">
        <v>2</v>
      </c>
      <c r="D149" s="67">
        <v>1</v>
      </c>
      <c r="E149" s="68">
        <v>1</v>
      </c>
      <c r="F149" s="70">
        <v>2</v>
      </c>
      <c r="G149" s="69" t="s">
        <v>100</v>
      </c>
      <c r="H149" s="97">
        <v>116</v>
      </c>
      <c r="I149" s="125">
        <v>0</v>
      </c>
      <c r="J149" s="125">
        <v>0</v>
      </c>
      <c r="K149" s="125">
        <v>0</v>
      </c>
      <c r="L149" s="125">
        <v>0</v>
      </c>
    </row>
    <row r="150" spans="1:12" ht="15" hidden="1" customHeight="1">
      <c r="A150" s="71">
        <v>2</v>
      </c>
      <c r="B150" s="67">
        <v>7</v>
      </c>
      <c r="C150" s="71">
        <v>2</v>
      </c>
      <c r="D150" s="67">
        <v>2</v>
      </c>
      <c r="E150" s="68"/>
      <c r="F150" s="70"/>
      <c r="G150" s="69" t="s">
        <v>101</v>
      </c>
      <c r="H150" s="97">
        <v>117</v>
      </c>
      <c r="I150" s="121">
        <v>0</v>
      </c>
      <c r="J150" s="121">
        <v>0</v>
      </c>
      <c r="K150" s="121">
        <v>0</v>
      </c>
      <c r="L150" s="121">
        <v>0</v>
      </c>
    </row>
    <row r="151" spans="1:12" ht="15" hidden="1" customHeight="1">
      <c r="A151" s="71">
        <v>2</v>
      </c>
      <c r="B151" s="67">
        <v>7</v>
      </c>
      <c r="C151" s="71">
        <v>2</v>
      </c>
      <c r="D151" s="67">
        <v>2</v>
      </c>
      <c r="E151" s="68">
        <v>1</v>
      </c>
      <c r="F151" s="70"/>
      <c r="G151" s="69" t="s">
        <v>101</v>
      </c>
      <c r="H151" s="97">
        <v>118</v>
      </c>
      <c r="I151" s="121">
        <v>0</v>
      </c>
      <c r="J151" s="121">
        <v>0</v>
      </c>
      <c r="K151" s="121">
        <v>0</v>
      </c>
      <c r="L151" s="121">
        <v>0</v>
      </c>
    </row>
    <row r="152" spans="1:12" ht="15" hidden="1" customHeight="1">
      <c r="A152" s="71">
        <v>2</v>
      </c>
      <c r="B152" s="67">
        <v>7</v>
      </c>
      <c r="C152" s="71">
        <v>2</v>
      </c>
      <c r="D152" s="67">
        <v>2</v>
      </c>
      <c r="E152" s="68">
        <v>1</v>
      </c>
      <c r="F152" s="70">
        <v>1</v>
      </c>
      <c r="G152" s="69" t="s">
        <v>101</v>
      </c>
      <c r="H152" s="97">
        <v>119</v>
      </c>
      <c r="I152" s="125">
        <v>0</v>
      </c>
      <c r="J152" s="125">
        <v>0</v>
      </c>
      <c r="K152" s="125">
        <v>0</v>
      </c>
      <c r="L152" s="125">
        <v>0</v>
      </c>
    </row>
    <row r="153" spans="1:12" ht="15" hidden="1" customHeight="1">
      <c r="A153" s="71">
        <v>2</v>
      </c>
      <c r="B153" s="67">
        <v>7</v>
      </c>
      <c r="C153" s="71">
        <v>3</v>
      </c>
      <c r="D153" s="67"/>
      <c r="E153" s="68"/>
      <c r="F153" s="70"/>
      <c r="G153" s="69" t="s">
        <v>102</v>
      </c>
      <c r="H153" s="97">
        <v>120</v>
      </c>
      <c r="I153" s="121">
        <v>0</v>
      </c>
      <c r="J153" s="132">
        <v>0</v>
      </c>
      <c r="K153" s="121">
        <v>0</v>
      </c>
      <c r="L153" s="120">
        <v>0</v>
      </c>
    </row>
    <row r="154" spans="1:12" ht="15" hidden="1" customHeight="1">
      <c r="A154" s="74">
        <v>2</v>
      </c>
      <c r="B154" s="81">
        <v>7</v>
      </c>
      <c r="C154" s="98">
        <v>3</v>
      </c>
      <c r="D154" s="81">
        <v>1</v>
      </c>
      <c r="E154" s="82"/>
      <c r="F154" s="83"/>
      <c r="G154" s="84" t="s">
        <v>102</v>
      </c>
      <c r="H154" s="97">
        <v>121</v>
      </c>
      <c r="I154" s="130">
        <v>0</v>
      </c>
      <c r="J154" s="138">
        <v>0</v>
      </c>
      <c r="K154" s="130">
        <v>0</v>
      </c>
      <c r="L154" s="129">
        <v>0</v>
      </c>
    </row>
    <row r="155" spans="1:12" ht="15" hidden="1" customHeight="1">
      <c r="A155" s="71">
        <v>2</v>
      </c>
      <c r="B155" s="67">
        <v>7</v>
      </c>
      <c r="C155" s="71">
        <v>3</v>
      </c>
      <c r="D155" s="67">
        <v>1</v>
      </c>
      <c r="E155" s="68">
        <v>1</v>
      </c>
      <c r="F155" s="70"/>
      <c r="G155" s="69" t="s">
        <v>102</v>
      </c>
      <c r="H155" s="97">
        <v>122</v>
      </c>
      <c r="I155" s="121">
        <v>0</v>
      </c>
      <c r="J155" s="132">
        <v>0</v>
      </c>
      <c r="K155" s="121">
        <v>0</v>
      </c>
      <c r="L155" s="120">
        <v>0</v>
      </c>
    </row>
    <row r="156" spans="1:12" ht="15" hidden="1" customHeight="1">
      <c r="A156" s="80">
        <v>2</v>
      </c>
      <c r="B156" s="64">
        <v>7</v>
      </c>
      <c r="C156" s="80">
        <v>3</v>
      </c>
      <c r="D156" s="64">
        <v>1</v>
      </c>
      <c r="E156" s="62">
        <v>1</v>
      </c>
      <c r="F156" s="65">
        <v>1</v>
      </c>
      <c r="G156" s="63" t="s">
        <v>103</v>
      </c>
      <c r="H156" s="97">
        <v>123</v>
      </c>
      <c r="I156" s="140">
        <v>0</v>
      </c>
      <c r="J156" s="140">
        <v>0</v>
      </c>
      <c r="K156" s="140">
        <v>0</v>
      </c>
      <c r="L156" s="140">
        <v>0</v>
      </c>
    </row>
    <row r="157" spans="1:12" ht="15" hidden="1" customHeight="1">
      <c r="A157" s="71">
        <v>2</v>
      </c>
      <c r="B157" s="67">
        <v>7</v>
      </c>
      <c r="C157" s="71">
        <v>3</v>
      </c>
      <c r="D157" s="67">
        <v>1</v>
      </c>
      <c r="E157" s="68">
        <v>1</v>
      </c>
      <c r="F157" s="70">
        <v>2</v>
      </c>
      <c r="G157" s="69" t="s">
        <v>104</v>
      </c>
      <c r="H157" s="97">
        <v>124</v>
      </c>
      <c r="I157" s="125">
        <v>0</v>
      </c>
      <c r="J157" s="126">
        <v>0</v>
      </c>
      <c r="K157" s="126">
        <v>0</v>
      </c>
      <c r="L157" s="126">
        <v>0</v>
      </c>
    </row>
    <row r="158" spans="1:12" ht="15" hidden="1" customHeight="1">
      <c r="A158" s="90">
        <v>2</v>
      </c>
      <c r="B158" s="90">
        <v>8</v>
      </c>
      <c r="C158" s="56"/>
      <c r="D158" s="73"/>
      <c r="E158" s="61"/>
      <c r="F158" s="99"/>
      <c r="G158" s="66" t="s">
        <v>105</v>
      </c>
      <c r="H158" s="97">
        <v>125</v>
      </c>
      <c r="I158" s="128">
        <v>0</v>
      </c>
      <c r="J158" s="133">
        <v>0</v>
      </c>
      <c r="K158" s="128">
        <v>0</v>
      </c>
      <c r="L158" s="127">
        <v>0</v>
      </c>
    </row>
    <row r="159" spans="1:12" ht="15" hidden="1" customHeight="1">
      <c r="A159" s="74">
        <v>2</v>
      </c>
      <c r="B159" s="74">
        <v>8</v>
      </c>
      <c r="C159" s="74">
        <v>1</v>
      </c>
      <c r="D159" s="75"/>
      <c r="E159" s="76"/>
      <c r="F159" s="78"/>
      <c r="G159" s="63" t="s">
        <v>105</v>
      </c>
      <c r="H159" s="97">
        <v>126</v>
      </c>
      <c r="I159" s="128">
        <v>0</v>
      </c>
      <c r="J159" s="133">
        <v>0</v>
      </c>
      <c r="K159" s="128">
        <v>0</v>
      </c>
      <c r="L159" s="127">
        <v>0</v>
      </c>
    </row>
    <row r="160" spans="1:12" ht="15" hidden="1" customHeight="1">
      <c r="A160" s="71">
        <v>2</v>
      </c>
      <c r="B160" s="67">
        <v>8</v>
      </c>
      <c r="C160" s="69">
        <v>1</v>
      </c>
      <c r="D160" s="67">
        <v>1</v>
      </c>
      <c r="E160" s="68"/>
      <c r="F160" s="70"/>
      <c r="G160" s="69" t="s">
        <v>106</v>
      </c>
      <c r="H160" s="97">
        <v>127</v>
      </c>
      <c r="I160" s="121">
        <v>0</v>
      </c>
      <c r="J160" s="132">
        <v>0</v>
      </c>
      <c r="K160" s="121">
        <v>0</v>
      </c>
      <c r="L160" s="120">
        <v>0</v>
      </c>
    </row>
    <row r="161" spans="1:15" ht="15" hidden="1" customHeight="1">
      <c r="A161" s="71">
        <v>2</v>
      </c>
      <c r="B161" s="67">
        <v>8</v>
      </c>
      <c r="C161" s="63">
        <v>1</v>
      </c>
      <c r="D161" s="64">
        <v>1</v>
      </c>
      <c r="E161" s="62">
        <v>1</v>
      </c>
      <c r="F161" s="65"/>
      <c r="G161" s="69" t="s">
        <v>106</v>
      </c>
      <c r="H161" s="97">
        <v>128</v>
      </c>
      <c r="I161" s="128">
        <v>0</v>
      </c>
      <c r="J161" s="128">
        <v>0</v>
      </c>
      <c r="K161" s="128">
        <v>0</v>
      </c>
      <c r="L161" s="128">
        <v>0</v>
      </c>
      <c r="M161" s="10"/>
      <c r="N161" s="10"/>
      <c r="O161" s="10"/>
    </row>
    <row r="162" spans="1:15" ht="15" hidden="1" customHeight="1">
      <c r="A162" s="67">
        <v>2</v>
      </c>
      <c r="B162" s="64">
        <v>8</v>
      </c>
      <c r="C162" s="69">
        <v>1</v>
      </c>
      <c r="D162" s="67">
        <v>1</v>
      </c>
      <c r="E162" s="68">
        <v>1</v>
      </c>
      <c r="F162" s="70">
        <v>1</v>
      </c>
      <c r="G162" s="69" t="s">
        <v>107</v>
      </c>
      <c r="H162" s="97">
        <v>129</v>
      </c>
      <c r="I162" s="125">
        <v>0</v>
      </c>
      <c r="J162" s="125">
        <v>0</v>
      </c>
      <c r="K162" s="125">
        <v>0</v>
      </c>
      <c r="L162" s="125">
        <v>0</v>
      </c>
      <c r="M162" s="10"/>
      <c r="N162" s="10"/>
      <c r="O162" s="10"/>
    </row>
    <row r="163" spans="1:15" ht="25.5" hidden="1" customHeight="1">
      <c r="A163" s="74">
        <v>2</v>
      </c>
      <c r="B163" s="81">
        <v>8</v>
      </c>
      <c r="C163" s="84">
        <v>1</v>
      </c>
      <c r="D163" s="81">
        <v>1</v>
      </c>
      <c r="E163" s="82">
        <v>1</v>
      </c>
      <c r="F163" s="83">
        <v>2</v>
      </c>
      <c r="G163" s="84" t="s">
        <v>108</v>
      </c>
      <c r="H163" s="97">
        <v>130</v>
      </c>
      <c r="I163" s="141">
        <v>0</v>
      </c>
      <c r="J163" s="141">
        <v>0</v>
      </c>
      <c r="K163" s="141">
        <v>0</v>
      </c>
      <c r="L163" s="141">
        <v>0</v>
      </c>
      <c r="M163" s="10"/>
      <c r="N163" s="10"/>
      <c r="O163" s="10"/>
    </row>
    <row r="164" spans="1:15" ht="15" hidden="1" customHeight="1">
      <c r="A164" s="74">
        <v>2</v>
      </c>
      <c r="B164" s="81">
        <v>8</v>
      </c>
      <c r="C164" s="84">
        <v>1</v>
      </c>
      <c r="D164" s="81">
        <v>1</v>
      </c>
      <c r="E164" s="82">
        <v>1</v>
      </c>
      <c r="F164" s="83">
        <v>3</v>
      </c>
      <c r="G164" s="84" t="s">
        <v>109</v>
      </c>
      <c r="H164" s="97">
        <v>131</v>
      </c>
      <c r="I164" s="141">
        <v>0</v>
      </c>
      <c r="J164" s="142">
        <v>0</v>
      </c>
      <c r="K164" s="141">
        <v>0</v>
      </c>
      <c r="L164" s="131">
        <v>0</v>
      </c>
      <c r="M164" s="10"/>
      <c r="N164" s="10"/>
      <c r="O164" s="10"/>
    </row>
    <row r="165" spans="1:15" ht="15" hidden="1" customHeight="1">
      <c r="A165" s="71">
        <v>2</v>
      </c>
      <c r="B165" s="67">
        <v>8</v>
      </c>
      <c r="C165" s="69">
        <v>1</v>
      </c>
      <c r="D165" s="67">
        <v>2</v>
      </c>
      <c r="E165" s="68"/>
      <c r="F165" s="70"/>
      <c r="G165" s="69" t="s">
        <v>110</v>
      </c>
      <c r="H165" s="97">
        <v>132</v>
      </c>
      <c r="I165" s="121">
        <v>0</v>
      </c>
      <c r="J165" s="132">
        <v>0</v>
      </c>
      <c r="K165" s="121">
        <v>0</v>
      </c>
      <c r="L165" s="120">
        <v>0</v>
      </c>
      <c r="M165" s="10"/>
      <c r="N165" s="10"/>
      <c r="O165" s="10"/>
    </row>
    <row r="166" spans="1:15" ht="15" hidden="1" customHeight="1">
      <c r="A166" s="71">
        <v>2</v>
      </c>
      <c r="B166" s="67">
        <v>8</v>
      </c>
      <c r="C166" s="69">
        <v>1</v>
      </c>
      <c r="D166" s="67">
        <v>2</v>
      </c>
      <c r="E166" s="68">
        <v>1</v>
      </c>
      <c r="F166" s="70"/>
      <c r="G166" s="69" t="s">
        <v>110</v>
      </c>
      <c r="H166" s="97">
        <v>133</v>
      </c>
      <c r="I166" s="121">
        <v>0</v>
      </c>
      <c r="J166" s="132">
        <v>0</v>
      </c>
      <c r="K166" s="121">
        <v>0</v>
      </c>
      <c r="L166" s="120">
        <v>0</v>
      </c>
      <c r="M166" s="10"/>
      <c r="N166" s="10"/>
      <c r="O166" s="10"/>
    </row>
    <row r="167" spans="1:15" ht="15" hidden="1" customHeight="1">
      <c r="A167" s="74">
        <v>2</v>
      </c>
      <c r="B167" s="75">
        <v>8</v>
      </c>
      <c r="C167" s="77">
        <v>1</v>
      </c>
      <c r="D167" s="75">
        <v>2</v>
      </c>
      <c r="E167" s="76">
        <v>1</v>
      </c>
      <c r="F167" s="78">
        <v>1</v>
      </c>
      <c r="G167" s="69" t="s">
        <v>110</v>
      </c>
      <c r="H167" s="97">
        <v>134</v>
      </c>
      <c r="I167" s="143">
        <v>0</v>
      </c>
      <c r="J167" s="126">
        <v>0</v>
      </c>
      <c r="K167" s="126">
        <v>0</v>
      </c>
      <c r="L167" s="126">
        <v>0</v>
      </c>
      <c r="M167" s="10"/>
      <c r="N167" s="10"/>
      <c r="O167" s="10"/>
    </row>
    <row r="168" spans="1:15" ht="38.25" hidden="1" customHeight="1">
      <c r="A168" s="90">
        <v>2</v>
      </c>
      <c r="B168" s="56">
        <v>9</v>
      </c>
      <c r="C168" s="58"/>
      <c r="D168" s="56"/>
      <c r="E168" s="57"/>
      <c r="F168" s="59"/>
      <c r="G168" s="58" t="s">
        <v>111</v>
      </c>
      <c r="H168" s="97">
        <v>135</v>
      </c>
      <c r="I168" s="121">
        <v>0</v>
      </c>
      <c r="J168" s="132">
        <v>0</v>
      </c>
      <c r="K168" s="121">
        <v>0</v>
      </c>
      <c r="L168" s="120">
        <v>0</v>
      </c>
      <c r="M168" s="10"/>
      <c r="N168" s="10"/>
      <c r="O168" s="10"/>
    </row>
    <row r="169" spans="1:15" ht="38.25" hidden="1" customHeight="1">
      <c r="A169" s="71">
        <v>2</v>
      </c>
      <c r="B169" s="67">
        <v>9</v>
      </c>
      <c r="C169" s="69">
        <v>1</v>
      </c>
      <c r="D169" s="67"/>
      <c r="E169" s="68"/>
      <c r="F169" s="70"/>
      <c r="G169" s="69" t="s">
        <v>112</v>
      </c>
      <c r="H169" s="97">
        <v>136</v>
      </c>
      <c r="I169" s="121">
        <v>0</v>
      </c>
      <c r="J169" s="132">
        <v>0</v>
      </c>
      <c r="K169" s="121">
        <v>0</v>
      </c>
      <c r="L169" s="120">
        <v>0</v>
      </c>
      <c r="M169" s="77"/>
      <c r="N169" s="77"/>
      <c r="O169" s="77"/>
    </row>
    <row r="170" spans="1:15" ht="38.25" hidden="1" customHeight="1">
      <c r="A170" s="80">
        <v>2</v>
      </c>
      <c r="B170" s="64">
        <v>9</v>
      </c>
      <c r="C170" s="63">
        <v>1</v>
      </c>
      <c r="D170" s="64">
        <v>1</v>
      </c>
      <c r="E170" s="62"/>
      <c r="F170" s="65"/>
      <c r="G170" s="69" t="s">
        <v>112</v>
      </c>
      <c r="H170" s="97">
        <v>137</v>
      </c>
      <c r="I170" s="128">
        <v>0</v>
      </c>
      <c r="J170" s="133">
        <v>0</v>
      </c>
      <c r="K170" s="128">
        <v>0</v>
      </c>
      <c r="L170" s="127">
        <v>0</v>
      </c>
      <c r="M170" s="10"/>
      <c r="N170" s="10"/>
      <c r="O170" s="10"/>
    </row>
    <row r="171" spans="1:15" ht="38.25" hidden="1" customHeight="1">
      <c r="A171" s="71">
        <v>2</v>
      </c>
      <c r="B171" s="67">
        <v>9</v>
      </c>
      <c r="C171" s="71">
        <v>1</v>
      </c>
      <c r="D171" s="67">
        <v>1</v>
      </c>
      <c r="E171" s="68">
        <v>1</v>
      </c>
      <c r="F171" s="70"/>
      <c r="G171" s="69" t="s">
        <v>112</v>
      </c>
      <c r="H171" s="97">
        <v>138</v>
      </c>
      <c r="I171" s="121">
        <v>0</v>
      </c>
      <c r="J171" s="132">
        <v>0</v>
      </c>
      <c r="K171" s="121">
        <v>0</v>
      </c>
      <c r="L171" s="120">
        <v>0</v>
      </c>
      <c r="M171" s="10"/>
      <c r="N171" s="10"/>
      <c r="O171" s="10"/>
    </row>
    <row r="172" spans="1:15" ht="38.25" hidden="1" customHeight="1">
      <c r="A172" s="80">
        <v>2</v>
      </c>
      <c r="B172" s="64">
        <v>9</v>
      </c>
      <c r="C172" s="64">
        <v>1</v>
      </c>
      <c r="D172" s="64">
        <v>1</v>
      </c>
      <c r="E172" s="62">
        <v>1</v>
      </c>
      <c r="F172" s="65">
        <v>1</v>
      </c>
      <c r="G172" s="69" t="s">
        <v>112</v>
      </c>
      <c r="H172" s="97">
        <v>139</v>
      </c>
      <c r="I172" s="140">
        <v>0</v>
      </c>
      <c r="J172" s="140">
        <v>0</v>
      </c>
      <c r="K172" s="140">
        <v>0</v>
      </c>
      <c r="L172" s="140">
        <v>0</v>
      </c>
      <c r="M172" s="10"/>
      <c r="N172" s="10"/>
      <c r="O172" s="10"/>
    </row>
    <row r="173" spans="1:15" ht="38.25" hidden="1" customHeight="1">
      <c r="A173" s="71">
        <v>2</v>
      </c>
      <c r="B173" s="67">
        <v>9</v>
      </c>
      <c r="C173" s="67">
        <v>2</v>
      </c>
      <c r="D173" s="67"/>
      <c r="E173" s="68"/>
      <c r="F173" s="70"/>
      <c r="G173" s="69" t="s">
        <v>113</v>
      </c>
      <c r="H173" s="97">
        <v>140</v>
      </c>
      <c r="I173" s="121">
        <v>0</v>
      </c>
      <c r="J173" s="121">
        <v>0</v>
      </c>
      <c r="K173" s="121">
        <v>0</v>
      </c>
      <c r="L173" s="121">
        <v>0</v>
      </c>
      <c r="M173" s="10"/>
      <c r="N173" s="10"/>
      <c r="O173" s="10"/>
    </row>
    <row r="174" spans="1:15" ht="51" hidden="1" customHeight="1">
      <c r="A174" s="71">
        <v>2</v>
      </c>
      <c r="B174" s="67">
        <v>9</v>
      </c>
      <c r="C174" s="67">
        <v>2</v>
      </c>
      <c r="D174" s="64">
        <v>1</v>
      </c>
      <c r="E174" s="62"/>
      <c r="F174" s="65"/>
      <c r="G174" s="63" t="s">
        <v>114</v>
      </c>
      <c r="H174" s="97">
        <v>141</v>
      </c>
      <c r="I174" s="128">
        <v>0</v>
      </c>
      <c r="J174" s="133">
        <v>0</v>
      </c>
      <c r="K174" s="128">
        <v>0</v>
      </c>
      <c r="L174" s="127">
        <v>0</v>
      </c>
      <c r="M174" s="10"/>
      <c r="N174" s="10"/>
      <c r="O174" s="10"/>
    </row>
    <row r="175" spans="1:15" ht="51" hidden="1" customHeight="1">
      <c r="A175" s="80">
        <v>2</v>
      </c>
      <c r="B175" s="64">
        <v>9</v>
      </c>
      <c r="C175" s="64">
        <v>2</v>
      </c>
      <c r="D175" s="67">
        <v>1</v>
      </c>
      <c r="E175" s="68">
        <v>1</v>
      </c>
      <c r="F175" s="70"/>
      <c r="G175" s="63" t="s">
        <v>114</v>
      </c>
      <c r="H175" s="97">
        <v>142</v>
      </c>
      <c r="I175" s="121">
        <v>0</v>
      </c>
      <c r="J175" s="132">
        <v>0</v>
      </c>
      <c r="K175" s="121">
        <v>0</v>
      </c>
      <c r="L175" s="120">
        <v>0</v>
      </c>
      <c r="M175" s="10"/>
      <c r="N175" s="10"/>
      <c r="O175" s="10"/>
    </row>
    <row r="176" spans="1:15" ht="51" hidden="1" customHeight="1">
      <c r="A176" s="74">
        <v>2</v>
      </c>
      <c r="B176" s="81">
        <v>9</v>
      </c>
      <c r="C176" s="81">
        <v>2</v>
      </c>
      <c r="D176" s="81">
        <v>1</v>
      </c>
      <c r="E176" s="82">
        <v>1</v>
      </c>
      <c r="F176" s="83">
        <v>1</v>
      </c>
      <c r="G176" s="63" t="s">
        <v>115</v>
      </c>
      <c r="H176" s="97">
        <v>143</v>
      </c>
      <c r="I176" s="141">
        <v>0</v>
      </c>
      <c r="J176" s="124">
        <v>0</v>
      </c>
      <c r="K176" s="124">
        <v>0</v>
      </c>
      <c r="L176" s="124">
        <v>0</v>
      </c>
      <c r="M176" s="10"/>
      <c r="N176" s="10"/>
      <c r="O176" s="10"/>
    </row>
    <row r="177" spans="1:12" ht="63.75" hidden="1" customHeight="1">
      <c r="A177" s="71">
        <v>2</v>
      </c>
      <c r="B177" s="67">
        <v>9</v>
      </c>
      <c r="C177" s="67">
        <v>2</v>
      </c>
      <c r="D177" s="67">
        <v>1</v>
      </c>
      <c r="E177" s="68">
        <v>1</v>
      </c>
      <c r="F177" s="70">
        <v>2</v>
      </c>
      <c r="G177" s="63" t="s">
        <v>116</v>
      </c>
      <c r="H177" s="97">
        <v>144</v>
      </c>
      <c r="I177" s="125">
        <v>0</v>
      </c>
      <c r="J177" s="144">
        <v>0</v>
      </c>
      <c r="K177" s="144">
        <v>0</v>
      </c>
      <c r="L177" s="144">
        <v>0</v>
      </c>
    </row>
    <row r="178" spans="1:12" ht="51" hidden="1" customHeight="1">
      <c r="A178" s="71">
        <v>2</v>
      </c>
      <c r="B178" s="67">
        <v>9</v>
      </c>
      <c r="C178" s="67">
        <v>2</v>
      </c>
      <c r="D178" s="67">
        <v>1</v>
      </c>
      <c r="E178" s="68">
        <v>1</v>
      </c>
      <c r="F178" s="70">
        <v>3</v>
      </c>
      <c r="G178" s="63" t="s">
        <v>117</v>
      </c>
      <c r="H178" s="97">
        <v>145</v>
      </c>
      <c r="I178" s="125">
        <v>0</v>
      </c>
      <c r="J178" s="125">
        <v>0</v>
      </c>
      <c r="K178" s="125">
        <v>0</v>
      </c>
      <c r="L178" s="125">
        <v>0</v>
      </c>
    </row>
    <row r="179" spans="1:12" ht="38.25" hidden="1" customHeight="1">
      <c r="A179" s="100">
        <v>2</v>
      </c>
      <c r="B179" s="100">
        <v>9</v>
      </c>
      <c r="C179" s="100">
        <v>2</v>
      </c>
      <c r="D179" s="100">
        <v>2</v>
      </c>
      <c r="E179" s="100"/>
      <c r="F179" s="100"/>
      <c r="G179" s="69" t="s">
        <v>118</v>
      </c>
      <c r="H179" s="97">
        <v>146</v>
      </c>
      <c r="I179" s="121">
        <v>0</v>
      </c>
      <c r="J179" s="132">
        <v>0</v>
      </c>
      <c r="K179" s="121">
        <v>0</v>
      </c>
      <c r="L179" s="120">
        <v>0</v>
      </c>
    </row>
    <row r="180" spans="1:12" ht="38.25" hidden="1" customHeight="1">
      <c r="A180" s="71">
        <v>2</v>
      </c>
      <c r="B180" s="67">
        <v>9</v>
      </c>
      <c r="C180" s="67">
        <v>2</v>
      </c>
      <c r="D180" s="67">
        <v>2</v>
      </c>
      <c r="E180" s="68">
        <v>1</v>
      </c>
      <c r="F180" s="70"/>
      <c r="G180" s="63" t="s">
        <v>119</v>
      </c>
      <c r="H180" s="97">
        <v>147</v>
      </c>
      <c r="I180" s="128">
        <v>0</v>
      </c>
      <c r="J180" s="128">
        <v>0</v>
      </c>
      <c r="K180" s="128">
        <v>0</v>
      </c>
      <c r="L180" s="128">
        <v>0</v>
      </c>
    </row>
    <row r="181" spans="1:12" ht="51" hidden="1" customHeight="1">
      <c r="A181" s="71">
        <v>2</v>
      </c>
      <c r="B181" s="67">
        <v>9</v>
      </c>
      <c r="C181" s="67">
        <v>2</v>
      </c>
      <c r="D181" s="67">
        <v>2</v>
      </c>
      <c r="E181" s="67">
        <v>1</v>
      </c>
      <c r="F181" s="70">
        <v>1</v>
      </c>
      <c r="G181" s="101" t="s">
        <v>120</v>
      </c>
      <c r="H181" s="97">
        <v>148</v>
      </c>
      <c r="I181" s="125">
        <v>0</v>
      </c>
      <c r="J181" s="124">
        <v>0</v>
      </c>
      <c r="K181" s="124">
        <v>0</v>
      </c>
      <c r="L181" s="124">
        <v>0</v>
      </c>
    </row>
    <row r="182" spans="1:12" ht="51" hidden="1" customHeight="1">
      <c r="A182" s="75">
        <v>2</v>
      </c>
      <c r="B182" s="77">
        <v>9</v>
      </c>
      <c r="C182" s="75">
        <v>2</v>
      </c>
      <c r="D182" s="76">
        <v>2</v>
      </c>
      <c r="E182" s="76">
        <v>1</v>
      </c>
      <c r="F182" s="78">
        <v>2</v>
      </c>
      <c r="G182" s="77" t="s">
        <v>121</v>
      </c>
      <c r="H182" s="97">
        <v>149</v>
      </c>
      <c r="I182" s="124">
        <v>0</v>
      </c>
      <c r="J182" s="126">
        <v>0</v>
      </c>
      <c r="K182" s="126">
        <v>0</v>
      </c>
      <c r="L182" s="126">
        <v>0</v>
      </c>
    </row>
    <row r="183" spans="1:12" ht="51" hidden="1" customHeight="1">
      <c r="A183" s="67">
        <v>2</v>
      </c>
      <c r="B183" s="84">
        <v>9</v>
      </c>
      <c r="C183" s="81">
        <v>2</v>
      </c>
      <c r="D183" s="82">
        <v>2</v>
      </c>
      <c r="E183" s="82">
        <v>1</v>
      </c>
      <c r="F183" s="83">
        <v>3</v>
      </c>
      <c r="G183" s="84" t="s">
        <v>122</v>
      </c>
      <c r="H183" s="97">
        <v>150</v>
      </c>
      <c r="I183" s="144">
        <v>0</v>
      </c>
      <c r="J183" s="144">
        <v>0</v>
      </c>
      <c r="K183" s="144">
        <v>0</v>
      </c>
      <c r="L183" s="144">
        <v>0</v>
      </c>
    </row>
    <row r="184" spans="1:12" ht="76.5" customHeight="1">
      <c r="A184" s="56">
        <v>3</v>
      </c>
      <c r="B184" s="58"/>
      <c r="C184" s="56"/>
      <c r="D184" s="57"/>
      <c r="E184" s="57"/>
      <c r="F184" s="59"/>
      <c r="G184" s="95" t="s">
        <v>123</v>
      </c>
      <c r="H184" s="97">
        <v>151</v>
      </c>
      <c r="I184" s="120">
        <v>3200</v>
      </c>
      <c r="J184" s="132">
        <v>3200</v>
      </c>
      <c r="K184" s="121">
        <v>3091.88</v>
      </c>
      <c r="L184" s="120">
        <v>3091.88</v>
      </c>
    </row>
    <row r="185" spans="1:12" ht="25.5" hidden="1" customHeight="1">
      <c r="A185" s="90">
        <v>3</v>
      </c>
      <c r="B185" s="56">
        <v>1</v>
      </c>
      <c r="C185" s="73"/>
      <c r="D185" s="61"/>
      <c r="E185" s="61"/>
      <c r="F185" s="99"/>
      <c r="G185" s="88" t="s">
        <v>124</v>
      </c>
      <c r="H185" s="97">
        <v>152</v>
      </c>
      <c r="I185" s="120">
        <v>3200</v>
      </c>
      <c r="J185" s="127">
        <v>3200</v>
      </c>
      <c r="K185" s="127">
        <v>3091.88</v>
      </c>
      <c r="L185" s="127">
        <v>3091.88</v>
      </c>
    </row>
    <row r="186" spans="1:12" ht="25.5" hidden="1" customHeight="1">
      <c r="A186" s="64">
        <v>3</v>
      </c>
      <c r="B186" s="63">
        <v>1</v>
      </c>
      <c r="C186" s="64">
        <v>1</v>
      </c>
      <c r="D186" s="62"/>
      <c r="E186" s="62"/>
      <c r="F186" s="102"/>
      <c r="G186" s="71" t="s">
        <v>125</v>
      </c>
      <c r="H186" s="97">
        <v>153</v>
      </c>
      <c r="I186" s="127">
        <v>3200</v>
      </c>
      <c r="J186" s="132">
        <v>3200</v>
      </c>
      <c r="K186" s="121">
        <v>3091.88</v>
      </c>
      <c r="L186" s="120">
        <v>3091.88</v>
      </c>
    </row>
    <row r="187" spans="1:12" ht="15" hidden="1" customHeight="1">
      <c r="A187" s="67">
        <v>3</v>
      </c>
      <c r="B187" s="69">
        <v>1</v>
      </c>
      <c r="C187" s="67">
        <v>1</v>
      </c>
      <c r="D187" s="68">
        <v>1</v>
      </c>
      <c r="E187" s="68"/>
      <c r="F187" s="103"/>
      <c r="G187" s="71" t="s">
        <v>126</v>
      </c>
      <c r="H187" s="97">
        <v>154</v>
      </c>
      <c r="I187" s="120">
        <v>0</v>
      </c>
      <c r="J187" s="133">
        <v>0</v>
      </c>
      <c r="K187" s="128">
        <v>0</v>
      </c>
      <c r="L187" s="127">
        <v>0</v>
      </c>
    </row>
    <row r="188" spans="1:12" ht="15" hidden="1" customHeight="1">
      <c r="A188" s="67">
        <v>3</v>
      </c>
      <c r="B188" s="69">
        <v>1</v>
      </c>
      <c r="C188" s="67">
        <v>1</v>
      </c>
      <c r="D188" s="68">
        <v>1</v>
      </c>
      <c r="E188" s="68">
        <v>1</v>
      </c>
      <c r="F188" s="91"/>
      <c r="G188" s="71" t="s">
        <v>126</v>
      </c>
      <c r="H188" s="97">
        <v>155</v>
      </c>
      <c r="I188" s="127">
        <v>0</v>
      </c>
      <c r="J188" s="120">
        <v>0</v>
      </c>
      <c r="K188" s="120">
        <v>0</v>
      </c>
      <c r="L188" s="120">
        <v>0</v>
      </c>
    </row>
    <row r="189" spans="1:12" ht="15" hidden="1" customHeight="1">
      <c r="A189" s="67">
        <v>3</v>
      </c>
      <c r="B189" s="69">
        <v>1</v>
      </c>
      <c r="C189" s="67">
        <v>1</v>
      </c>
      <c r="D189" s="68">
        <v>1</v>
      </c>
      <c r="E189" s="68">
        <v>1</v>
      </c>
      <c r="F189" s="91">
        <v>1</v>
      </c>
      <c r="G189" s="71" t="s">
        <v>126</v>
      </c>
      <c r="H189" s="97">
        <v>156</v>
      </c>
      <c r="I189" s="126">
        <v>0</v>
      </c>
      <c r="J189" s="126">
        <v>0</v>
      </c>
      <c r="K189" s="126">
        <v>0</v>
      </c>
      <c r="L189" s="126">
        <v>0</v>
      </c>
    </row>
    <row r="190" spans="1:12" ht="15" hidden="1" customHeight="1">
      <c r="A190" s="64">
        <v>3</v>
      </c>
      <c r="B190" s="62">
        <v>1</v>
      </c>
      <c r="C190" s="62">
        <v>1</v>
      </c>
      <c r="D190" s="62">
        <v>2</v>
      </c>
      <c r="E190" s="62"/>
      <c r="F190" s="65"/>
      <c r="G190" s="63" t="s">
        <v>127</v>
      </c>
      <c r="H190" s="97">
        <v>157</v>
      </c>
      <c r="I190" s="127">
        <v>0</v>
      </c>
      <c r="J190" s="133">
        <v>0</v>
      </c>
      <c r="K190" s="128">
        <v>0</v>
      </c>
      <c r="L190" s="127">
        <v>0</v>
      </c>
    </row>
    <row r="191" spans="1:12" ht="15" hidden="1" customHeight="1">
      <c r="A191" s="67">
        <v>3</v>
      </c>
      <c r="B191" s="68">
        <v>1</v>
      </c>
      <c r="C191" s="68">
        <v>1</v>
      </c>
      <c r="D191" s="68">
        <v>2</v>
      </c>
      <c r="E191" s="68">
        <v>1</v>
      </c>
      <c r="F191" s="70"/>
      <c r="G191" s="63" t="s">
        <v>127</v>
      </c>
      <c r="H191" s="97">
        <v>158</v>
      </c>
      <c r="I191" s="120">
        <v>0</v>
      </c>
      <c r="J191" s="132">
        <v>0</v>
      </c>
      <c r="K191" s="121">
        <v>0</v>
      </c>
      <c r="L191" s="120">
        <v>0</v>
      </c>
    </row>
    <row r="192" spans="1:12" ht="15" hidden="1" customHeight="1">
      <c r="A192" s="64">
        <v>3</v>
      </c>
      <c r="B192" s="62">
        <v>1</v>
      </c>
      <c r="C192" s="62">
        <v>1</v>
      </c>
      <c r="D192" s="62">
        <v>2</v>
      </c>
      <c r="E192" s="62">
        <v>1</v>
      </c>
      <c r="F192" s="65">
        <v>1</v>
      </c>
      <c r="G192" s="63" t="s">
        <v>128</v>
      </c>
      <c r="H192" s="97">
        <v>159</v>
      </c>
      <c r="I192" s="124">
        <v>0</v>
      </c>
      <c r="J192" s="124">
        <v>0</v>
      </c>
      <c r="K192" s="124">
        <v>0</v>
      </c>
      <c r="L192" s="144">
        <v>0</v>
      </c>
    </row>
    <row r="193" spans="1:12" ht="15" hidden="1" customHeight="1">
      <c r="A193" s="67">
        <v>3</v>
      </c>
      <c r="B193" s="68">
        <v>1</v>
      </c>
      <c r="C193" s="68">
        <v>1</v>
      </c>
      <c r="D193" s="68">
        <v>2</v>
      </c>
      <c r="E193" s="68">
        <v>1</v>
      </c>
      <c r="F193" s="70">
        <v>2</v>
      </c>
      <c r="G193" s="69" t="s">
        <v>129</v>
      </c>
      <c r="H193" s="97">
        <v>160</v>
      </c>
      <c r="I193" s="126">
        <v>0</v>
      </c>
      <c r="J193" s="126">
        <v>0</v>
      </c>
      <c r="K193" s="126">
        <v>0</v>
      </c>
      <c r="L193" s="126">
        <v>0</v>
      </c>
    </row>
    <row r="194" spans="1:12" ht="25.5" hidden="1" customHeight="1">
      <c r="A194" s="64">
        <v>3</v>
      </c>
      <c r="B194" s="62">
        <v>1</v>
      </c>
      <c r="C194" s="62">
        <v>1</v>
      </c>
      <c r="D194" s="62">
        <v>2</v>
      </c>
      <c r="E194" s="62">
        <v>1</v>
      </c>
      <c r="F194" s="65">
        <v>3</v>
      </c>
      <c r="G194" s="63" t="s">
        <v>130</v>
      </c>
      <c r="H194" s="97">
        <v>161</v>
      </c>
      <c r="I194" s="124">
        <v>0</v>
      </c>
      <c r="J194" s="124">
        <v>0</v>
      </c>
      <c r="K194" s="124">
        <v>0</v>
      </c>
      <c r="L194" s="144">
        <v>0</v>
      </c>
    </row>
    <row r="195" spans="1:12" ht="15" hidden="1" customHeight="1">
      <c r="A195" s="67">
        <v>3</v>
      </c>
      <c r="B195" s="68">
        <v>1</v>
      </c>
      <c r="C195" s="68">
        <v>1</v>
      </c>
      <c r="D195" s="68">
        <v>3</v>
      </c>
      <c r="E195" s="68"/>
      <c r="F195" s="70"/>
      <c r="G195" s="69" t="s">
        <v>131</v>
      </c>
      <c r="H195" s="97">
        <v>162</v>
      </c>
      <c r="I195" s="120">
        <v>0</v>
      </c>
      <c r="J195" s="132">
        <v>0</v>
      </c>
      <c r="K195" s="121">
        <v>0</v>
      </c>
      <c r="L195" s="120">
        <v>0</v>
      </c>
    </row>
    <row r="196" spans="1:12" ht="15" hidden="1" customHeight="1">
      <c r="A196" s="67">
        <v>3</v>
      </c>
      <c r="B196" s="68">
        <v>1</v>
      </c>
      <c r="C196" s="68">
        <v>1</v>
      </c>
      <c r="D196" s="68">
        <v>3</v>
      </c>
      <c r="E196" s="68">
        <v>1</v>
      </c>
      <c r="F196" s="70"/>
      <c r="G196" s="69" t="s">
        <v>131</v>
      </c>
      <c r="H196" s="97">
        <v>163</v>
      </c>
      <c r="I196" s="120">
        <v>0</v>
      </c>
      <c r="J196" s="120">
        <v>0</v>
      </c>
      <c r="K196" s="120">
        <v>0</v>
      </c>
      <c r="L196" s="120">
        <v>0</v>
      </c>
    </row>
    <row r="197" spans="1:12" ht="15" hidden="1" customHeight="1">
      <c r="A197" s="67">
        <v>3</v>
      </c>
      <c r="B197" s="68">
        <v>1</v>
      </c>
      <c r="C197" s="68">
        <v>1</v>
      </c>
      <c r="D197" s="68">
        <v>3</v>
      </c>
      <c r="E197" s="68">
        <v>1</v>
      </c>
      <c r="F197" s="70">
        <v>1</v>
      </c>
      <c r="G197" s="69" t="s">
        <v>132</v>
      </c>
      <c r="H197" s="97">
        <v>164</v>
      </c>
      <c r="I197" s="126">
        <v>0</v>
      </c>
      <c r="J197" s="126">
        <v>0</v>
      </c>
      <c r="K197" s="126">
        <v>0</v>
      </c>
      <c r="L197" s="144">
        <v>0</v>
      </c>
    </row>
    <row r="198" spans="1:12" ht="15" hidden="1" customHeight="1">
      <c r="A198" s="67">
        <v>3</v>
      </c>
      <c r="B198" s="68">
        <v>1</v>
      </c>
      <c r="C198" s="68">
        <v>1</v>
      </c>
      <c r="D198" s="68">
        <v>3</v>
      </c>
      <c r="E198" s="68">
        <v>1</v>
      </c>
      <c r="F198" s="70">
        <v>2</v>
      </c>
      <c r="G198" s="69" t="s">
        <v>133</v>
      </c>
      <c r="H198" s="97">
        <v>165</v>
      </c>
      <c r="I198" s="124">
        <v>0</v>
      </c>
      <c r="J198" s="126">
        <v>0</v>
      </c>
      <c r="K198" s="126">
        <v>0</v>
      </c>
      <c r="L198" s="126">
        <v>0</v>
      </c>
    </row>
    <row r="199" spans="1:12" ht="15" hidden="1" customHeight="1">
      <c r="A199" s="67">
        <v>3</v>
      </c>
      <c r="B199" s="68">
        <v>1</v>
      </c>
      <c r="C199" s="68">
        <v>1</v>
      </c>
      <c r="D199" s="68">
        <v>3</v>
      </c>
      <c r="E199" s="68">
        <v>1</v>
      </c>
      <c r="F199" s="70">
        <v>3</v>
      </c>
      <c r="G199" s="71" t="s">
        <v>134</v>
      </c>
      <c r="H199" s="97">
        <v>166</v>
      </c>
      <c r="I199" s="124">
        <v>0</v>
      </c>
      <c r="J199" s="131">
        <v>0</v>
      </c>
      <c r="K199" s="131">
        <v>0</v>
      </c>
      <c r="L199" s="131">
        <v>0</v>
      </c>
    </row>
    <row r="200" spans="1:12" ht="26.25" hidden="1" customHeight="1">
      <c r="A200" s="75">
        <v>3</v>
      </c>
      <c r="B200" s="76">
        <v>1</v>
      </c>
      <c r="C200" s="76">
        <v>1</v>
      </c>
      <c r="D200" s="76">
        <v>3</v>
      </c>
      <c r="E200" s="76">
        <v>1</v>
      </c>
      <c r="F200" s="78">
        <v>4</v>
      </c>
      <c r="G200" s="22" t="s">
        <v>135</v>
      </c>
      <c r="H200" s="97">
        <v>167</v>
      </c>
      <c r="I200" s="145">
        <v>0</v>
      </c>
      <c r="J200" s="146">
        <v>0</v>
      </c>
      <c r="K200" s="126">
        <v>0</v>
      </c>
      <c r="L200" s="126">
        <v>0</v>
      </c>
    </row>
    <row r="201" spans="1:12" ht="15" hidden="1" customHeight="1">
      <c r="A201" s="75">
        <v>3</v>
      </c>
      <c r="B201" s="76">
        <v>1</v>
      </c>
      <c r="C201" s="76">
        <v>1</v>
      </c>
      <c r="D201" s="76">
        <v>4</v>
      </c>
      <c r="E201" s="76"/>
      <c r="F201" s="78"/>
      <c r="G201" s="77" t="s">
        <v>136</v>
      </c>
      <c r="H201" s="97">
        <v>168</v>
      </c>
      <c r="I201" s="120">
        <v>0</v>
      </c>
      <c r="J201" s="134">
        <v>0</v>
      </c>
      <c r="K201" s="122">
        <v>0</v>
      </c>
      <c r="L201" s="123">
        <v>0</v>
      </c>
    </row>
    <row r="202" spans="1:12" ht="15" hidden="1" customHeight="1">
      <c r="A202" s="67">
        <v>3</v>
      </c>
      <c r="B202" s="68">
        <v>1</v>
      </c>
      <c r="C202" s="68">
        <v>1</v>
      </c>
      <c r="D202" s="68">
        <v>4</v>
      </c>
      <c r="E202" s="68">
        <v>1</v>
      </c>
      <c r="F202" s="70"/>
      <c r="G202" s="77" t="s">
        <v>136</v>
      </c>
      <c r="H202" s="97">
        <v>169</v>
      </c>
      <c r="I202" s="127">
        <v>0</v>
      </c>
      <c r="J202" s="132">
        <v>0</v>
      </c>
      <c r="K202" s="121">
        <v>0</v>
      </c>
      <c r="L202" s="120">
        <v>0</v>
      </c>
    </row>
    <row r="203" spans="1:12" ht="15" hidden="1" customHeight="1">
      <c r="A203" s="67">
        <v>3</v>
      </c>
      <c r="B203" s="68">
        <v>1</v>
      </c>
      <c r="C203" s="68">
        <v>1</v>
      </c>
      <c r="D203" s="68">
        <v>4</v>
      </c>
      <c r="E203" s="68">
        <v>1</v>
      </c>
      <c r="F203" s="70">
        <v>1</v>
      </c>
      <c r="G203" s="69" t="s">
        <v>137</v>
      </c>
      <c r="H203" s="97">
        <v>170</v>
      </c>
      <c r="I203" s="126">
        <v>0</v>
      </c>
      <c r="J203" s="126">
        <v>0</v>
      </c>
      <c r="K203" s="126">
        <v>0</v>
      </c>
      <c r="L203" s="144">
        <v>0</v>
      </c>
    </row>
    <row r="204" spans="1:12" ht="25.5" hidden="1" customHeight="1">
      <c r="A204" s="64">
        <v>3</v>
      </c>
      <c r="B204" s="62">
        <v>1</v>
      </c>
      <c r="C204" s="62">
        <v>1</v>
      </c>
      <c r="D204" s="62">
        <v>4</v>
      </c>
      <c r="E204" s="62">
        <v>1</v>
      </c>
      <c r="F204" s="65">
        <v>2</v>
      </c>
      <c r="G204" s="63" t="s">
        <v>138</v>
      </c>
      <c r="H204" s="97">
        <v>171</v>
      </c>
      <c r="I204" s="124">
        <v>0</v>
      </c>
      <c r="J204" s="124">
        <v>0</v>
      </c>
      <c r="K204" s="125">
        <v>0</v>
      </c>
      <c r="L204" s="126">
        <v>0</v>
      </c>
    </row>
    <row r="205" spans="1:12" ht="15" hidden="1" customHeight="1">
      <c r="A205" s="67">
        <v>3</v>
      </c>
      <c r="B205" s="68">
        <v>1</v>
      </c>
      <c r="C205" s="68">
        <v>1</v>
      </c>
      <c r="D205" s="68">
        <v>4</v>
      </c>
      <c r="E205" s="68">
        <v>1</v>
      </c>
      <c r="F205" s="70">
        <v>3</v>
      </c>
      <c r="G205" s="69" t="s">
        <v>139</v>
      </c>
      <c r="H205" s="97">
        <v>172</v>
      </c>
      <c r="I205" s="124">
        <v>0</v>
      </c>
      <c r="J205" s="124">
        <v>0</v>
      </c>
      <c r="K205" s="124">
        <v>0</v>
      </c>
      <c r="L205" s="126">
        <v>0</v>
      </c>
    </row>
    <row r="206" spans="1:12" ht="25.5" hidden="1" customHeight="1">
      <c r="A206" s="67">
        <v>3</v>
      </c>
      <c r="B206" s="68">
        <v>1</v>
      </c>
      <c r="C206" s="68">
        <v>1</v>
      </c>
      <c r="D206" s="68">
        <v>5</v>
      </c>
      <c r="E206" s="68"/>
      <c r="F206" s="70"/>
      <c r="G206" s="69" t="s">
        <v>140</v>
      </c>
      <c r="H206" s="97">
        <v>173</v>
      </c>
      <c r="I206" s="120">
        <v>3200</v>
      </c>
      <c r="J206" s="132">
        <v>3200</v>
      </c>
      <c r="K206" s="121">
        <v>3091.88</v>
      </c>
      <c r="L206" s="120">
        <v>3091.88</v>
      </c>
    </row>
    <row r="207" spans="1:12" ht="25.5" hidden="1" customHeight="1">
      <c r="A207" s="75">
        <v>3</v>
      </c>
      <c r="B207" s="76">
        <v>1</v>
      </c>
      <c r="C207" s="76">
        <v>1</v>
      </c>
      <c r="D207" s="76">
        <v>5</v>
      </c>
      <c r="E207" s="76">
        <v>1</v>
      </c>
      <c r="F207" s="78"/>
      <c r="G207" s="69" t="s">
        <v>140</v>
      </c>
      <c r="H207" s="97">
        <v>174</v>
      </c>
      <c r="I207" s="121">
        <v>3200</v>
      </c>
      <c r="J207" s="121">
        <v>3200</v>
      </c>
      <c r="K207" s="121">
        <v>3091.88</v>
      </c>
      <c r="L207" s="121">
        <v>3091.88</v>
      </c>
    </row>
    <row r="208" spans="1:12" ht="25.5" customHeight="1">
      <c r="A208" s="67">
        <v>3</v>
      </c>
      <c r="B208" s="68">
        <v>1</v>
      </c>
      <c r="C208" s="68">
        <v>1</v>
      </c>
      <c r="D208" s="68">
        <v>5</v>
      </c>
      <c r="E208" s="68">
        <v>1</v>
      </c>
      <c r="F208" s="70">
        <v>1</v>
      </c>
      <c r="G208" s="69" t="s">
        <v>140</v>
      </c>
      <c r="H208" s="97">
        <v>175</v>
      </c>
      <c r="I208" s="124">
        <v>3200</v>
      </c>
      <c r="J208" s="126">
        <v>3200</v>
      </c>
      <c r="K208" s="126">
        <v>3091.88</v>
      </c>
      <c r="L208" s="126">
        <v>3091.88</v>
      </c>
    </row>
    <row r="209" spans="1:15" ht="25.5" hidden="1" customHeight="1">
      <c r="A209" s="75">
        <v>3</v>
      </c>
      <c r="B209" s="76">
        <v>1</v>
      </c>
      <c r="C209" s="76">
        <v>2</v>
      </c>
      <c r="D209" s="76"/>
      <c r="E209" s="76"/>
      <c r="F209" s="78"/>
      <c r="G209" s="77" t="s">
        <v>141</v>
      </c>
      <c r="H209" s="97">
        <v>176</v>
      </c>
      <c r="I209" s="120">
        <v>0</v>
      </c>
      <c r="J209" s="134">
        <v>0</v>
      </c>
      <c r="K209" s="122">
        <v>0</v>
      </c>
      <c r="L209" s="123">
        <v>0</v>
      </c>
      <c r="M209" s="10"/>
      <c r="N209" s="10"/>
      <c r="O209" s="10"/>
    </row>
    <row r="210" spans="1:15" ht="25.5" hidden="1" customHeight="1">
      <c r="A210" s="67">
        <v>3</v>
      </c>
      <c r="B210" s="68">
        <v>1</v>
      </c>
      <c r="C210" s="68">
        <v>2</v>
      </c>
      <c r="D210" s="68">
        <v>1</v>
      </c>
      <c r="E210" s="68"/>
      <c r="F210" s="70"/>
      <c r="G210" s="77" t="s">
        <v>141</v>
      </c>
      <c r="H210" s="97">
        <v>177</v>
      </c>
      <c r="I210" s="127">
        <v>0</v>
      </c>
      <c r="J210" s="132">
        <v>0</v>
      </c>
      <c r="K210" s="121">
        <v>0</v>
      </c>
      <c r="L210" s="120">
        <v>0</v>
      </c>
      <c r="M210" s="10"/>
      <c r="N210" s="10"/>
      <c r="O210" s="10"/>
    </row>
    <row r="211" spans="1:15" ht="25.5" hidden="1" customHeight="1">
      <c r="A211" s="64">
        <v>3</v>
      </c>
      <c r="B211" s="62">
        <v>1</v>
      </c>
      <c r="C211" s="62">
        <v>2</v>
      </c>
      <c r="D211" s="62">
        <v>1</v>
      </c>
      <c r="E211" s="62">
        <v>1</v>
      </c>
      <c r="F211" s="65"/>
      <c r="G211" s="77" t="s">
        <v>141</v>
      </c>
      <c r="H211" s="97">
        <v>178</v>
      </c>
      <c r="I211" s="120">
        <v>0</v>
      </c>
      <c r="J211" s="133">
        <v>0</v>
      </c>
      <c r="K211" s="128">
        <v>0</v>
      </c>
      <c r="L211" s="127">
        <v>0</v>
      </c>
      <c r="M211" s="10"/>
      <c r="N211" s="10"/>
      <c r="O211" s="10"/>
    </row>
    <row r="212" spans="1:15" ht="38.25" hidden="1" customHeight="1">
      <c r="A212" s="67">
        <v>3</v>
      </c>
      <c r="B212" s="68">
        <v>1</v>
      </c>
      <c r="C212" s="68">
        <v>2</v>
      </c>
      <c r="D212" s="68">
        <v>1</v>
      </c>
      <c r="E212" s="68">
        <v>1</v>
      </c>
      <c r="F212" s="70">
        <v>2</v>
      </c>
      <c r="G212" s="69" t="s">
        <v>142</v>
      </c>
      <c r="H212" s="97">
        <v>179</v>
      </c>
      <c r="I212" s="126">
        <v>0</v>
      </c>
      <c r="J212" s="126">
        <v>0</v>
      </c>
      <c r="K212" s="126">
        <v>0</v>
      </c>
      <c r="L212" s="126">
        <v>0</v>
      </c>
      <c r="M212" s="10"/>
      <c r="N212" s="10"/>
      <c r="O212" s="10"/>
    </row>
    <row r="213" spans="1:15" ht="15" hidden="1" customHeight="1">
      <c r="A213" s="67">
        <v>3</v>
      </c>
      <c r="B213" s="68">
        <v>1</v>
      </c>
      <c r="C213" s="68">
        <v>2</v>
      </c>
      <c r="D213" s="67">
        <v>1</v>
      </c>
      <c r="E213" s="68">
        <v>1</v>
      </c>
      <c r="F213" s="70">
        <v>3</v>
      </c>
      <c r="G213" s="69" t="s">
        <v>143</v>
      </c>
      <c r="H213" s="97">
        <v>180</v>
      </c>
      <c r="I213" s="126">
        <v>0</v>
      </c>
      <c r="J213" s="126">
        <v>0</v>
      </c>
      <c r="K213" s="126">
        <v>0</v>
      </c>
      <c r="L213" s="126">
        <v>0</v>
      </c>
      <c r="M213" s="10"/>
      <c r="N213" s="10"/>
      <c r="O213" s="10"/>
    </row>
    <row r="214" spans="1:15" ht="25.5" hidden="1" customHeight="1">
      <c r="A214" s="67">
        <v>3</v>
      </c>
      <c r="B214" s="68">
        <v>1</v>
      </c>
      <c r="C214" s="68">
        <v>2</v>
      </c>
      <c r="D214" s="67">
        <v>1</v>
      </c>
      <c r="E214" s="68">
        <v>1</v>
      </c>
      <c r="F214" s="70">
        <v>4</v>
      </c>
      <c r="G214" s="69" t="s">
        <v>144</v>
      </c>
      <c r="H214" s="97">
        <v>181</v>
      </c>
      <c r="I214" s="126">
        <v>0</v>
      </c>
      <c r="J214" s="126">
        <v>0</v>
      </c>
      <c r="K214" s="126">
        <v>0</v>
      </c>
      <c r="L214" s="126">
        <v>0</v>
      </c>
      <c r="M214" s="10"/>
      <c r="N214" s="10"/>
      <c r="O214" s="10"/>
    </row>
    <row r="215" spans="1:15" ht="15" hidden="1" customHeight="1">
      <c r="A215" s="75">
        <v>3</v>
      </c>
      <c r="B215" s="82">
        <v>1</v>
      </c>
      <c r="C215" s="82">
        <v>2</v>
      </c>
      <c r="D215" s="81">
        <v>1</v>
      </c>
      <c r="E215" s="82">
        <v>1</v>
      </c>
      <c r="F215" s="83">
        <v>5</v>
      </c>
      <c r="G215" s="84" t="s">
        <v>145</v>
      </c>
      <c r="H215" s="97">
        <v>182</v>
      </c>
      <c r="I215" s="126">
        <v>0</v>
      </c>
      <c r="J215" s="126">
        <v>0</v>
      </c>
      <c r="K215" s="126">
        <v>0</v>
      </c>
      <c r="L215" s="144">
        <v>0</v>
      </c>
      <c r="M215" s="10"/>
      <c r="N215" s="10"/>
      <c r="O215" s="10"/>
    </row>
    <row r="216" spans="1:15" ht="15" hidden="1" customHeight="1">
      <c r="A216" s="67">
        <v>3</v>
      </c>
      <c r="B216" s="68">
        <v>1</v>
      </c>
      <c r="C216" s="68">
        <v>3</v>
      </c>
      <c r="D216" s="67"/>
      <c r="E216" s="68"/>
      <c r="F216" s="70"/>
      <c r="G216" s="69" t="s">
        <v>146</v>
      </c>
      <c r="H216" s="97">
        <v>183</v>
      </c>
      <c r="I216" s="120">
        <v>0</v>
      </c>
      <c r="J216" s="132">
        <v>0</v>
      </c>
      <c r="K216" s="121">
        <v>0</v>
      </c>
      <c r="L216" s="120">
        <v>0</v>
      </c>
      <c r="M216" s="10"/>
      <c r="N216" s="10"/>
      <c r="O216" s="10"/>
    </row>
    <row r="217" spans="1:15" ht="25.5" hidden="1" customHeight="1">
      <c r="A217" s="64">
        <v>3</v>
      </c>
      <c r="B217" s="62">
        <v>1</v>
      </c>
      <c r="C217" s="62">
        <v>3</v>
      </c>
      <c r="D217" s="64">
        <v>1</v>
      </c>
      <c r="E217" s="67"/>
      <c r="F217" s="65"/>
      <c r="G217" s="63" t="s">
        <v>147</v>
      </c>
      <c r="H217" s="97">
        <v>184</v>
      </c>
      <c r="I217" s="127">
        <v>0</v>
      </c>
      <c r="J217" s="133">
        <v>0</v>
      </c>
      <c r="K217" s="128">
        <v>0</v>
      </c>
      <c r="L217" s="127">
        <v>0</v>
      </c>
      <c r="M217" s="10"/>
      <c r="N217" s="10"/>
      <c r="O217" s="10"/>
    </row>
    <row r="218" spans="1:15" ht="25.5" hidden="1" customHeight="1">
      <c r="A218" s="67">
        <v>3</v>
      </c>
      <c r="B218" s="68">
        <v>1</v>
      </c>
      <c r="C218" s="68">
        <v>3</v>
      </c>
      <c r="D218" s="67">
        <v>1</v>
      </c>
      <c r="E218" s="67">
        <v>1</v>
      </c>
      <c r="F218" s="70"/>
      <c r="G218" s="63" t="s">
        <v>147</v>
      </c>
      <c r="H218" s="97">
        <v>185</v>
      </c>
      <c r="I218" s="120">
        <v>0</v>
      </c>
      <c r="J218" s="132">
        <v>0</v>
      </c>
      <c r="K218" s="121">
        <v>0</v>
      </c>
      <c r="L218" s="120">
        <v>0</v>
      </c>
      <c r="M218" s="10"/>
      <c r="N218" s="10"/>
      <c r="O218" s="10"/>
    </row>
    <row r="219" spans="1:15" ht="25.5" hidden="1" customHeight="1">
      <c r="A219" s="67">
        <v>3</v>
      </c>
      <c r="B219" s="69">
        <v>1</v>
      </c>
      <c r="C219" s="67">
        <v>3</v>
      </c>
      <c r="D219" s="68">
        <v>1</v>
      </c>
      <c r="E219" s="68">
        <v>1</v>
      </c>
      <c r="F219" s="70">
        <v>1</v>
      </c>
      <c r="G219" s="63" t="s">
        <v>147</v>
      </c>
      <c r="H219" s="97">
        <v>186</v>
      </c>
      <c r="I219" s="144">
        <v>0</v>
      </c>
      <c r="J219" s="144">
        <v>0</v>
      </c>
      <c r="K219" s="144">
        <v>0</v>
      </c>
      <c r="L219" s="144">
        <v>0</v>
      </c>
      <c r="M219" s="10"/>
      <c r="N219" s="10"/>
      <c r="O219" s="10"/>
    </row>
    <row r="220" spans="1:15" ht="15" hidden="1" customHeight="1">
      <c r="A220" s="67">
        <v>3</v>
      </c>
      <c r="B220" s="69">
        <v>1</v>
      </c>
      <c r="C220" s="67">
        <v>3</v>
      </c>
      <c r="D220" s="68">
        <v>2</v>
      </c>
      <c r="E220" s="68"/>
      <c r="F220" s="70"/>
      <c r="G220" s="69" t="s">
        <v>148</v>
      </c>
      <c r="H220" s="97">
        <v>187</v>
      </c>
      <c r="I220" s="120">
        <v>0</v>
      </c>
      <c r="J220" s="132">
        <v>0</v>
      </c>
      <c r="K220" s="121">
        <v>0</v>
      </c>
      <c r="L220" s="120">
        <v>0</v>
      </c>
      <c r="M220" s="10"/>
      <c r="N220" s="10"/>
      <c r="O220" s="10"/>
    </row>
    <row r="221" spans="1:15" ht="15" hidden="1" customHeight="1">
      <c r="A221" s="64">
        <v>3</v>
      </c>
      <c r="B221" s="63">
        <v>1</v>
      </c>
      <c r="C221" s="64">
        <v>3</v>
      </c>
      <c r="D221" s="62">
        <v>2</v>
      </c>
      <c r="E221" s="62">
        <v>1</v>
      </c>
      <c r="F221" s="65"/>
      <c r="G221" s="69" t="s">
        <v>148</v>
      </c>
      <c r="H221" s="97">
        <v>188</v>
      </c>
      <c r="I221" s="120">
        <v>0</v>
      </c>
      <c r="J221" s="120">
        <v>0</v>
      </c>
      <c r="K221" s="120">
        <v>0</v>
      </c>
      <c r="L221" s="120">
        <v>0</v>
      </c>
      <c r="M221" s="104"/>
      <c r="N221" s="104"/>
      <c r="O221" s="104"/>
    </row>
    <row r="222" spans="1:15" ht="15" hidden="1" customHeight="1">
      <c r="A222" s="67">
        <v>3</v>
      </c>
      <c r="B222" s="69">
        <v>1</v>
      </c>
      <c r="C222" s="67">
        <v>3</v>
      </c>
      <c r="D222" s="68">
        <v>2</v>
      </c>
      <c r="E222" s="68">
        <v>1</v>
      </c>
      <c r="F222" s="70">
        <v>1</v>
      </c>
      <c r="G222" s="69" t="s">
        <v>149</v>
      </c>
      <c r="H222" s="97">
        <v>189</v>
      </c>
      <c r="I222" s="126">
        <v>0</v>
      </c>
      <c r="J222" s="126">
        <v>0</v>
      </c>
      <c r="K222" s="126">
        <v>0</v>
      </c>
      <c r="L222" s="144">
        <v>0</v>
      </c>
      <c r="M222" s="10"/>
      <c r="N222" s="10"/>
      <c r="O222" s="10"/>
    </row>
    <row r="223" spans="1:15" ht="25.5" hidden="1" customHeight="1">
      <c r="A223" s="67">
        <v>3</v>
      </c>
      <c r="B223" s="69">
        <v>1</v>
      </c>
      <c r="C223" s="67">
        <v>3</v>
      </c>
      <c r="D223" s="68">
        <v>2</v>
      </c>
      <c r="E223" s="68">
        <v>1</v>
      </c>
      <c r="F223" s="70">
        <v>2</v>
      </c>
      <c r="G223" s="69" t="s">
        <v>150</v>
      </c>
      <c r="H223" s="97">
        <v>190</v>
      </c>
      <c r="I223" s="126">
        <v>0</v>
      </c>
      <c r="J223" s="126">
        <v>0</v>
      </c>
      <c r="K223" s="126">
        <v>0</v>
      </c>
      <c r="L223" s="126">
        <v>0</v>
      </c>
      <c r="M223" s="10"/>
      <c r="N223" s="10"/>
      <c r="O223" s="10"/>
    </row>
    <row r="224" spans="1:15" ht="15" hidden="1" customHeight="1">
      <c r="A224" s="67">
        <v>3</v>
      </c>
      <c r="B224" s="69">
        <v>1</v>
      </c>
      <c r="C224" s="67">
        <v>3</v>
      </c>
      <c r="D224" s="68">
        <v>2</v>
      </c>
      <c r="E224" s="68">
        <v>1</v>
      </c>
      <c r="F224" s="70">
        <v>3</v>
      </c>
      <c r="G224" s="69" t="s">
        <v>151</v>
      </c>
      <c r="H224" s="97">
        <v>191</v>
      </c>
      <c r="I224" s="126">
        <v>0</v>
      </c>
      <c r="J224" s="126">
        <v>0</v>
      </c>
      <c r="K224" s="126">
        <v>0</v>
      </c>
      <c r="L224" s="126">
        <v>0</v>
      </c>
      <c r="M224" s="10"/>
      <c r="N224" s="10"/>
      <c r="O224" s="10"/>
    </row>
    <row r="225" spans="1:12" ht="25.5" hidden="1" customHeight="1">
      <c r="A225" s="67">
        <v>3</v>
      </c>
      <c r="B225" s="69">
        <v>1</v>
      </c>
      <c r="C225" s="67">
        <v>3</v>
      </c>
      <c r="D225" s="68">
        <v>2</v>
      </c>
      <c r="E225" s="68">
        <v>1</v>
      </c>
      <c r="F225" s="70">
        <v>4</v>
      </c>
      <c r="G225" s="69" t="s">
        <v>152</v>
      </c>
      <c r="H225" s="97">
        <v>192</v>
      </c>
      <c r="I225" s="126">
        <v>0</v>
      </c>
      <c r="J225" s="126">
        <v>0</v>
      </c>
      <c r="K225" s="126">
        <v>0</v>
      </c>
      <c r="L225" s="144">
        <v>0</v>
      </c>
    </row>
    <row r="226" spans="1:12" ht="15" hidden="1" customHeight="1">
      <c r="A226" s="67">
        <v>3</v>
      </c>
      <c r="B226" s="69">
        <v>1</v>
      </c>
      <c r="C226" s="67">
        <v>3</v>
      </c>
      <c r="D226" s="68">
        <v>2</v>
      </c>
      <c r="E226" s="68">
        <v>1</v>
      </c>
      <c r="F226" s="70">
        <v>5</v>
      </c>
      <c r="G226" s="63" t="s">
        <v>153</v>
      </c>
      <c r="H226" s="97">
        <v>193</v>
      </c>
      <c r="I226" s="126">
        <v>0</v>
      </c>
      <c r="J226" s="126">
        <v>0</v>
      </c>
      <c r="K226" s="126">
        <v>0</v>
      </c>
      <c r="L226" s="126">
        <v>0</v>
      </c>
    </row>
    <row r="227" spans="1:12" ht="15" hidden="1" customHeight="1">
      <c r="A227" s="67">
        <v>3</v>
      </c>
      <c r="B227" s="69">
        <v>1</v>
      </c>
      <c r="C227" s="67">
        <v>3</v>
      </c>
      <c r="D227" s="68">
        <v>2</v>
      </c>
      <c r="E227" s="68">
        <v>1</v>
      </c>
      <c r="F227" s="70">
        <v>6</v>
      </c>
      <c r="G227" s="63" t="s">
        <v>148</v>
      </c>
      <c r="H227" s="97">
        <v>194</v>
      </c>
      <c r="I227" s="126">
        <v>0</v>
      </c>
      <c r="J227" s="126">
        <v>0</v>
      </c>
      <c r="K227" s="126">
        <v>0</v>
      </c>
      <c r="L227" s="144">
        <v>0</v>
      </c>
    </row>
    <row r="228" spans="1:12" ht="25.5" hidden="1" customHeight="1">
      <c r="A228" s="64">
        <v>3</v>
      </c>
      <c r="B228" s="62">
        <v>1</v>
      </c>
      <c r="C228" s="62">
        <v>4</v>
      </c>
      <c r="D228" s="62"/>
      <c r="E228" s="62"/>
      <c r="F228" s="65"/>
      <c r="G228" s="63" t="s">
        <v>154</v>
      </c>
      <c r="H228" s="97">
        <v>195</v>
      </c>
      <c r="I228" s="127">
        <v>0</v>
      </c>
      <c r="J228" s="133">
        <v>0</v>
      </c>
      <c r="K228" s="128">
        <v>0</v>
      </c>
      <c r="L228" s="128">
        <v>0</v>
      </c>
    </row>
    <row r="229" spans="1:12" ht="25.5" hidden="1" customHeight="1">
      <c r="A229" s="75">
        <v>3</v>
      </c>
      <c r="B229" s="82">
        <v>1</v>
      </c>
      <c r="C229" s="82">
        <v>4</v>
      </c>
      <c r="D229" s="82">
        <v>1</v>
      </c>
      <c r="E229" s="82"/>
      <c r="F229" s="83"/>
      <c r="G229" s="63" t="s">
        <v>154</v>
      </c>
      <c r="H229" s="97">
        <v>196</v>
      </c>
      <c r="I229" s="129">
        <v>0</v>
      </c>
      <c r="J229" s="138">
        <v>0</v>
      </c>
      <c r="K229" s="130">
        <v>0</v>
      </c>
      <c r="L229" s="130">
        <v>0</v>
      </c>
    </row>
    <row r="230" spans="1:12" ht="25.5" hidden="1" customHeight="1">
      <c r="A230" s="67">
        <v>3</v>
      </c>
      <c r="B230" s="68">
        <v>1</v>
      </c>
      <c r="C230" s="68">
        <v>4</v>
      </c>
      <c r="D230" s="68">
        <v>1</v>
      </c>
      <c r="E230" s="68">
        <v>1</v>
      </c>
      <c r="F230" s="70"/>
      <c r="G230" s="63" t="s">
        <v>155</v>
      </c>
      <c r="H230" s="97">
        <v>197</v>
      </c>
      <c r="I230" s="120">
        <v>0</v>
      </c>
      <c r="J230" s="132">
        <v>0</v>
      </c>
      <c r="K230" s="121">
        <v>0</v>
      </c>
      <c r="L230" s="121">
        <v>0</v>
      </c>
    </row>
    <row r="231" spans="1:12" ht="25.5" hidden="1" customHeight="1">
      <c r="A231" s="71">
        <v>3</v>
      </c>
      <c r="B231" s="67">
        <v>1</v>
      </c>
      <c r="C231" s="68">
        <v>4</v>
      </c>
      <c r="D231" s="68">
        <v>1</v>
      </c>
      <c r="E231" s="68">
        <v>1</v>
      </c>
      <c r="F231" s="70">
        <v>1</v>
      </c>
      <c r="G231" s="63" t="s">
        <v>155</v>
      </c>
      <c r="H231" s="97">
        <v>198</v>
      </c>
      <c r="I231" s="126">
        <v>0</v>
      </c>
      <c r="J231" s="126">
        <v>0</v>
      </c>
      <c r="K231" s="126">
        <v>0</v>
      </c>
      <c r="L231" s="126">
        <v>0</v>
      </c>
    </row>
    <row r="232" spans="1:12" ht="25.5" hidden="1" customHeight="1">
      <c r="A232" s="71">
        <v>3</v>
      </c>
      <c r="B232" s="68">
        <v>1</v>
      </c>
      <c r="C232" s="68">
        <v>5</v>
      </c>
      <c r="D232" s="68"/>
      <c r="E232" s="68"/>
      <c r="F232" s="70"/>
      <c r="G232" s="69" t="s">
        <v>156</v>
      </c>
      <c r="H232" s="97">
        <v>199</v>
      </c>
      <c r="I232" s="120">
        <v>0</v>
      </c>
      <c r="J232" s="120">
        <v>0</v>
      </c>
      <c r="K232" s="120">
        <v>0</v>
      </c>
      <c r="L232" s="120">
        <v>0</v>
      </c>
    </row>
    <row r="233" spans="1:12" ht="25.5" hidden="1" customHeight="1">
      <c r="A233" s="71">
        <v>3</v>
      </c>
      <c r="B233" s="68">
        <v>1</v>
      </c>
      <c r="C233" s="68">
        <v>5</v>
      </c>
      <c r="D233" s="68">
        <v>1</v>
      </c>
      <c r="E233" s="68"/>
      <c r="F233" s="70"/>
      <c r="G233" s="69" t="s">
        <v>156</v>
      </c>
      <c r="H233" s="97">
        <v>200</v>
      </c>
      <c r="I233" s="120">
        <v>0</v>
      </c>
      <c r="J233" s="120">
        <v>0</v>
      </c>
      <c r="K233" s="120">
        <v>0</v>
      </c>
      <c r="L233" s="120">
        <v>0</v>
      </c>
    </row>
    <row r="234" spans="1:12" ht="25.5" hidden="1" customHeight="1">
      <c r="A234" s="71">
        <v>3</v>
      </c>
      <c r="B234" s="68">
        <v>1</v>
      </c>
      <c r="C234" s="68">
        <v>5</v>
      </c>
      <c r="D234" s="68">
        <v>1</v>
      </c>
      <c r="E234" s="68">
        <v>1</v>
      </c>
      <c r="F234" s="70"/>
      <c r="G234" s="69" t="s">
        <v>156</v>
      </c>
      <c r="H234" s="97">
        <v>201</v>
      </c>
      <c r="I234" s="120">
        <v>0</v>
      </c>
      <c r="J234" s="120">
        <v>0</v>
      </c>
      <c r="K234" s="120">
        <v>0</v>
      </c>
      <c r="L234" s="120">
        <v>0</v>
      </c>
    </row>
    <row r="235" spans="1:12" ht="15" hidden="1" customHeight="1">
      <c r="A235" s="71">
        <v>3</v>
      </c>
      <c r="B235" s="68">
        <v>1</v>
      </c>
      <c r="C235" s="68">
        <v>5</v>
      </c>
      <c r="D235" s="68">
        <v>1</v>
      </c>
      <c r="E235" s="68">
        <v>1</v>
      </c>
      <c r="F235" s="70">
        <v>1</v>
      </c>
      <c r="G235" s="101" t="s">
        <v>157</v>
      </c>
      <c r="H235" s="97">
        <v>202</v>
      </c>
      <c r="I235" s="126">
        <v>0</v>
      </c>
      <c r="J235" s="126">
        <v>0</v>
      </c>
      <c r="K235" s="126">
        <v>0</v>
      </c>
      <c r="L235" s="126">
        <v>0</v>
      </c>
    </row>
    <row r="236" spans="1:12" ht="15" hidden="1" customHeight="1">
      <c r="A236" s="71">
        <v>3</v>
      </c>
      <c r="B236" s="68">
        <v>1</v>
      </c>
      <c r="C236" s="68">
        <v>5</v>
      </c>
      <c r="D236" s="68">
        <v>1</v>
      </c>
      <c r="E236" s="68">
        <v>1</v>
      </c>
      <c r="F236" s="70">
        <v>2</v>
      </c>
      <c r="G236" s="101" t="s">
        <v>158</v>
      </c>
      <c r="H236" s="97">
        <v>203</v>
      </c>
      <c r="I236" s="126">
        <v>0</v>
      </c>
      <c r="J236" s="126">
        <v>0</v>
      </c>
      <c r="K236" s="126">
        <v>0</v>
      </c>
      <c r="L236" s="126">
        <v>0</v>
      </c>
    </row>
    <row r="237" spans="1:12" ht="25.5" hidden="1" customHeight="1">
      <c r="A237" s="71">
        <v>3</v>
      </c>
      <c r="B237" s="68">
        <v>1</v>
      </c>
      <c r="C237" s="68">
        <v>5</v>
      </c>
      <c r="D237" s="68">
        <v>1</v>
      </c>
      <c r="E237" s="68">
        <v>1</v>
      </c>
      <c r="F237" s="70">
        <v>3</v>
      </c>
      <c r="G237" s="101" t="s">
        <v>159</v>
      </c>
      <c r="H237" s="97">
        <v>204</v>
      </c>
      <c r="I237" s="126">
        <v>0</v>
      </c>
      <c r="J237" s="126">
        <v>0</v>
      </c>
      <c r="K237" s="126">
        <v>0</v>
      </c>
      <c r="L237" s="126">
        <v>0</v>
      </c>
    </row>
    <row r="238" spans="1:12" ht="38.25" hidden="1" customHeight="1">
      <c r="A238" s="56">
        <v>3</v>
      </c>
      <c r="B238" s="57">
        <v>2</v>
      </c>
      <c r="C238" s="57"/>
      <c r="D238" s="57"/>
      <c r="E238" s="57"/>
      <c r="F238" s="59"/>
      <c r="G238" s="58" t="s">
        <v>160</v>
      </c>
      <c r="H238" s="97">
        <v>205</v>
      </c>
      <c r="I238" s="120">
        <v>0</v>
      </c>
      <c r="J238" s="132">
        <v>0</v>
      </c>
      <c r="K238" s="121">
        <v>0</v>
      </c>
      <c r="L238" s="121">
        <v>0</v>
      </c>
    </row>
    <row r="239" spans="1:12" ht="38.25" hidden="1" customHeight="1">
      <c r="A239" s="75">
        <v>3</v>
      </c>
      <c r="B239" s="81">
        <v>2</v>
      </c>
      <c r="C239" s="82">
        <v>1</v>
      </c>
      <c r="D239" s="82"/>
      <c r="E239" s="82"/>
      <c r="F239" s="83"/>
      <c r="G239" s="84" t="s">
        <v>161</v>
      </c>
      <c r="H239" s="97">
        <v>206</v>
      </c>
      <c r="I239" s="129">
        <v>0</v>
      </c>
      <c r="J239" s="138">
        <v>0</v>
      </c>
      <c r="K239" s="130">
        <v>0</v>
      </c>
      <c r="L239" s="130">
        <v>0</v>
      </c>
    </row>
    <row r="240" spans="1:12" ht="15" hidden="1" customHeight="1">
      <c r="A240" s="67">
        <v>3</v>
      </c>
      <c r="B240" s="68">
        <v>2</v>
      </c>
      <c r="C240" s="68">
        <v>1</v>
      </c>
      <c r="D240" s="68">
        <v>1</v>
      </c>
      <c r="E240" s="68"/>
      <c r="F240" s="70"/>
      <c r="G240" s="69" t="s">
        <v>162</v>
      </c>
      <c r="H240" s="97">
        <v>207</v>
      </c>
      <c r="I240" s="129">
        <v>0</v>
      </c>
      <c r="J240" s="129">
        <v>0</v>
      </c>
      <c r="K240" s="129">
        <v>0</v>
      </c>
      <c r="L240" s="129">
        <v>0</v>
      </c>
    </row>
    <row r="241" spans="1:12" ht="15" hidden="1" customHeight="1">
      <c r="A241" s="67">
        <v>3</v>
      </c>
      <c r="B241" s="67">
        <v>2</v>
      </c>
      <c r="C241" s="68">
        <v>1</v>
      </c>
      <c r="D241" s="68">
        <v>1</v>
      </c>
      <c r="E241" s="68">
        <v>1</v>
      </c>
      <c r="F241" s="70"/>
      <c r="G241" s="69" t="s">
        <v>163</v>
      </c>
      <c r="H241" s="97">
        <v>208</v>
      </c>
      <c r="I241" s="120">
        <v>0</v>
      </c>
      <c r="J241" s="132">
        <v>0</v>
      </c>
      <c r="K241" s="121">
        <v>0</v>
      </c>
      <c r="L241" s="121">
        <v>0</v>
      </c>
    </row>
    <row r="242" spans="1:12" ht="15" hidden="1" customHeight="1">
      <c r="A242" s="75">
        <v>3</v>
      </c>
      <c r="B242" s="75">
        <v>2</v>
      </c>
      <c r="C242" s="82">
        <v>1</v>
      </c>
      <c r="D242" s="82">
        <v>1</v>
      </c>
      <c r="E242" s="82">
        <v>1</v>
      </c>
      <c r="F242" s="83">
        <v>1</v>
      </c>
      <c r="G242" s="84" t="s">
        <v>163</v>
      </c>
      <c r="H242" s="97">
        <v>209</v>
      </c>
      <c r="I242" s="126">
        <v>0</v>
      </c>
      <c r="J242" s="126">
        <v>0</v>
      </c>
      <c r="K242" s="126">
        <v>0</v>
      </c>
      <c r="L242" s="126">
        <v>0</v>
      </c>
    </row>
    <row r="243" spans="1:12" ht="15" hidden="1" customHeight="1">
      <c r="A243" s="75">
        <v>3</v>
      </c>
      <c r="B243" s="82">
        <v>2</v>
      </c>
      <c r="C243" s="82">
        <v>1</v>
      </c>
      <c r="D243" s="82">
        <v>1</v>
      </c>
      <c r="E243" s="82">
        <v>2</v>
      </c>
      <c r="F243" s="83"/>
      <c r="G243" s="84" t="s">
        <v>164</v>
      </c>
      <c r="H243" s="97">
        <v>210</v>
      </c>
      <c r="I243" s="120">
        <v>0</v>
      </c>
      <c r="J243" s="120">
        <v>0</v>
      </c>
      <c r="K243" s="120">
        <v>0</v>
      </c>
      <c r="L243" s="120">
        <v>0</v>
      </c>
    </row>
    <row r="244" spans="1:12" ht="15" hidden="1" customHeight="1">
      <c r="A244" s="75">
        <v>3</v>
      </c>
      <c r="B244" s="82">
        <v>2</v>
      </c>
      <c r="C244" s="82">
        <v>1</v>
      </c>
      <c r="D244" s="82">
        <v>1</v>
      </c>
      <c r="E244" s="82">
        <v>2</v>
      </c>
      <c r="F244" s="83">
        <v>1</v>
      </c>
      <c r="G244" s="84" t="s">
        <v>165</v>
      </c>
      <c r="H244" s="97">
        <v>211</v>
      </c>
      <c r="I244" s="126">
        <v>0</v>
      </c>
      <c r="J244" s="126">
        <v>0</v>
      </c>
      <c r="K244" s="126">
        <v>0</v>
      </c>
      <c r="L244" s="126">
        <v>0</v>
      </c>
    </row>
    <row r="245" spans="1:12" ht="15" hidden="1" customHeight="1">
      <c r="A245" s="75">
        <v>3</v>
      </c>
      <c r="B245" s="82">
        <v>2</v>
      </c>
      <c r="C245" s="82">
        <v>1</v>
      </c>
      <c r="D245" s="82">
        <v>1</v>
      </c>
      <c r="E245" s="82">
        <v>2</v>
      </c>
      <c r="F245" s="83">
        <v>2</v>
      </c>
      <c r="G245" s="84" t="s">
        <v>166</v>
      </c>
      <c r="H245" s="97">
        <v>212</v>
      </c>
      <c r="I245" s="126">
        <v>0</v>
      </c>
      <c r="J245" s="126">
        <v>0</v>
      </c>
      <c r="K245" s="126">
        <v>0</v>
      </c>
      <c r="L245" s="126">
        <v>0</v>
      </c>
    </row>
    <row r="246" spans="1:12" ht="15" hidden="1" customHeight="1">
      <c r="A246" s="75">
        <v>3</v>
      </c>
      <c r="B246" s="82">
        <v>2</v>
      </c>
      <c r="C246" s="82">
        <v>1</v>
      </c>
      <c r="D246" s="82">
        <v>1</v>
      </c>
      <c r="E246" s="82">
        <v>3</v>
      </c>
      <c r="F246" s="105"/>
      <c r="G246" s="84" t="s">
        <v>167</v>
      </c>
      <c r="H246" s="97">
        <v>213</v>
      </c>
      <c r="I246" s="120">
        <v>0</v>
      </c>
      <c r="J246" s="120">
        <v>0</v>
      </c>
      <c r="K246" s="120">
        <v>0</v>
      </c>
      <c r="L246" s="120">
        <v>0</v>
      </c>
    </row>
    <row r="247" spans="1:12" ht="15" hidden="1" customHeight="1">
      <c r="A247" s="75">
        <v>3</v>
      </c>
      <c r="B247" s="82">
        <v>2</v>
      </c>
      <c r="C247" s="82">
        <v>1</v>
      </c>
      <c r="D247" s="82">
        <v>1</v>
      </c>
      <c r="E247" s="82">
        <v>3</v>
      </c>
      <c r="F247" s="83">
        <v>1</v>
      </c>
      <c r="G247" s="84" t="s">
        <v>168</v>
      </c>
      <c r="H247" s="97">
        <v>214</v>
      </c>
      <c r="I247" s="126">
        <v>0</v>
      </c>
      <c r="J247" s="126">
        <v>0</v>
      </c>
      <c r="K247" s="126">
        <v>0</v>
      </c>
      <c r="L247" s="126">
        <v>0</v>
      </c>
    </row>
    <row r="248" spans="1:12" ht="15" hidden="1" customHeight="1">
      <c r="A248" s="75">
        <v>3</v>
      </c>
      <c r="B248" s="82">
        <v>2</v>
      </c>
      <c r="C248" s="82">
        <v>1</v>
      </c>
      <c r="D248" s="82">
        <v>1</v>
      </c>
      <c r="E248" s="82">
        <v>3</v>
      </c>
      <c r="F248" s="83">
        <v>2</v>
      </c>
      <c r="G248" s="84" t="s">
        <v>169</v>
      </c>
      <c r="H248" s="97">
        <v>215</v>
      </c>
      <c r="I248" s="126">
        <v>0</v>
      </c>
      <c r="J248" s="126">
        <v>0</v>
      </c>
      <c r="K248" s="126">
        <v>0</v>
      </c>
      <c r="L248" s="126">
        <v>0</v>
      </c>
    </row>
    <row r="249" spans="1:12" ht="15" hidden="1" customHeight="1">
      <c r="A249" s="67">
        <v>3</v>
      </c>
      <c r="B249" s="68">
        <v>2</v>
      </c>
      <c r="C249" s="68">
        <v>1</v>
      </c>
      <c r="D249" s="68">
        <v>2</v>
      </c>
      <c r="E249" s="68"/>
      <c r="F249" s="70"/>
      <c r="G249" s="69" t="s">
        <v>170</v>
      </c>
      <c r="H249" s="97">
        <v>216</v>
      </c>
      <c r="I249" s="120">
        <v>0</v>
      </c>
      <c r="J249" s="120">
        <v>0</v>
      </c>
      <c r="K249" s="120">
        <v>0</v>
      </c>
      <c r="L249" s="120">
        <v>0</v>
      </c>
    </row>
    <row r="250" spans="1:12" ht="15" hidden="1" customHeight="1">
      <c r="A250" s="67">
        <v>3</v>
      </c>
      <c r="B250" s="68">
        <v>2</v>
      </c>
      <c r="C250" s="68">
        <v>1</v>
      </c>
      <c r="D250" s="68">
        <v>2</v>
      </c>
      <c r="E250" s="68">
        <v>1</v>
      </c>
      <c r="F250" s="70"/>
      <c r="G250" s="69" t="s">
        <v>170</v>
      </c>
      <c r="H250" s="97">
        <v>217</v>
      </c>
      <c r="I250" s="120">
        <v>0</v>
      </c>
      <c r="J250" s="132">
        <v>0</v>
      </c>
      <c r="K250" s="121">
        <v>0</v>
      </c>
      <c r="L250" s="121">
        <v>0</v>
      </c>
    </row>
    <row r="251" spans="1:12" ht="25.5" hidden="1" customHeight="1">
      <c r="A251" s="75">
        <v>3</v>
      </c>
      <c r="B251" s="81">
        <v>2</v>
      </c>
      <c r="C251" s="82">
        <v>1</v>
      </c>
      <c r="D251" s="82">
        <v>2</v>
      </c>
      <c r="E251" s="82">
        <v>1</v>
      </c>
      <c r="F251" s="83">
        <v>1</v>
      </c>
      <c r="G251" s="84" t="s">
        <v>171</v>
      </c>
      <c r="H251" s="97">
        <v>218</v>
      </c>
      <c r="I251" s="126">
        <v>0</v>
      </c>
      <c r="J251" s="126">
        <v>0</v>
      </c>
      <c r="K251" s="126">
        <v>0</v>
      </c>
      <c r="L251" s="126">
        <v>0</v>
      </c>
    </row>
    <row r="252" spans="1:12" ht="25.5" hidden="1" customHeight="1">
      <c r="A252" s="67">
        <v>3</v>
      </c>
      <c r="B252" s="68">
        <v>2</v>
      </c>
      <c r="C252" s="68">
        <v>1</v>
      </c>
      <c r="D252" s="68">
        <v>2</v>
      </c>
      <c r="E252" s="68">
        <v>1</v>
      </c>
      <c r="F252" s="70">
        <v>2</v>
      </c>
      <c r="G252" s="69" t="s">
        <v>172</v>
      </c>
      <c r="H252" s="97">
        <v>219</v>
      </c>
      <c r="I252" s="126">
        <v>0</v>
      </c>
      <c r="J252" s="126">
        <v>0</v>
      </c>
      <c r="K252" s="126">
        <v>0</v>
      </c>
      <c r="L252" s="126">
        <v>0</v>
      </c>
    </row>
    <row r="253" spans="1:12" ht="25.5" hidden="1" customHeight="1">
      <c r="A253" s="64">
        <v>3</v>
      </c>
      <c r="B253" s="62">
        <v>2</v>
      </c>
      <c r="C253" s="62">
        <v>1</v>
      </c>
      <c r="D253" s="62">
        <v>3</v>
      </c>
      <c r="E253" s="62"/>
      <c r="F253" s="65"/>
      <c r="G253" s="63" t="s">
        <v>173</v>
      </c>
      <c r="H253" s="97">
        <v>220</v>
      </c>
      <c r="I253" s="127">
        <v>0</v>
      </c>
      <c r="J253" s="133">
        <v>0</v>
      </c>
      <c r="K253" s="128">
        <v>0</v>
      </c>
      <c r="L253" s="128">
        <v>0</v>
      </c>
    </row>
    <row r="254" spans="1:12" ht="25.5" hidden="1" customHeight="1">
      <c r="A254" s="67">
        <v>3</v>
      </c>
      <c r="B254" s="68">
        <v>2</v>
      </c>
      <c r="C254" s="68">
        <v>1</v>
      </c>
      <c r="D254" s="68">
        <v>3</v>
      </c>
      <c r="E254" s="68">
        <v>1</v>
      </c>
      <c r="F254" s="70"/>
      <c r="G254" s="63" t="s">
        <v>173</v>
      </c>
      <c r="H254" s="97">
        <v>221</v>
      </c>
      <c r="I254" s="120">
        <v>0</v>
      </c>
      <c r="J254" s="120">
        <v>0</v>
      </c>
      <c r="K254" s="120">
        <v>0</v>
      </c>
      <c r="L254" s="120">
        <v>0</v>
      </c>
    </row>
    <row r="255" spans="1:12" ht="25.5" hidden="1" customHeight="1">
      <c r="A255" s="67">
        <v>3</v>
      </c>
      <c r="B255" s="68">
        <v>2</v>
      </c>
      <c r="C255" s="68">
        <v>1</v>
      </c>
      <c r="D255" s="68">
        <v>3</v>
      </c>
      <c r="E255" s="68">
        <v>1</v>
      </c>
      <c r="F255" s="70">
        <v>1</v>
      </c>
      <c r="G255" s="69" t="s">
        <v>174</v>
      </c>
      <c r="H255" s="97">
        <v>222</v>
      </c>
      <c r="I255" s="126">
        <v>0</v>
      </c>
      <c r="J255" s="126">
        <v>0</v>
      </c>
      <c r="K255" s="126">
        <v>0</v>
      </c>
      <c r="L255" s="126">
        <v>0</v>
      </c>
    </row>
    <row r="256" spans="1:12" ht="25.5" hidden="1" customHeight="1">
      <c r="A256" s="67">
        <v>3</v>
      </c>
      <c r="B256" s="68">
        <v>2</v>
      </c>
      <c r="C256" s="68">
        <v>1</v>
      </c>
      <c r="D256" s="68">
        <v>3</v>
      </c>
      <c r="E256" s="68">
        <v>1</v>
      </c>
      <c r="F256" s="70">
        <v>2</v>
      </c>
      <c r="G256" s="69" t="s">
        <v>175</v>
      </c>
      <c r="H256" s="97">
        <v>223</v>
      </c>
      <c r="I256" s="144">
        <v>0</v>
      </c>
      <c r="J256" s="141">
        <v>0</v>
      </c>
      <c r="K256" s="144">
        <v>0</v>
      </c>
      <c r="L256" s="144">
        <v>0</v>
      </c>
    </row>
    <row r="257" spans="1:12" ht="15" hidden="1" customHeight="1">
      <c r="A257" s="67">
        <v>3</v>
      </c>
      <c r="B257" s="68">
        <v>2</v>
      </c>
      <c r="C257" s="68">
        <v>1</v>
      </c>
      <c r="D257" s="68">
        <v>4</v>
      </c>
      <c r="E257" s="68"/>
      <c r="F257" s="70"/>
      <c r="G257" s="69" t="s">
        <v>176</v>
      </c>
      <c r="H257" s="97">
        <v>224</v>
      </c>
      <c r="I257" s="120">
        <v>0</v>
      </c>
      <c r="J257" s="121">
        <v>0</v>
      </c>
      <c r="K257" s="120">
        <v>0</v>
      </c>
      <c r="L257" s="121">
        <v>0</v>
      </c>
    </row>
    <row r="258" spans="1:12" ht="15" hidden="1" customHeight="1">
      <c r="A258" s="64">
        <v>3</v>
      </c>
      <c r="B258" s="62">
        <v>2</v>
      </c>
      <c r="C258" s="62">
        <v>1</v>
      </c>
      <c r="D258" s="62">
        <v>4</v>
      </c>
      <c r="E258" s="62">
        <v>1</v>
      </c>
      <c r="F258" s="65"/>
      <c r="G258" s="63" t="s">
        <v>176</v>
      </c>
      <c r="H258" s="97">
        <v>225</v>
      </c>
      <c r="I258" s="127">
        <v>0</v>
      </c>
      <c r="J258" s="133">
        <v>0</v>
      </c>
      <c r="K258" s="128">
        <v>0</v>
      </c>
      <c r="L258" s="128">
        <v>0</v>
      </c>
    </row>
    <row r="259" spans="1:12" ht="25.5" hidden="1" customHeight="1">
      <c r="A259" s="67">
        <v>3</v>
      </c>
      <c r="B259" s="68">
        <v>2</v>
      </c>
      <c r="C259" s="68">
        <v>1</v>
      </c>
      <c r="D259" s="68">
        <v>4</v>
      </c>
      <c r="E259" s="68">
        <v>1</v>
      </c>
      <c r="F259" s="70">
        <v>1</v>
      </c>
      <c r="G259" s="69" t="s">
        <v>177</v>
      </c>
      <c r="H259" s="97">
        <v>226</v>
      </c>
      <c r="I259" s="126">
        <v>0</v>
      </c>
      <c r="J259" s="126">
        <v>0</v>
      </c>
      <c r="K259" s="126">
        <v>0</v>
      </c>
      <c r="L259" s="126">
        <v>0</v>
      </c>
    </row>
    <row r="260" spans="1:12" ht="25.5" hidden="1" customHeight="1">
      <c r="A260" s="67">
        <v>3</v>
      </c>
      <c r="B260" s="68">
        <v>2</v>
      </c>
      <c r="C260" s="68">
        <v>1</v>
      </c>
      <c r="D260" s="68">
        <v>4</v>
      </c>
      <c r="E260" s="68">
        <v>1</v>
      </c>
      <c r="F260" s="70">
        <v>2</v>
      </c>
      <c r="G260" s="69" t="s">
        <v>178</v>
      </c>
      <c r="H260" s="97">
        <v>227</v>
      </c>
      <c r="I260" s="126">
        <v>0</v>
      </c>
      <c r="J260" s="126">
        <v>0</v>
      </c>
      <c r="K260" s="126">
        <v>0</v>
      </c>
      <c r="L260" s="126">
        <v>0</v>
      </c>
    </row>
    <row r="261" spans="1:12" ht="15" hidden="1" customHeight="1">
      <c r="A261" s="67">
        <v>3</v>
      </c>
      <c r="B261" s="68">
        <v>2</v>
      </c>
      <c r="C261" s="68">
        <v>1</v>
      </c>
      <c r="D261" s="68">
        <v>5</v>
      </c>
      <c r="E261" s="68"/>
      <c r="F261" s="70"/>
      <c r="G261" s="69" t="s">
        <v>179</v>
      </c>
      <c r="H261" s="97">
        <v>228</v>
      </c>
      <c r="I261" s="120">
        <v>0</v>
      </c>
      <c r="J261" s="132">
        <v>0</v>
      </c>
      <c r="K261" s="121">
        <v>0</v>
      </c>
      <c r="L261" s="121">
        <v>0</v>
      </c>
    </row>
    <row r="262" spans="1:12" ht="15" hidden="1" customHeight="1">
      <c r="A262" s="67">
        <v>3</v>
      </c>
      <c r="B262" s="68">
        <v>2</v>
      </c>
      <c r="C262" s="68">
        <v>1</v>
      </c>
      <c r="D262" s="68">
        <v>5</v>
      </c>
      <c r="E262" s="68">
        <v>1</v>
      </c>
      <c r="F262" s="70"/>
      <c r="G262" s="69" t="s">
        <v>179</v>
      </c>
      <c r="H262" s="97">
        <v>229</v>
      </c>
      <c r="I262" s="121">
        <v>0</v>
      </c>
      <c r="J262" s="132">
        <v>0</v>
      </c>
      <c r="K262" s="121">
        <v>0</v>
      </c>
      <c r="L262" s="121">
        <v>0</v>
      </c>
    </row>
    <row r="263" spans="1:12" ht="15" hidden="1" customHeight="1">
      <c r="A263" s="81">
        <v>3</v>
      </c>
      <c r="B263" s="82">
        <v>2</v>
      </c>
      <c r="C263" s="82">
        <v>1</v>
      </c>
      <c r="D263" s="82">
        <v>5</v>
      </c>
      <c r="E263" s="82">
        <v>1</v>
      </c>
      <c r="F263" s="83">
        <v>1</v>
      </c>
      <c r="G263" s="69" t="s">
        <v>179</v>
      </c>
      <c r="H263" s="97">
        <v>230</v>
      </c>
      <c r="I263" s="144">
        <v>0</v>
      </c>
      <c r="J263" s="144">
        <v>0</v>
      </c>
      <c r="K263" s="144">
        <v>0</v>
      </c>
      <c r="L263" s="144">
        <v>0</v>
      </c>
    </row>
    <row r="264" spans="1:12" ht="15" hidden="1" customHeight="1">
      <c r="A264" s="67">
        <v>3</v>
      </c>
      <c r="B264" s="68">
        <v>2</v>
      </c>
      <c r="C264" s="68">
        <v>1</v>
      </c>
      <c r="D264" s="68">
        <v>6</v>
      </c>
      <c r="E264" s="68"/>
      <c r="F264" s="70"/>
      <c r="G264" s="69" t="s">
        <v>180</v>
      </c>
      <c r="H264" s="97">
        <v>231</v>
      </c>
      <c r="I264" s="120">
        <v>0</v>
      </c>
      <c r="J264" s="132">
        <v>0</v>
      </c>
      <c r="K264" s="121">
        <v>0</v>
      </c>
      <c r="L264" s="121">
        <v>0</v>
      </c>
    </row>
    <row r="265" spans="1:12" ht="15" hidden="1" customHeight="1">
      <c r="A265" s="67">
        <v>3</v>
      </c>
      <c r="B265" s="67">
        <v>2</v>
      </c>
      <c r="C265" s="68">
        <v>1</v>
      </c>
      <c r="D265" s="68">
        <v>6</v>
      </c>
      <c r="E265" s="68">
        <v>1</v>
      </c>
      <c r="F265" s="70"/>
      <c r="G265" s="69" t="s">
        <v>180</v>
      </c>
      <c r="H265" s="97">
        <v>232</v>
      </c>
      <c r="I265" s="120">
        <v>0</v>
      </c>
      <c r="J265" s="132">
        <v>0</v>
      </c>
      <c r="K265" s="121">
        <v>0</v>
      </c>
      <c r="L265" s="121">
        <v>0</v>
      </c>
    </row>
    <row r="266" spans="1:12" ht="15" hidden="1" customHeight="1">
      <c r="A266" s="64">
        <v>3</v>
      </c>
      <c r="B266" s="64">
        <v>2</v>
      </c>
      <c r="C266" s="68">
        <v>1</v>
      </c>
      <c r="D266" s="68">
        <v>6</v>
      </c>
      <c r="E266" s="68">
        <v>1</v>
      </c>
      <c r="F266" s="70">
        <v>1</v>
      </c>
      <c r="G266" s="69" t="s">
        <v>180</v>
      </c>
      <c r="H266" s="97">
        <v>233</v>
      </c>
      <c r="I266" s="144">
        <v>0</v>
      </c>
      <c r="J266" s="144">
        <v>0</v>
      </c>
      <c r="K266" s="144">
        <v>0</v>
      </c>
      <c r="L266" s="144">
        <v>0</v>
      </c>
    </row>
    <row r="267" spans="1:12" ht="15" hidden="1" customHeight="1">
      <c r="A267" s="67">
        <v>3</v>
      </c>
      <c r="B267" s="67">
        <v>2</v>
      </c>
      <c r="C267" s="68">
        <v>1</v>
      </c>
      <c r="D267" s="68">
        <v>7</v>
      </c>
      <c r="E267" s="68"/>
      <c r="F267" s="70"/>
      <c r="G267" s="69" t="s">
        <v>181</v>
      </c>
      <c r="H267" s="97">
        <v>234</v>
      </c>
      <c r="I267" s="120">
        <v>0</v>
      </c>
      <c r="J267" s="132">
        <v>0</v>
      </c>
      <c r="K267" s="121">
        <v>0</v>
      </c>
      <c r="L267" s="121">
        <v>0</v>
      </c>
    </row>
    <row r="268" spans="1:12" ht="15" hidden="1" customHeight="1">
      <c r="A268" s="67">
        <v>3</v>
      </c>
      <c r="B268" s="68">
        <v>2</v>
      </c>
      <c r="C268" s="68">
        <v>1</v>
      </c>
      <c r="D268" s="68">
        <v>7</v>
      </c>
      <c r="E268" s="68">
        <v>1</v>
      </c>
      <c r="F268" s="70"/>
      <c r="G268" s="69" t="s">
        <v>181</v>
      </c>
      <c r="H268" s="97">
        <v>235</v>
      </c>
      <c r="I268" s="120">
        <v>0</v>
      </c>
      <c r="J268" s="120">
        <v>0</v>
      </c>
      <c r="K268" s="120">
        <v>0</v>
      </c>
      <c r="L268" s="120">
        <v>0</v>
      </c>
    </row>
    <row r="269" spans="1:12" ht="25.5" hidden="1" customHeight="1">
      <c r="A269" s="67">
        <v>3</v>
      </c>
      <c r="B269" s="68">
        <v>2</v>
      </c>
      <c r="C269" s="68">
        <v>1</v>
      </c>
      <c r="D269" s="68">
        <v>7</v>
      </c>
      <c r="E269" s="68">
        <v>1</v>
      </c>
      <c r="F269" s="70">
        <v>1</v>
      </c>
      <c r="G269" s="69" t="s">
        <v>182</v>
      </c>
      <c r="H269" s="97">
        <v>236</v>
      </c>
      <c r="I269" s="125">
        <v>0</v>
      </c>
      <c r="J269" s="126">
        <v>0</v>
      </c>
      <c r="K269" s="126">
        <v>0</v>
      </c>
      <c r="L269" s="126">
        <v>0</v>
      </c>
    </row>
    <row r="270" spans="1:12" ht="25.5" hidden="1" customHeight="1">
      <c r="A270" s="67">
        <v>3</v>
      </c>
      <c r="B270" s="68">
        <v>2</v>
      </c>
      <c r="C270" s="68">
        <v>1</v>
      </c>
      <c r="D270" s="68">
        <v>7</v>
      </c>
      <c r="E270" s="68">
        <v>1</v>
      </c>
      <c r="F270" s="70">
        <v>2</v>
      </c>
      <c r="G270" s="69" t="s">
        <v>183</v>
      </c>
      <c r="H270" s="97">
        <v>237</v>
      </c>
      <c r="I270" s="126">
        <v>0</v>
      </c>
      <c r="J270" s="126">
        <v>0</v>
      </c>
      <c r="K270" s="126">
        <v>0</v>
      </c>
      <c r="L270" s="126">
        <v>0</v>
      </c>
    </row>
    <row r="271" spans="1:12" ht="38.25" hidden="1" customHeight="1">
      <c r="A271" s="67">
        <v>3</v>
      </c>
      <c r="B271" s="68">
        <v>2</v>
      </c>
      <c r="C271" s="68">
        <v>2</v>
      </c>
      <c r="D271" s="106"/>
      <c r="E271" s="106"/>
      <c r="F271" s="107"/>
      <c r="G271" s="69" t="s">
        <v>184</v>
      </c>
      <c r="H271" s="97">
        <v>238</v>
      </c>
      <c r="I271" s="120">
        <v>0</v>
      </c>
      <c r="J271" s="132">
        <v>0</v>
      </c>
      <c r="K271" s="121">
        <v>0</v>
      </c>
      <c r="L271" s="121">
        <v>0</v>
      </c>
    </row>
    <row r="272" spans="1:12" ht="15" hidden="1" customHeight="1">
      <c r="A272" s="67">
        <v>3</v>
      </c>
      <c r="B272" s="68">
        <v>2</v>
      </c>
      <c r="C272" s="68">
        <v>2</v>
      </c>
      <c r="D272" s="68">
        <v>1</v>
      </c>
      <c r="E272" s="68"/>
      <c r="F272" s="70"/>
      <c r="G272" s="69" t="s">
        <v>185</v>
      </c>
      <c r="H272" s="97">
        <v>239</v>
      </c>
      <c r="I272" s="120">
        <v>0</v>
      </c>
      <c r="J272" s="120">
        <v>0</v>
      </c>
      <c r="K272" s="120">
        <v>0</v>
      </c>
      <c r="L272" s="120">
        <v>0</v>
      </c>
    </row>
    <row r="273" spans="1:12" ht="15" hidden="1" customHeight="1">
      <c r="A273" s="71">
        <v>3</v>
      </c>
      <c r="B273" s="67">
        <v>2</v>
      </c>
      <c r="C273" s="68">
        <v>2</v>
      </c>
      <c r="D273" s="68">
        <v>1</v>
      </c>
      <c r="E273" s="68">
        <v>1</v>
      </c>
      <c r="F273" s="70"/>
      <c r="G273" s="69" t="s">
        <v>163</v>
      </c>
      <c r="H273" s="97">
        <v>240</v>
      </c>
      <c r="I273" s="120">
        <v>0</v>
      </c>
      <c r="J273" s="120">
        <v>0</v>
      </c>
      <c r="K273" s="120">
        <v>0</v>
      </c>
      <c r="L273" s="120">
        <v>0</v>
      </c>
    </row>
    <row r="274" spans="1:12" ht="15" hidden="1" customHeight="1">
      <c r="A274" s="71">
        <v>3</v>
      </c>
      <c r="B274" s="67">
        <v>2</v>
      </c>
      <c r="C274" s="68">
        <v>2</v>
      </c>
      <c r="D274" s="68">
        <v>1</v>
      </c>
      <c r="E274" s="68">
        <v>1</v>
      </c>
      <c r="F274" s="70">
        <v>1</v>
      </c>
      <c r="G274" s="69" t="s">
        <v>163</v>
      </c>
      <c r="H274" s="97">
        <v>241</v>
      </c>
      <c r="I274" s="126">
        <v>0</v>
      </c>
      <c r="J274" s="126">
        <v>0</v>
      </c>
      <c r="K274" s="126">
        <v>0</v>
      </c>
      <c r="L274" s="126">
        <v>0</v>
      </c>
    </row>
    <row r="275" spans="1:12" ht="15" hidden="1" customHeight="1">
      <c r="A275" s="71">
        <v>3</v>
      </c>
      <c r="B275" s="67">
        <v>2</v>
      </c>
      <c r="C275" s="68">
        <v>2</v>
      </c>
      <c r="D275" s="68">
        <v>1</v>
      </c>
      <c r="E275" s="68">
        <v>2</v>
      </c>
      <c r="F275" s="70"/>
      <c r="G275" s="69" t="s">
        <v>186</v>
      </c>
      <c r="H275" s="97">
        <v>242</v>
      </c>
      <c r="I275" s="120">
        <v>0</v>
      </c>
      <c r="J275" s="120">
        <v>0</v>
      </c>
      <c r="K275" s="120">
        <v>0</v>
      </c>
      <c r="L275" s="120">
        <v>0</v>
      </c>
    </row>
    <row r="276" spans="1:12" ht="15" hidden="1" customHeight="1">
      <c r="A276" s="71">
        <v>3</v>
      </c>
      <c r="B276" s="67">
        <v>2</v>
      </c>
      <c r="C276" s="68">
        <v>2</v>
      </c>
      <c r="D276" s="68">
        <v>1</v>
      </c>
      <c r="E276" s="68">
        <v>2</v>
      </c>
      <c r="F276" s="70">
        <v>1</v>
      </c>
      <c r="G276" s="69" t="s">
        <v>165</v>
      </c>
      <c r="H276" s="97">
        <v>243</v>
      </c>
      <c r="I276" s="126">
        <v>0</v>
      </c>
      <c r="J276" s="125">
        <v>0</v>
      </c>
      <c r="K276" s="126">
        <v>0</v>
      </c>
      <c r="L276" s="126">
        <v>0</v>
      </c>
    </row>
    <row r="277" spans="1:12" ht="15" hidden="1" customHeight="1">
      <c r="A277" s="71">
        <v>3</v>
      </c>
      <c r="B277" s="67">
        <v>2</v>
      </c>
      <c r="C277" s="68">
        <v>2</v>
      </c>
      <c r="D277" s="68">
        <v>1</v>
      </c>
      <c r="E277" s="68">
        <v>2</v>
      </c>
      <c r="F277" s="70">
        <v>2</v>
      </c>
      <c r="G277" s="69" t="s">
        <v>166</v>
      </c>
      <c r="H277" s="97">
        <v>244</v>
      </c>
      <c r="I277" s="126">
        <v>0</v>
      </c>
      <c r="J277" s="125">
        <v>0</v>
      </c>
      <c r="K277" s="126">
        <v>0</v>
      </c>
      <c r="L277" s="126">
        <v>0</v>
      </c>
    </row>
    <row r="278" spans="1:12" ht="15" hidden="1" customHeight="1">
      <c r="A278" s="71">
        <v>3</v>
      </c>
      <c r="B278" s="67">
        <v>2</v>
      </c>
      <c r="C278" s="68">
        <v>2</v>
      </c>
      <c r="D278" s="68">
        <v>1</v>
      </c>
      <c r="E278" s="68">
        <v>3</v>
      </c>
      <c r="F278" s="70"/>
      <c r="G278" s="69" t="s">
        <v>167</v>
      </c>
      <c r="H278" s="97">
        <v>245</v>
      </c>
      <c r="I278" s="120">
        <v>0</v>
      </c>
      <c r="J278" s="120">
        <v>0</v>
      </c>
      <c r="K278" s="120">
        <v>0</v>
      </c>
      <c r="L278" s="120">
        <v>0</v>
      </c>
    </row>
    <row r="279" spans="1:12" ht="15" hidden="1" customHeight="1">
      <c r="A279" s="71">
        <v>3</v>
      </c>
      <c r="B279" s="67">
        <v>2</v>
      </c>
      <c r="C279" s="68">
        <v>2</v>
      </c>
      <c r="D279" s="68">
        <v>1</v>
      </c>
      <c r="E279" s="68">
        <v>3</v>
      </c>
      <c r="F279" s="70">
        <v>1</v>
      </c>
      <c r="G279" s="69" t="s">
        <v>168</v>
      </c>
      <c r="H279" s="97">
        <v>246</v>
      </c>
      <c r="I279" s="126">
        <v>0</v>
      </c>
      <c r="J279" s="125">
        <v>0</v>
      </c>
      <c r="K279" s="126">
        <v>0</v>
      </c>
      <c r="L279" s="126">
        <v>0</v>
      </c>
    </row>
    <row r="280" spans="1:12" ht="15" hidden="1" customHeight="1">
      <c r="A280" s="71">
        <v>3</v>
      </c>
      <c r="B280" s="67">
        <v>2</v>
      </c>
      <c r="C280" s="68">
        <v>2</v>
      </c>
      <c r="D280" s="68">
        <v>1</v>
      </c>
      <c r="E280" s="68">
        <v>3</v>
      </c>
      <c r="F280" s="70">
        <v>2</v>
      </c>
      <c r="G280" s="69" t="s">
        <v>187</v>
      </c>
      <c r="H280" s="97">
        <v>247</v>
      </c>
      <c r="I280" s="126">
        <v>0</v>
      </c>
      <c r="J280" s="125">
        <v>0</v>
      </c>
      <c r="K280" s="126">
        <v>0</v>
      </c>
      <c r="L280" s="126">
        <v>0</v>
      </c>
    </row>
    <row r="281" spans="1:12" ht="25.5" hidden="1" customHeight="1">
      <c r="A281" s="71">
        <v>3</v>
      </c>
      <c r="B281" s="67">
        <v>2</v>
      </c>
      <c r="C281" s="68">
        <v>2</v>
      </c>
      <c r="D281" s="68">
        <v>2</v>
      </c>
      <c r="E281" s="68"/>
      <c r="F281" s="70"/>
      <c r="G281" s="69" t="s">
        <v>188</v>
      </c>
      <c r="H281" s="97">
        <v>248</v>
      </c>
      <c r="I281" s="120">
        <v>0</v>
      </c>
      <c r="J281" s="121">
        <v>0</v>
      </c>
      <c r="K281" s="120">
        <v>0</v>
      </c>
      <c r="L281" s="121">
        <v>0</v>
      </c>
    </row>
    <row r="282" spans="1:12" ht="25.5" hidden="1" customHeight="1">
      <c r="A282" s="67">
        <v>3</v>
      </c>
      <c r="B282" s="68">
        <v>2</v>
      </c>
      <c r="C282" s="62">
        <v>2</v>
      </c>
      <c r="D282" s="62">
        <v>2</v>
      </c>
      <c r="E282" s="62">
        <v>1</v>
      </c>
      <c r="F282" s="65"/>
      <c r="G282" s="69" t="s">
        <v>188</v>
      </c>
      <c r="H282" s="97">
        <v>249</v>
      </c>
      <c r="I282" s="127">
        <v>0</v>
      </c>
      <c r="J282" s="133">
        <v>0</v>
      </c>
      <c r="K282" s="128">
        <v>0</v>
      </c>
      <c r="L282" s="128">
        <v>0</v>
      </c>
    </row>
    <row r="283" spans="1:12" ht="25.5" hidden="1" customHeight="1">
      <c r="A283" s="67">
        <v>3</v>
      </c>
      <c r="B283" s="68">
        <v>2</v>
      </c>
      <c r="C283" s="68">
        <v>2</v>
      </c>
      <c r="D283" s="68">
        <v>2</v>
      </c>
      <c r="E283" s="68">
        <v>1</v>
      </c>
      <c r="F283" s="70">
        <v>1</v>
      </c>
      <c r="G283" s="69" t="s">
        <v>189</v>
      </c>
      <c r="H283" s="97">
        <v>250</v>
      </c>
      <c r="I283" s="126">
        <v>0</v>
      </c>
      <c r="J283" s="126">
        <v>0</v>
      </c>
      <c r="K283" s="126">
        <v>0</v>
      </c>
      <c r="L283" s="126">
        <v>0</v>
      </c>
    </row>
    <row r="284" spans="1:12" ht="25.5" hidden="1" customHeight="1">
      <c r="A284" s="67">
        <v>3</v>
      </c>
      <c r="B284" s="68">
        <v>2</v>
      </c>
      <c r="C284" s="68">
        <v>2</v>
      </c>
      <c r="D284" s="68">
        <v>2</v>
      </c>
      <c r="E284" s="68">
        <v>1</v>
      </c>
      <c r="F284" s="70">
        <v>2</v>
      </c>
      <c r="G284" s="71" t="s">
        <v>190</v>
      </c>
      <c r="H284" s="97">
        <v>251</v>
      </c>
      <c r="I284" s="126">
        <v>0</v>
      </c>
      <c r="J284" s="126">
        <v>0</v>
      </c>
      <c r="K284" s="126">
        <v>0</v>
      </c>
      <c r="L284" s="126">
        <v>0</v>
      </c>
    </row>
    <row r="285" spans="1:12" ht="25.5" hidden="1" customHeight="1">
      <c r="A285" s="67">
        <v>3</v>
      </c>
      <c r="B285" s="68">
        <v>2</v>
      </c>
      <c r="C285" s="68">
        <v>2</v>
      </c>
      <c r="D285" s="68">
        <v>3</v>
      </c>
      <c r="E285" s="68"/>
      <c r="F285" s="70"/>
      <c r="G285" s="69" t="s">
        <v>191</v>
      </c>
      <c r="H285" s="97">
        <v>252</v>
      </c>
      <c r="I285" s="120">
        <v>0</v>
      </c>
      <c r="J285" s="132">
        <v>0</v>
      </c>
      <c r="K285" s="121">
        <v>0</v>
      </c>
      <c r="L285" s="121">
        <v>0</v>
      </c>
    </row>
    <row r="286" spans="1:12" ht="25.5" hidden="1" customHeight="1">
      <c r="A286" s="64">
        <v>3</v>
      </c>
      <c r="B286" s="68">
        <v>2</v>
      </c>
      <c r="C286" s="68">
        <v>2</v>
      </c>
      <c r="D286" s="68">
        <v>3</v>
      </c>
      <c r="E286" s="68">
        <v>1</v>
      </c>
      <c r="F286" s="70"/>
      <c r="G286" s="69" t="s">
        <v>191</v>
      </c>
      <c r="H286" s="97">
        <v>253</v>
      </c>
      <c r="I286" s="120">
        <v>0</v>
      </c>
      <c r="J286" s="120">
        <v>0</v>
      </c>
      <c r="K286" s="120">
        <v>0</v>
      </c>
      <c r="L286" s="120">
        <v>0</v>
      </c>
    </row>
    <row r="287" spans="1:12" ht="25.5" hidden="1" customHeight="1">
      <c r="A287" s="64">
        <v>3</v>
      </c>
      <c r="B287" s="68">
        <v>2</v>
      </c>
      <c r="C287" s="68">
        <v>2</v>
      </c>
      <c r="D287" s="68">
        <v>3</v>
      </c>
      <c r="E287" s="68">
        <v>1</v>
      </c>
      <c r="F287" s="70">
        <v>1</v>
      </c>
      <c r="G287" s="69" t="s">
        <v>192</v>
      </c>
      <c r="H287" s="97">
        <v>254</v>
      </c>
      <c r="I287" s="126">
        <v>0</v>
      </c>
      <c r="J287" s="126">
        <v>0</v>
      </c>
      <c r="K287" s="126">
        <v>0</v>
      </c>
      <c r="L287" s="126">
        <v>0</v>
      </c>
    </row>
    <row r="288" spans="1:12" ht="25.5" hidden="1" customHeight="1">
      <c r="A288" s="64">
        <v>3</v>
      </c>
      <c r="B288" s="68">
        <v>2</v>
      </c>
      <c r="C288" s="68">
        <v>2</v>
      </c>
      <c r="D288" s="68">
        <v>3</v>
      </c>
      <c r="E288" s="68">
        <v>1</v>
      </c>
      <c r="F288" s="70">
        <v>2</v>
      </c>
      <c r="G288" s="69" t="s">
        <v>193</v>
      </c>
      <c r="H288" s="97">
        <v>255</v>
      </c>
      <c r="I288" s="126">
        <v>0</v>
      </c>
      <c r="J288" s="126">
        <v>0</v>
      </c>
      <c r="K288" s="126">
        <v>0</v>
      </c>
      <c r="L288" s="126">
        <v>0</v>
      </c>
    </row>
    <row r="289" spans="1:12" ht="15" hidden="1" customHeight="1">
      <c r="A289" s="67">
        <v>3</v>
      </c>
      <c r="B289" s="68">
        <v>2</v>
      </c>
      <c r="C289" s="68">
        <v>2</v>
      </c>
      <c r="D289" s="68">
        <v>4</v>
      </c>
      <c r="E289" s="68"/>
      <c r="F289" s="70"/>
      <c r="G289" s="69" t="s">
        <v>194</v>
      </c>
      <c r="H289" s="97">
        <v>256</v>
      </c>
      <c r="I289" s="120">
        <v>0</v>
      </c>
      <c r="J289" s="132">
        <v>0</v>
      </c>
      <c r="K289" s="121">
        <v>0</v>
      </c>
      <c r="L289" s="121">
        <v>0</v>
      </c>
    </row>
    <row r="290" spans="1:12" ht="15" hidden="1" customHeight="1">
      <c r="A290" s="67">
        <v>3</v>
      </c>
      <c r="B290" s="68">
        <v>2</v>
      </c>
      <c r="C290" s="68">
        <v>2</v>
      </c>
      <c r="D290" s="68">
        <v>4</v>
      </c>
      <c r="E290" s="68">
        <v>1</v>
      </c>
      <c r="F290" s="70"/>
      <c r="G290" s="69" t="s">
        <v>194</v>
      </c>
      <c r="H290" s="97">
        <v>257</v>
      </c>
      <c r="I290" s="120">
        <v>0</v>
      </c>
      <c r="J290" s="132">
        <v>0</v>
      </c>
      <c r="K290" s="121">
        <v>0</v>
      </c>
      <c r="L290" s="121">
        <v>0</v>
      </c>
    </row>
    <row r="291" spans="1:12" ht="25.5" hidden="1" customHeight="1">
      <c r="A291" s="67">
        <v>3</v>
      </c>
      <c r="B291" s="68">
        <v>2</v>
      </c>
      <c r="C291" s="68">
        <v>2</v>
      </c>
      <c r="D291" s="68">
        <v>4</v>
      </c>
      <c r="E291" s="68">
        <v>1</v>
      </c>
      <c r="F291" s="70">
        <v>1</v>
      </c>
      <c r="G291" s="69" t="s">
        <v>195</v>
      </c>
      <c r="H291" s="97">
        <v>258</v>
      </c>
      <c r="I291" s="126">
        <v>0</v>
      </c>
      <c r="J291" s="126">
        <v>0</v>
      </c>
      <c r="K291" s="126">
        <v>0</v>
      </c>
      <c r="L291" s="126">
        <v>0</v>
      </c>
    </row>
    <row r="292" spans="1:12" ht="25.5" hidden="1" customHeight="1">
      <c r="A292" s="64">
        <v>3</v>
      </c>
      <c r="B292" s="62">
        <v>2</v>
      </c>
      <c r="C292" s="62">
        <v>2</v>
      </c>
      <c r="D292" s="62">
        <v>4</v>
      </c>
      <c r="E292" s="62">
        <v>1</v>
      </c>
      <c r="F292" s="65">
        <v>2</v>
      </c>
      <c r="G292" s="71" t="s">
        <v>196</v>
      </c>
      <c r="H292" s="97">
        <v>259</v>
      </c>
      <c r="I292" s="126">
        <v>0</v>
      </c>
      <c r="J292" s="126">
        <v>0</v>
      </c>
      <c r="K292" s="126">
        <v>0</v>
      </c>
      <c r="L292" s="126">
        <v>0</v>
      </c>
    </row>
    <row r="293" spans="1:12" ht="15" hidden="1" customHeight="1">
      <c r="A293" s="67">
        <v>3</v>
      </c>
      <c r="B293" s="68">
        <v>2</v>
      </c>
      <c r="C293" s="68">
        <v>2</v>
      </c>
      <c r="D293" s="68">
        <v>5</v>
      </c>
      <c r="E293" s="68"/>
      <c r="F293" s="70"/>
      <c r="G293" s="69" t="s">
        <v>197</v>
      </c>
      <c r="H293" s="97">
        <v>260</v>
      </c>
      <c r="I293" s="120">
        <v>0</v>
      </c>
      <c r="J293" s="132">
        <v>0</v>
      </c>
      <c r="K293" s="121">
        <v>0</v>
      </c>
      <c r="L293" s="121">
        <v>0</v>
      </c>
    </row>
    <row r="294" spans="1:12" ht="15" hidden="1" customHeight="1">
      <c r="A294" s="67">
        <v>3</v>
      </c>
      <c r="B294" s="68">
        <v>2</v>
      </c>
      <c r="C294" s="68">
        <v>2</v>
      </c>
      <c r="D294" s="68">
        <v>5</v>
      </c>
      <c r="E294" s="68">
        <v>1</v>
      </c>
      <c r="F294" s="70"/>
      <c r="G294" s="69" t="s">
        <v>197</v>
      </c>
      <c r="H294" s="97">
        <v>261</v>
      </c>
      <c r="I294" s="120">
        <v>0</v>
      </c>
      <c r="J294" s="132">
        <v>0</v>
      </c>
      <c r="K294" s="121">
        <v>0</v>
      </c>
      <c r="L294" s="121">
        <v>0</v>
      </c>
    </row>
    <row r="295" spans="1:12" ht="15" hidden="1" customHeight="1">
      <c r="A295" s="67">
        <v>3</v>
      </c>
      <c r="B295" s="68">
        <v>2</v>
      </c>
      <c r="C295" s="68">
        <v>2</v>
      </c>
      <c r="D295" s="68">
        <v>5</v>
      </c>
      <c r="E295" s="68">
        <v>1</v>
      </c>
      <c r="F295" s="70">
        <v>1</v>
      </c>
      <c r="G295" s="69" t="s">
        <v>197</v>
      </c>
      <c r="H295" s="97">
        <v>262</v>
      </c>
      <c r="I295" s="126">
        <v>0</v>
      </c>
      <c r="J295" s="126">
        <v>0</v>
      </c>
      <c r="K295" s="126">
        <v>0</v>
      </c>
      <c r="L295" s="126">
        <v>0</v>
      </c>
    </row>
    <row r="296" spans="1:12" ht="15" hidden="1" customHeight="1">
      <c r="A296" s="67">
        <v>3</v>
      </c>
      <c r="B296" s="68">
        <v>2</v>
      </c>
      <c r="C296" s="68">
        <v>2</v>
      </c>
      <c r="D296" s="68">
        <v>6</v>
      </c>
      <c r="E296" s="68"/>
      <c r="F296" s="70"/>
      <c r="G296" s="69" t="s">
        <v>180</v>
      </c>
      <c r="H296" s="97">
        <v>263</v>
      </c>
      <c r="I296" s="120">
        <v>0</v>
      </c>
      <c r="J296" s="147">
        <v>0</v>
      </c>
      <c r="K296" s="121">
        <v>0</v>
      </c>
      <c r="L296" s="121">
        <v>0</v>
      </c>
    </row>
    <row r="297" spans="1:12" ht="15" hidden="1" customHeight="1">
      <c r="A297" s="67">
        <v>3</v>
      </c>
      <c r="B297" s="68">
        <v>2</v>
      </c>
      <c r="C297" s="68">
        <v>2</v>
      </c>
      <c r="D297" s="68">
        <v>6</v>
      </c>
      <c r="E297" s="68">
        <v>1</v>
      </c>
      <c r="F297" s="70"/>
      <c r="G297" s="69" t="s">
        <v>180</v>
      </c>
      <c r="H297" s="97">
        <v>264</v>
      </c>
      <c r="I297" s="120">
        <v>0</v>
      </c>
      <c r="J297" s="147">
        <v>0</v>
      </c>
      <c r="K297" s="121">
        <v>0</v>
      </c>
      <c r="L297" s="121">
        <v>0</v>
      </c>
    </row>
    <row r="298" spans="1:12" ht="15" hidden="1" customHeight="1">
      <c r="A298" s="67">
        <v>3</v>
      </c>
      <c r="B298" s="82">
        <v>2</v>
      </c>
      <c r="C298" s="82">
        <v>2</v>
      </c>
      <c r="D298" s="68">
        <v>6</v>
      </c>
      <c r="E298" s="82">
        <v>1</v>
      </c>
      <c r="F298" s="83">
        <v>1</v>
      </c>
      <c r="G298" s="84" t="s">
        <v>180</v>
      </c>
      <c r="H298" s="97">
        <v>265</v>
      </c>
      <c r="I298" s="126">
        <v>0</v>
      </c>
      <c r="J298" s="126">
        <v>0</v>
      </c>
      <c r="K298" s="126">
        <v>0</v>
      </c>
      <c r="L298" s="126">
        <v>0</v>
      </c>
    </row>
    <row r="299" spans="1:12" ht="15" hidden="1" customHeight="1">
      <c r="A299" s="71">
        <v>3</v>
      </c>
      <c r="B299" s="67">
        <v>2</v>
      </c>
      <c r="C299" s="68">
        <v>2</v>
      </c>
      <c r="D299" s="68">
        <v>7</v>
      </c>
      <c r="E299" s="68"/>
      <c r="F299" s="70"/>
      <c r="G299" s="69" t="s">
        <v>181</v>
      </c>
      <c r="H299" s="97">
        <v>266</v>
      </c>
      <c r="I299" s="120">
        <v>0</v>
      </c>
      <c r="J299" s="147">
        <v>0</v>
      </c>
      <c r="K299" s="121">
        <v>0</v>
      </c>
      <c r="L299" s="121">
        <v>0</v>
      </c>
    </row>
    <row r="300" spans="1:12" ht="15" hidden="1" customHeight="1">
      <c r="A300" s="71">
        <v>3</v>
      </c>
      <c r="B300" s="67">
        <v>2</v>
      </c>
      <c r="C300" s="68">
        <v>2</v>
      </c>
      <c r="D300" s="68">
        <v>7</v>
      </c>
      <c r="E300" s="68">
        <v>1</v>
      </c>
      <c r="F300" s="70"/>
      <c r="G300" s="69" t="s">
        <v>181</v>
      </c>
      <c r="H300" s="97">
        <v>267</v>
      </c>
      <c r="I300" s="120">
        <v>0</v>
      </c>
      <c r="J300" s="120">
        <v>0</v>
      </c>
      <c r="K300" s="120">
        <v>0</v>
      </c>
      <c r="L300" s="120">
        <v>0</v>
      </c>
    </row>
    <row r="301" spans="1:12" ht="25.5" hidden="1" customHeight="1">
      <c r="A301" s="71">
        <v>3</v>
      </c>
      <c r="B301" s="67">
        <v>2</v>
      </c>
      <c r="C301" s="67">
        <v>2</v>
      </c>
      <c r="D301" s="68">
        <v>7</v>
      </c>
      <c r="E301" s="68">
        <v>1</v>
      </c>
      <c r="F301" s="70">
        <v>1</v>
      </c>
      <c r="G301" s="69" t="s">
        <v>182</v>
      </c>
      <c r="H301" s="97">
        <v>268</v>
      </c>
      <c r="I301" s="126">
        <v>0</v>
      </c>
      <c r="J301" s="126">
        <v>0</v>
      </c>
      <c r="K301" s="126">
        <v>0</v>
      </c>
      <c r="L301" s="126">
        <v>0</v>
      </c>
    </row>
    <row r="302" spans="1:12" ht="25.5" hidden="1" customHeight="1">
      <c r="A302" s="71">
        <v>3</v>
      </c>
      <c r="B302" s="67">
        <v>2</v>
      </c>
      <c r="C302" s="67">
        <v>2</v>
      </c>
      <c r="D302" s="68">
        <v>7</v>
      </c>
      <c r="E302" s="68">
        <v>1</v>
      </c>
      <c r="F302" s="70">
        <v>2</v>
      </c>
      <c r="G302" s="69" t="s">
        <v>183</v>
      </c>
      <c r="H302" s="97">
        <v>269</v>
      </c>
      <c r="I302" s="126">
        <v>0</v>
      </c>
      <c r="J302" s="126">
        <v>0</v>
      </c>
      <c r="K302" s="126">
        <v>0</v>
      </c>
      <c r="L302" s="126">
        <v>0</v>
      </c>
    </row>
    <row r="303" spans="1:12" ht="25.5" hidden="1" customHeight="1">
      <c r="A303" s="72">
        <v>3</v>
      </c>
      <c r="B303" s="72">
        <v>3</v>
      </c>
      <c r="C303" s="56"/>
      <c r="D303" s="57"/>
      <c r="E303" s="57"/>
      <c r="F303" s="59"/>
      <c r="G303" s="58" t="s">
        <v>198</v>
      </c>
      <c r="H303" s="97">
        <v>270</v>
      </c>
      <c r="I303" s="120">
        <v>0</v>
      </c>
      <c r="J303" s="147">
        <v>0</v>
      </c>
      <c r="K303" s="121">
        <v>0</v>
      </c>
      <c r="L303" s="121">
        <v>0</v>
      </c>
    </row>
    <row r="304" spans="1:12" ht="38.25" hidden="1" customHeight="1">
      <c r="A304" s="71">
        <v>3</v>
      </c>
      <c r="B304" s="71">
        <v>3</v>
      </c>
      <c r="C304" s="67">
        <v>1</v>
      </c>
      <c r="D304" s="68"/>
      <c r="E304" s="68"/>
      <c r="F304" s="70"/>
      <c r="G304" s="69" t="s">
        <v>199</v>
      </c>
      <c r="H304" s="97">
        <v>271</v>
      </c>
      <c r="I304" s="120">
        <v>0</v>
      </c>
      <c r="J304" s="147">
        <v>0</v>
      </c>
      <c r="K304" s="121">
        <v>0</v>
      </c>
      <c r="L304" s="121">
        <v>0</v>
      </c>
    </row>
    <row r="305" spans="1:12" ht="15" hidden="1" customHeight="1">
      <c r="A305" s="71">
        <v>3</v>
      </c>
      <c r="B305" s="71">
        <v>3</v>
      </c>
      <c r="C305" s="67">
        <v>1</v>
      </c>
      <c r="D305" s="68">
        <v>1</v>
      </c>
      <c r="E305" s="68"/>
      <c r="F305" s="70"/>
      <c r="G305" s="69" t="s">
        <v>185</v>
      </c>
      <c r="H305" s="97">
        <v>272</v>
      </c>
      <c r="I305" s="120">
        <v>0</v>
      </c>
      <c r="J305" s="120">
        <v>0</v>
      </c>
      <c r="K305" s="120">
        <v>0</v>
      </c>
      <c r="L305" s="120">
        <v>0</v>
      </c>
    </row>
    <row r="306" spans="1:12" ht="15" hidden="1" customHeight="1">
      <c r="A306" s="71">
        <v>3</v>
      </c>
      <c r="B306" s="71">
        <v>3</v>
      </c>
      <c r="C306" s="67">
        <v>1</v>
      </c>
      <c r="D306" s="68">
        <v>1</v>
      </c>
      <c r="E306" s="68">
        <v>1</v>
      </c>
      <c r="F306" s="70"/>
      <c r="G306" s="69" t="s">
        <v>163</v>
      </c>
      <c r="H306" s="97">
        <v>273</v>
      </c>
      <c r="I306" s="120">
        <v>0</v>
      </c>
      <c r="J306" s="147">
        <v>0</v>
      </c>
      <c r="K306" s="121">
        <v>0</v>
      </c>
      <c r="L306" s="121">
        <v>0</v>
      </c>
    </row>
    <row r="307" spans="1:12" ht="15" hidden="1" customHeight="1">
      <c r="A307" s="71">
        <v>3</v>
      </c>
      <c r="B307" s="71">
        <v>3</v>
      </c>
      <c r="C307" s="67">
        <v>1</v>
      </c>
      <c r="D307" s="68">
        <v>1</v>
      </c>
      <c r="E307" s="68">
        <v>1</v>
      </c>
      <c r="F307" s="70">
        <v>1</v>
      </c>
      <c r="G307" s="69" t="s">
        <v>163</v>
      </c>
      <c r="H307" s="97">
        <v>274</v>
      </c>
      <c r="I307" s="126">
        <v>0</v>
      </c>
      <c r="J307" s="126">
        <v>0</v>
      </c>
      <c r="K307" s="126">
        <v>0</v>
      </c>
      <c r="L307" s="126">
        <v>0</v>
      </c>
    </row>
    <row r="308" spans="1:12" ht="15" hidden="1" customHeight="1">
      <c r="A308" s="71">
        <v>3</v>
      </c>
      <c r="B308" s="71">
        <v>3</v>
      </c>
      <c r="C308" s="67">
        <v>1</v>
      </c>
      <c r="D308" s="68">
        <v>1</v>
      </c>
      <c r="E308" s="68">
        <v>2</v>
      </c>
      <c r="F308" s="70"/>
      <c r="G308" s="69" t="s">
        <v>186</v>
      </c>
      <c r="H308" s="97">
        <v>275</v>
      </c>
      <c r="I308" s="120">
        <v>0</v>
      </c>
      <c r="J308" s="120">
        <v>0</v>
      </c>
      <c r="K308" s="120">
        <v>0</v>
      </c>
      <c r="L308" s="120">
        <v>0</v>
      </c>
    </row>
    <row r="309" spans="1:12" ht="15" hidden="1" customHeight="1">
      <c r="A309" s="71">
        <v>3</v>
      </c>
      <c r="B309" s="71">
        <v>3</v>
      </c>
      <c r="C309" s="67">
        <v>1</v>
      </c>
      <c r="D309" s="68">
        <v>1</v>
      </c>
      <c r="E309" s="68">
        <v>2</v>
      </c>
      <c r="F309" s="70">
        <v>1</v>
      </c>
      <c r="G309" s="69" t="s">
        <v>165</v>
      </c>
      <c r="H309" s="97">
        <v>276</v>
      </c>
      <c r="I309" s="126">
        <v>0</v>
      </c>
      <c r="J309" s="126">
        <v>0</v>
      </c>
      <c r="K309" s="126">
        <v>0</v>
      </c>
      <c r="L309" s="126">
        <v>0</v>
      </c>
    </row>
    <row r="310" spans="1:12" ht="15" hidden="1" customHeight="1">
      <c r="A310" s="71">
        <v>3</v>
      </c>
      <c r="B310" s="71">
        <v>3</v>
      </c>
      <c r="C310" s="67">
        <v>1</v>
      </c>
      <c r="D310" s="68">
        <v>1</v>
      </c>
      <c r="E310" s="68">
        <v>2</v>
      </c>
      <c r="F310" s="70">
        <v>2</v>
      </c>
      <c r="G310" s="69" t="s">
        <v>166</v>
      </c>
      <c r="H310" s="97">
        <v>277</v>
      </c>
      <c r="I310" s="126">
        <v>0</v>
      </c>
      <c r="J310" s="126">
        <v>0</v>
      </c>
      <c r="K310" s="126">
        <v>0</v>
      </c>
      <c r="L310" s="126">
        <v>0</v>
      </c>
    </row>
    <row r="311" spans="1:12" ht="15" hidden="1" customHeight="1">
      <c r="A311" s="71">
        <v>3</v>
      </c>
      <c r="B311" s="71">
        <v>3</v>
      </c>
      <c r="C311" s="67">
        <v>1</v>
      </c>
      <c r="D311" s="68">
        <v>1</v>
      </c>
      <c r="E311" s="68">
        <v>3</v>
      </c>
      <c r="F311" s="70"/>
      <c r="G311" s="69" t="s">
        <v>167</v>
      </c>
      <c r="H311" s="97">
        <v>278</v>
      </c>
      <c r="I311" s="120">
        <v>0</v>
      </c>
      <c r="J311" s="120">
        <v>0</v>
      </c>
      <c r="K311" s="120">
        <v>0</v>
      </c>
      <c r="L311" s="120">
        <v>0</v>
      </c>
    </row>
    <row r="312" spans="1:12" ht="15" hidden="1" customHeight="1">
      <c r="A312" s="71">
        <v>3</v>
      </c>
      <c r="B312" s="71">
        <v>3</v>
      </c>
      <c r="C312" s="67">
        <v>1</v>
      </c>
      <c r="D312" s="68">
        <v>1</v>
      </c>
      <c r="E312" s="68">
        <v>3</v>
      </c>
      <c r="F312" s="70">
        <v>1</v>
      </c>
      <c r="G312" s="69" t="s">
        <v>168</v>
      </c>
      <c r="H312" s="97">
        <v>279</v>
      </c>
      <c r="I312" s="126">
        <v>0</v>
      </c>
      <c r="J312" s="126">
        <v>0</v>
      </c>
      <c r="K312" s="126">
        <v>0</v>
      </c>
      <c r="L312" s="126">
        <v>0</v>
      </c>
    </row>
    <row r="313" spans="1:12" ht="15" hidden="1" customHeight="1">
      <c r="A313" s="71">
        <v>3</v>
      </c>
      <c r="B313" s="71">
        <v>3</v>
      </c>
      <c r="C313" s="67">
        <v>1</v>
      </c>
      <c r="D313" s="68">
        <v>1</v>
      </c>
      <c r="E313" s="68">
        <v>3</v>
      </c>
      <c r="F313" s="70">
        <v>2</v>
      </c>
      <c r="G313" s="69" t="s">
        <v>187</v>
      </c>
      <c r="H313" s="97">
        <v>280</v>
      </c>
      <c r="I313" s="126">
        <v>0</v>
      </c>
      <c r="J313" s="126">
        <v>0</v>
      </c>
      <c r="K313" s="126">
        <v>0</v>
      </c>
      <c r="L313" s="126">
        <v>0</v>
      </c>
    </row>
    <row r="314" spans="1:12" ht="15" hidden="1" customHeight="1">
      <c r="A314" s="80">
        <v>3</v>
      </c>
      <c r="B314" s="64">
        <v>3</v>
      </c>
      <c r="C314" s="67">
        <v>1</v>
      </c>
      <c r="D314" s="68">
        <v>2</v>
      </c>
      <c r="E314" s="68"/>
      <c r="F314" s="70"/>
      <c r="G314" s="69" t="s">
        <v>200</v>
      </c>
      <c r="H314" s="97">
        <v>281</v>
      </c>
      <c r="I314" s="120">
        <v>0</v>
      </c>
      <c r="J314" s="147">
        <v>0</v>
      </c>
      <c r="K314" s="121">
        <v>0</v>
      </c>
      <c r="L314" s="121">
        <v>0</v>
      </c>
    </row>
    <row r="315" spans="1:12" ht="15" hidden="1" customHeight="1">
      <c r="A315" s="80">
        <v>3</v>
      </c>
      <c r="B315" s="80">
        <v>3</v>
      </c>
      <c r="C315" s="64">
        <v>1</v>
      </c>
      <c r="D315" s="62">
        <v>2</v>
      </c>
      <c r="E315" s="62">
        <v>1</v>
      </c>
      <c r="F315" s="65"/>
      <c r="G315" s="69" t="s">
        <v>200</v>
      </c>
      <c r="H315" s="97">
        <v>282</v>
      </c>
      <c r="I315" s="127">
        <v>0</v>
      </c>
      <c r="J315" s="148">
        <v>0</v>
      </c>
      <c r="K315" s="128">
        <v>0</v>
      </c>
      <c r="L315" s="128">
        <v>0</v>
      </c>
    </row>
    <row r="316" spans="1:12" ht="25.5" hidden="1" customHeight="1">
      <c r="A316" s="71">
        <v>3</v>
      </c>
      <c r="B316" s="71">
        <v>3</v>
      </c>
      <c r="C316" s="67">
        <v>1</v>
      </c>
      <c r="D316" s="68">
        <v>2</v>
      </c>
      <c r="E316" s="68">
        <v>1</v>
      </c>
      <c r="F316" s="70">
        <v>1</v>
      </c>
      <c r="G316" s="69" t="s">
        <v>201</v>
      </c>
      <c r="H316" s="97">
        <v>283</v>
      </c>
      <c r="I316" s="126">
        <v>0</v>
      </c>
      <c r="J316" s="126">
        <v>0</v>
      </c>
      <c r="K316" s="126">
        <v>0</v>
      </c>
      <c r="L316" s="126">
        <v>0</v>
      </c>
    </row>
    <row r="317" spans="1:12" ht="15" hidden="1" customHeight="1">
      <c r="A317" s="74">
        <v>3</v>
      </c>
      <c r="B317" s="98">
        <v>3</v>
      </c>
      <c r="C317" s="81">
        <v>1</v>
      </c>
      <c r="D317" s="82">
        <v>2</v>
      </c>
      <c r="E317" s="82">
        <v>1</v>
      </c>
      <c r="F317" s="83">
        <v>2</v>
      </c>
      <c r="G317" s="84" t="s">
        <v>202</v>
      </c>
      <c r="H317" s="97">
        <v>284</v>
      </c>
      <c r="I317" s="126">
        <v>0</v>
      </c>
      <c r="J317" s="126">
        <v>0</v>
      </c>
      <c r="K317" s="126">
        <v>0</v>
      </c>
      <c r="L317" s="126">
        <v>0</v>
      </c>
    </row>
    <row r="318" spans="1:12" ht="25.5" hidden="1" customHeight="1">
      <c r="A318" s="67">
        <v>3</v>
      </c>
      <c r="B318" s="69">
        <v>3</v>
      </c>
      <c r="C318" s="67">
        <v>1</v>
      </c>
      <c r="D318" s="68">
        <v>3</v>
      </c>
      <c r="E318" s="68"/>
      <c r="F318" s="70"/>
      <c r="G318" s="69" t="s">
        <v>203</v>
      </c>
      <c r="H318" s="97">
        <v>285</v>
      </c>
      <c r="I318" s="120">
        <v>0</v>
      </c>
      <c r="J318" s="147">
        <v>0</v>
      </c>
      <c r="K318" s="121">
        <v>0</v>
      </c>
      <c r="L318" s="121">
        <v>0</v>
      </c>
    </row>
    <row r="319" spans="1:12" ht="25.5" hidden="1" customHeight="1">
      <c r="A319" s="67">
        <v>3</v>
      </c>
      <c r="B319" s="84">
        <v>3</v>
      </c>
      <c r="C319" s="81">
        <v>1</v>
      </c>
      <c r="D319" s="82">
        <v>3</v>
      </c>
      <c r="E319" s="82">
        <v>1</v>
      </c>
      <c r="F319" s="83"/>
      <c r="G319" s="69" t="s">
        <v>203</v>
      </c>
      <c r="H319" s="97">
        <v>286</v>
      </c>
      <c r="I319" s="121">
        <v>0</v>
      </c>
      <c r="J319" s="121">
        <v>0</v>
      </c>
      <c r="K319" s="121">
        <v>0</v>
      </c>
      <c r="L319" s="121">
        <v>0</v>
      </c>
    </row>
    <row r="320" spans="1:12" ht="25.5" hidden="1" customHeight="1">
      <c r="A320" s="67">
        <v>3</v>
      </c>
      <c r="B320" s="69">
        <v>3</v>
      </c>
      <c r="C320" s="67">
        <v>1</v>
      </c>
      <c r="D320" s="68">
        <v>3</v>
      </c>
      <c r="E320" s="68">
        <v>1</v>
      </c>
      <c r="F320" s="70">
        <v>1</v>
      </c>
      <c r="G320" s="69" t="s">
        <v>204</v>
      </c>
      <c r="H320" s="97">
        <v>287</v>
      </c>
      <c r="I320" s="144">
        <v>0</v>
      </c>
      <c r="J320" s="144">
        <v>0</v>
      </c>
      <c r="K320" s="144">
        <v>0</v>
      </c>
      <c r="L320" s="143">
        <v>0</v>
      </c>
    </row>
    <row r="321" spans="1:12" ht="25.5" hidden="1" customHeight="1">
      <c r="A321" s="67">
        <v>3</v>
      </c>
      <c r="B321" s="69">
        <v>3</v>
      </c>
      <c r="C321" s="67">
        <v>1</v>
      </c>
      <c r="D321" s="68">
        <v>3</v>
      </c>
      <c r="E321" s="68">
        <v>1</v>
      </c>
      <c r="F321" s="70">
        <v>2</v>
      </c>
      <c r="G321" s="69" t="s">
        <v>205</v>
      </c>
      <c r="H321" s="97">
        <v>288</v>
      </c>
      <c r="I321" s="126">
        <v>0</v>
      </c>
      <c r="J321" s="126">
        <v>0</v>
      </c>
      <c r="K321" s="126">
        <v>0</v>
      </c>
      <c r="L321" s="126">
        <v>0</v>
      </c>
    </row>
    <row r="322" spans="1:12" ht="15" hidden="1" customHeight="1">
      <c r="A322" s="67">
        <v>3</v>
      </c>
      <c r="B322" s="69">
        <v>3</v>
      </c>
      <c r="C322" s="67">
        <v>1</v>
      </c>
      <c r="D322" s="68">
        <v>4</v>
      </c>
      <c r="E322" s="68"/>
      <c r="F322" s="70"/>
      <c r="G322" s="69" t="s">
        <v>206</v>
      </c>
      <c r="H322" s="97">
        <v>289</v>
      </c>
      <c r="I322" s="120">
        <v>0</v>
      </c>
      <c r="J322" s="147">
        <v>0</v>
      </c>
      <c r="K322" s="121">
        <v>0</v>
      </c>
      <c r="L322" s="121">
        <v>0</v>
      </c>
    </row>
    <row r="323" spans="1:12" ht="15" hidden="1" customHeight="1">
      <c r="A323" s="71">
        <v>3</v>
      </c>
      <c r="B323" s="67">
        <v>3</v>
      </c>
      <c r="C323" s="68">
        <v>1</v>
      </c>
      <c r="D323" s="68">
        <v>4</v>
      </c>
      <c r="E323" s="68">
        <v>1</v>
      </c>
      <c r="F323" s="70"/>
      <c r="G323" s="69" t="s">
        <v>206</v>
      </c>
      <c r="H323" s="97">
        <v>290</v>
      </c>
      <c r="I323" s="120">
        <v>0</v>
      </c>
      <c r="J323" s="120">
        <v>0</v>
      </c>
      <c r="K323" s="120">
        <v>0</v>
      </c>
      <c r="L323" s="120">
        <v>0</v>
      </c>
    </row>
    <row r="324" spans="1:12" ht="15" hidden="1" customHeight="1">
      <c r="A324" s="71">
        <v>3</v>
      </c>
      <c r="B324" s="67">
        <v>3</v>
      </c>
      <c r="C324" s="68">
        <v>1</v>
      </c>
      <c r="D324" s="68">
        <v>4</v>
      </c>
      <c r="E324" s="68">
        <v>1</v>
      </c>
      <c r="F324" s="70">
        <v>1</v>
      </c>
      <c r="G324" s="69" t="s">
        <v>207</v>
      </c>
      <c r="H324" s="97">
        <v>291</v>
      </c>
      <c r="I324" s="125">
        <v>0</v>
      </c>
      <c r="J324" s="126">
        <v>0</v>
      </c>
      <c r="K324" s="126">
        <v>0</v>
      </c>
      <c r="L324" s="125">
        <v>0</v>
      </c>
    </row>
    <row r="325" spans="1:12" ht="15" hidden="1" customHeight="1">
      <c r="A325" s="67">
        <v>3</v>
      </c>
      <c r="B325" s="68">
        <v>3</v>
      </c>
      <c r="C325" s="68">
        <v>1</v>
      </c>
      <c r="D325" s="68">
        <v>4</v>
      </c>
      <c r="E325" s="68">
        <v>1</v>
      </c>
      <c r="F325" s="70">
        <v>2</v>
      </c>
      <c r="G325" s="69" t="s">
        <v>208</v>
      </c>
      <c r="H325" s="97">
        <v>292</v>
      </c>
      <c r="I325" s="126">
        <v>0</v>
      </c>
      <c r="J325" s="144">
        <v>0</v>
      </c>
      <c r="K325" s="144">
        <v>0</v>
      </c>
      <c r="L325" s="143">
        <v>0</v>
      </c>
    </row>
    <row r="326" spans="1:12" ht="15" hidden="1" customHeight="1">
      <c r="A326" s="67">
        <v>3</v>
      </c>
      <c r="B326" s="68">
        <v>3</v>
      </c>
      <c r="C326" s="68">
        <v>1</v>
      </c>
      <c r="D326" s="68">
        <v>5</v>
      </c>
      <c r="E326" s="68"/>
      <c r="F326" s="70"/>
      <c r="G326" s="69" t="s">
        <v>209</v>
      </c>
      <c r="H326" s="97">
        <v>293</v>
      </c>
      <c r="I326" s="128">
        <v>0</v>
      </c>
      <c r="J326" s="147">
        <v>0</v>
      </c>
      <c r="K326" s="121">
        <v>0</v>
      </c>
      <c r="L326" s="121">
        <v>0</v>
      </c>
    </row>
    <row r="327" spans="1:12" ht="15" hidden="1" customHeight="1">
      <c r="A327" s="64">
        <v>3</v>
      </c>
      <c r="B327" s="82">
        <v>3</v>
      </c>
      <c r="C327" s="82">
        <v>1</v>
      </c>
      <c r="D327" s="82">
        <v>5</v>
      </c>
      <c r="E327" s="82">
        <v>1</v>
      </c>
      <c r="F327" s="83"/>
      <c r="G327" s="69" t="s">
        <v>209</v>
      </c>
      <c r="H327" s="97">
        <v>294</v>
      </c>
      <c r="I327" s="121">
        <v>0</v>
      </c>
      <c r="J327" s="148">
        <v>0</v>
      </c>
      <c r="K327" s="128">
        <v>0</v>
      </c>
      <c r="L327" s="128">
        <v>0</v>
      </c>
    </row>
    <row r="328" spans="1:12" ht="15" hidden="1" customHeight="1">
      <c r="A328" s="67">
        <v>3</v>
      </c>
      <c r="B328" s="68">
        <v>3</v>
      </c>
      <c r="C328" s="68">
        <v>1</v>
      </c>
      <c r="D328" s="68">
        <v>5</v>
      </c>
      <c r="E328" s="68">
        <v>1</v>
      </c>
      <c r="F328" s="70">
        <v>1</v>
      </c>
      <c r="G328" s="69" t="s">
        <v>210</v>
      </c>
      <c r="H328" s="97">
        <v>295</v>
      </c>
      <c r="I328" s="126">
        <v>0</v>
      </c>
      <c r="J328" s="144">
        <v>0</v>
      </c>
      <c r="K328" s="144">
        <v>0</v>
      </c>
      <c r="L328" s="143">
        <v>0</v>
      </c>
    </row>
    <row r="329" spans="1:12" ht="15" hidden="1" customHeight="1">
      <c r="A329" s="67">
        <v>3</v>
      </c>
      <c r="B329" s="68">
        <v>3</v>
      </c>
      <c r="C329" s="68">
        <v>1</v>
      </c>
      <c r="D329" s="68">
        <v>6</v>
      </c>
      <c r="E329" s="68"/>
      <c r="F329" s="70"/>
      <c r="G329" s="69" t="s">
        <v>180</v>
      </c>
      <c r="H329" s="97">
        <v>296</v>
      </c>
      <c r="I329" s="121">
        <v>0</v>
      </c>
      <c r="J329" s="147">
        <v>0</v>
      </c>
      <c r="K329" s="121">
        <v>0</v>
      </c>
      <c r="L329" s="121">
        <v>0</v>
      </c>
    </row>
    <row r="330" spans="1:12" ht="15" hidden="1" customHeight="1">
      <c r="A330" s="67">
        <v>3</v>
      </c>
      <c r="B330" s="68">
        <v>3</v>
      </c>
      <c r="C330" s="68">
        <v>1</v>
      </c>
      <c r="D330" s="68">
        <v>6</v>
      </c>
      <c r="E330" s="68">
        <v>1</v>
      </c>
      <c r="F330" s="70"/>
      <c r="G330" s="69" t="s">
        <v>180</v>
      </c>
      <c r="H330" s="97">
        <v>297</v>
      </c>
      <c r="I330" s="120">
        <v>0</v>
      </c>
      <c r="J330" s="147">
        <v>0</v>
      </c>
      <c r="K330" s="121">
        <v>0</v>
      </c>
      <c r="L330" s="121">
        <v>0</v>
      </c>
    </row>
    <row r="331" spans="1:12" ht="15" hidden="1" customHeight="1">
      <c r="A331" s="67">
        <v>3</v>
      </c>
      <c r="B331" s="68">
        <v>3</v>
      </c>
      <c r="C331" s="68">
        <v>1</v>
      </c>
      <c r="D331" s="68">
        <v>6</v>
      </c>
      <c r="E331" s="68">
        <v>1</v>
      </c>
      <c r="F331" s="70">
        <v>1</v>
      </c>
      <c r="G331" s="69" t="s">
        <v>180</v>
      </c>
      <c r="H331" s="97">
        <v>298</v>
      </c>
      <c r="I331" s="144">
        <v>0</v>
      </c>
      <c r="J331" s="144">
        <v>0</v>
      </c>
      <c r="K331" s="144">
        <v>0</v>
      </c>
      <c r="L331" s="143">
        <v>0</v>
      </c>
    </row>
    <row r="332" spans="1:12" ht="15" hidden="1" customHeight="1">
      <c r="A332" s="67">
        <v>3</v>
      </c>
      <c r="B332" s="68">
        <v>3</v>
      </c>
      <c r="C332" s="68">
        <v>1</v>
      </c>
      <c r="D332" s="68">
        <v>7</v>
      </c>
      <c r="E332" s="68"/>
      <c r="F332" s="70"/>
      <c r="G332" s="69" t="s">
        <v>211</v>
      </c>
      <c r="H332" s="97">
        <v>299</v>
      </c>
      <c r="I332" s="120">
        <v>0</v>
      </c>
      <c r="J332" s="147">
        <v>0</v>
      </c>
      <c r="K332" s="121">
        <v>0</v>
      </c>
      <c r="L332" s="121">
        <v>0</v>
      </c>
    </row>
    <row r="333" spans="1:12" ht="15" hidden="1" customHeight="1">
      <c r="A333" s="67">
        <v>3</v>
      </c>
      <c r="B333" s="68">
        <v>3</v>
      </c>
      <c r="C333" s="68">
        <v>1</v>
      </c>
      <c r="D333" s="68">
        <v>7</v>
      </c>
      <c r="E333" s="68">
        <v>1</v>
      </c>
      <c r="F333" s="70"/>
      <c r="G333" s="69" t="s">
        <v>211</v>
      </c>
      <c r="H333" s="97">
        <v>300</v>
      </c>
      <c r="I333" s="120">
        <v>0</v>
      </c>
      <c r="J333" s="120">
        <v>0</v>
      </c>
      <c r="K333" s="120">
        <v>0</v>
      </c>
      <c r="L333" s="120">
        <v>0</v>
      </c>
    </row>
    <row r="334" spans="1:12" ht="25.5" hidden="1" customHeight="1">
      <c r="A334" s="67">
        <v>3</v>
      </c>
      <c r="B334" s="68">
        <v>3</v>
      </c>
      <c r="C334" s="68">
        <v>1</v>
      </c>
      <c r="D334" s="68">
        <v>7</v>
      </c>
      <c r="E334" s="68">
        <v>1</v>
      </c>
      <c r="F334" s="70">
        <v>1</v>
      </c>
      <c r="G334" s="69" t="s">
        <v>212</v>
      </c>
      <c r="H334" s="97">
        <v>301</v>
      </c>
      <c r="I334" s="144">
        <v>0</v>
      </c>
      <c r="J334" s="144">
        <v>0</v>
      </c>
      <c r="K334" s="144">
        <v>0</v>
      </c>
      <c r="L334" s="143">
        <v>0</v>
      </c>
    </row>
    <row r="335" spans="1:12" ht="25.5" hidden="1" customHeight="1">
      <c r="A335" s="67">
        <v>3</v>
      </c>
      <c r="B335" s="68">
        <v>3</v>
      </c>
      <c r="C335" s="68">
        <v>1</v>
      </c>
      <c r="D335" s="68">
        <v>7</v>
      </c>
      <c r="E335" s="68">
        <v>1</v>
      </c>
      <c r="F335" s="70">
        <v>2</v>
      </c>
      <c r="G335" s="69" t="s">
        <v>213</v>
      </c>
      <c r="H335" s="97">
        <v>302</v>
      </c>
      <c r="I335" s="126">
        <v>0</v>
      </c>
      <c r="J335" s="126">
        <v>0</v>
      </c>
      <c r="K335" s="126">
        <v>0</v>
      </c>
      <c r="L335" s="126">
        <v>0</v>
      </c>
    </row>
    <row r="336" spans="1:12" ht="38.25" hidden="1" customHeight="1">
      <c r="A336" s="67">
        <v>3</v>
      </c>
      <c r="B336" s="68">
        <v>3</v>
      </c>
      <c r="C336" s="68">
        <v>2</v>
      </c>
      <c r="D336" s="68"/>
      <c r="E336" s="68"/>
      <c r="F336" s="70"/>
      <c r="G336" s="69" t="s">
        <v>214</v>
      </c>
      <c r="H336" s="97">
        <v>303</v>
      </c>
      <c r="I336" s="120">
        <v>0</v>
      </c>
      <c r="J336" s="147">
        <v>0</v>
      </c>
      <c r="K336" s="121">
        <v>0</v>
      </c>
      <c r="L336" s="121">
        <v>0</v>
      </c>
    </row>
    <row r="337" spans="1:15" ht="15" hidden="1" customHeight="1">
      <c r="A337" s="67">
        <v>3</v>
      </c>
      <c r="B337" s="68">
        <v>3</v>
      </c>
      <c r="C337" s="68">
        <v>2</v>
      </c>
      <c r="D337" s="68">
        <v>1</v>
      </c>
      <c r="E337" s="68"/>
      <c r="F337" s="70"/>
      <c r="G337" s="69" t="s">
        <v>162</v>
      </c>
      <c r="H337" s="97">
        <v>304</v>
      </c>
      <c r="I337" s="120">
        <v>0</v>
      </c>
      <c r="J337" s="147">
        <v>0</v>
      </c>
      <c r="K337" s="121">
        <v>0</v>
      </c>
      <c r="L337" s="121">
        <v>0</v>
      </c>
      <c r="M337" s="10"/>
      <c r="N337" s="10"/>
      <c r="O337" s="10"/>
    </row>
    <row r="338" spans="1:15" ht="15" hidden="1" customHeight="1">
      <c r="A338" s="71">
        <v>3</v>
      </c>
      <c r="B338" s="67">
        <v>3</v>
      </c>
      <c r="C338" s="68">
        <v>2</v>
      </c>
      <c r="D338" s="69">
        <v>1</v>
      </c>
      <c r="E338" s="67">
        <v>1</v>
      </c>
      <c r="F338" s="70"/>
      <c r="G338" s="69" t="s">
        <v>162</v>
      </c>
      <c r="H338" s="97">
        <v>305</v>
      </c>
      <c r="I338" s="120">
        <v>0</v>
      </c>
      <c r="J338" s="120">
        <v>0</v>
      </c>
      <c r="K338" s="120">
        <v>0</v>
      </c>
      <c r="L338" s="120">
        <v>0</v>
      </c>
      <c r="M338" s="108"/>
      <c r="N338" s="108"/>
      <c r="O338" s="108"/>
    </row>
    <row r="339" spans="1:15" ht="15" hidden="1" customHeight="1">
      <c r="A339" s="71">
        <v>3</v>
      </c>
      <c r="B339" s="67">
        <v>3</v>
      </c>
      <c r="C339" s="68">
        <v>2</v>
      </c>
      <c r="D339" s="69">
        <v>1</v>
      </c>
      <c r="E339" s="67">
        <v>1</v>
      </c>
      <c r="F339" s="70">
        <v>1</v>
      </c>
      <c r="G339" s="69" t="s">
        <v>163</v>
      </c>
      <c r="H339" s="97">
        <v>306</v>
      </c>
      <c r="I339" s="144">
        <v>0</v>
      </c>
      <c r="J339" s="144">
        <v>0</v>
      </c>
      <c r="K339" s="144">
        <v>0</v>
      </c>
      <c r="L339" s="143">
        <v>0</v>
      </c>
      <c r="M339" s="10"/>
      <c r="N339" s="10"/>
      <c r="O339" s="10"/>
    </row>
    <row r="340" spans="1:15" ht="15" hidden="1" customHeight="1">
      <c r="A340" s="71">
        <v>3</v>
      </c>
      <c r="B340" s="67">
        <v>3</v>
      </c>
      <c r="C340" s="68">
        <v>2</v>
      </c>
      <c r="D340" s="69">
        <v>1</v>
      </c>
      <c r="E340" s="67">
        <v>2</v>
      </c>
      <c r="F340" s="70"/>
      <c r="G340" s="84" t="s">
        <v>186</v>
      </c>
      <c r="H340" s="97">
        <v>307</v>
      </c>
      <c r="I340" s="120">
        <v>0</v>
      </c>
      <c r="J340" s="120">
        <v>0</v>
      </c>
      <c r="K340" s="120">
        <v>0</v>
      </c>
      <c r="L340" s="120">
        <v>0</v>
      </c>
      <c r="M340" s="10"/>
      <c r="N340" s="10"/>
      <c r="O340" s="10"/>
    </row>
    <row r="341" spans="1:15" ht="15" hidden="1" customHeight="1">
      <c r="A341" s="71">
        <v>3</v>
      </c>
      <c r="B341" s="67">
        <v>3</v>
      </c>
      <c r="C341" s="68">
        <v>2</v>
      </c>
      <c r="D341" s="69">
        <v>1</v>
      </c>
      <c r="E341" s="67">
        <v>2</v>
      </c>
      <c r="F341" s="70">
        <v>1</v>
      </c>
      <c r="G341" s="84" t="s">
        <v>165</v>
      </c>
      <c r="H341" s="97">
        <v>308</v>
      </c>
      <c r="I341" s="144">
        <v>0</v>
      </c>
      <c r="J341" s="144">
        <v>0</v>
      </c>
      <c r="K341" s="144">
        <v>0</v>
      </c>
      <c r="L341" s="143">
        <v>0</v>
      </c>
      <c r="M341" s="10"/>
      <c r="N341" s="10"/>
      <c r="O341" s="10"/>
    </row>
    <row r="342" spans="1:15" ht="15" hidden="1" customHeight="1">
      <c r="A342" s="71">
        <v>3</v>
      </c>
      <c r="B342" s="67">
        <v>3</v>
      </c>
      <c r="C342" s="68">
        <v>2</v>
      </c>
      <c r="D342" s="69">
        <v>1</v>
      </c>
      <c r="E342" s="67">
        <v>2</v>
      </c>
      <c r="F342" s="70">
        <v>2</v>
      </c>
      <c r="G342" s="84" t="s">
        <v>166</v>
      </c>
      <c r="H342" s="97">
        <v>309</v>
      </c>
      <c r="I342" s="126">
        <v>0</v>
      </c>
      <c r="J342" s="126">
        <v>0</v>
      </c>
      <c r="K342" s="126">
        <v>0</v>
      </c>
      <c r="L342" s="126">
        <v>0</v>
      </c>
      <c r="M342" s="10"/>
      <c r="N342" s="10"/>
      <c r="O342" s="10"/>
    </row>
    <row r="343" spans="1:15" ht="15" hidden="1" customHeight="1">
      <c r="A343" s="71">
        <v>3</v>
      </c>
      <c r="B343" s="67">
        <v>3</v>
      </c>
      <c r="C343" s="68">
        <v>2</v>
      </c>
      <c r="D343" s="69">
        <v>1</v>
      </c>
      <c r="E343" s="67">
        <v>3</v>
      </c>
      <c r="F343" s="70"/>
      <c r="G343" s="84" t="s">
        <v>167</v>
      </c>
      <c r="H343" s="97">
        <v>310</v>
      </c>
      <c r="I343" s="120">
        <v>0</v>
      </c>
      <c r="J343" s="120">
        <v>0</v>
      </c>
      <c r="K343" s="120">
        <v>0</v>
      </c>
      <c r="L343" s="120">
        <v>0</v>
      </c>
      <c r="M343" s="10"/>
      <c r="N343" s="10"/>
      <c r="O343" s="10"/>
    </row>
    <row r="344" spans="1:15" ht="15" hidden="1" customHeight="1">
      <c r="A344" s="71">
        <v>3</v>
      </c>
      <c r="B344" s="67">
        <v>3</v>
      </c>
      <c r="C344" s="68">
        <v>2</v>
      </c>
      <c r="D344" s="69">
        <v>1</v>
      </c>
      <c r="E344" s="67">
        <v>3</v>
      </c>
      <c r="F344" s="70">
        <v>1</v>
      </c>
      <c r="G344" s="84" t="s">
        <v>168</v>
      </c>
      <c r="H344" s="97">
        <v>311</v>
      </c>
      <c r="I344" s="126">
        <v>0</v>
      </c>
      <c r="J344" s="126">
        <v>0</v>
      </c>
      <c r="K344" s="126">
        <v>0</v>
      </c>
      <c r="L344" s="126">
        <v>0</v>
      </c>
      <c r="M344" s="10"/>
      <c r="N344" s="10"/>
      <c r="O344" s="10"/>
    </row>
    <row r="345" spans="1:15" ht="15" hidden="1" customHeight="1">
      <c r="A345" s="71">
        <v>3</v>
      </c>
      <c r="B345" s="67">
        <v>3</v>
      </c>
      <c r="C345" s="68">
        <v>2</v>
      </c>
      <c r="D345" s="69">
        <v>1</v>
      </c>
      <c r="E345" s="67">
        <v>3</v>
      </c>
      <c r="F345" s="70">
        <v>2</v>
      </c>
      <c r="G345" s="84" t="s">
        <v>187</v>
      </c>
      <c r="H345" s="97">
        <v>312</v>
      </c>
      <c r="I345" s="131">
        <v>0</v>
      </c>
      <c r="J345" s="149">
        <v>0</v>
      </c>
      <c r="K345" s="131">
        <v>0</v>
      </c>
      <c r="L345" s="131">
        <v>0</v>
      </c>
      <c r="M345" s="10"/>
      <c r="N345" s="10"/>
      <c r="O345" s="10"/>
    </row>
    <row r="346" spans="1:15" ht="15" hidden="1" customHeight="1">
      <c r="A346" s="74">
        <v>3</v>
      </c>
      <c r="B346" s="74">
        <v>3</v>
      </c>
      <c r="C346" s="81">
        <v>2</v>
      </c>
      <c r="D346" s="84">
        <v>2</v>
      </c>
      <c r="E346" s="81"/>
      <c r="F346" s="83"/>
      <c r="G346" s="84" t="s">
        <v>200</v>
      </c>
      <c r="H346" s="97">
        <v>313</v>
      </c>
      <c r="I346" s="129">
        <v>0</v>
      </c>
      <c r="J346" s="150">
        <v>0</v>
      </c>
      <c r="K346" s="130">
        <v>0</v>
      </c>
      <c r="L346" s="130">
        <v>0</v>
      </c>
      <c r="M346" s="10"/>
      <c r="N346" s="10"/>
      <c r="O346" s="10"/>
    </row>
    <row r="347" spans="1:15" ht="15" hidden="1" customHeight="1">
      <c r="A347" s="71">
        <v>3</v>
      </c>
      <c r="B347" s="71">
        <v>3</v>
      </c>
      <c r="C347" s="67">
        <v>2</v>
      </c>
      <c r="D347" s="69">
        <v>2</v>
      </c>
      <c r="E347" s="67">
        <v>1</v>
      </c>
      <c r="F347" s="70"/>
      <c r="G347" s="84" t="s">
        <v>200</v>
      </c>
      <c r="H347" s="97">
        <v>314</v>
      </c>
      <c r="I347" s="120">
        <v>0</v>
      </c>
      <c r="J347" s="132">
        <v>0</v>
      </c>
      <c r="K347" s="121">
        <v>0</v>
      </c>
      <c r="L347" s="121">
        <v>0</v>
      </c>
      <c r="M347" s="10"/>
      <c r="N347" s="10"/>
      <c r="O347" s="10"/>
    </row>
    <row r="348" spans="1:15" ht="25.5" hidden="1" customHeight="1">
      <c r="A348" s="71">
        <v>3</v>
      </c>
      <c r="B348" s="71">
        <v>3</v>
      </c>
      <c r="C348" s="67">
        <v>2</v>
      </c>
      <c r="D348" s="69">
        <v>2</v>
      </c>
      <c r="E348" s="71">
        <v>1</v>
      </c>
      <c r="F348" s="91">
        <v>1</v>
      </c>
      <c r="G348" s="69" t="s">
        <v>201</v>
      </c>
      <c r="H348" s="97">
        <v>315</v>
      </c>
      <c r="I348" s="126">
        <v>0</v>
      </c>
      <c r="J348" s="126">
        <v>0</v>
      </c>
      <c r="K348" s="126">
        <v>0</v>
      </c>
      <c r="L348" s="126">
        <v>0</v>
      </c>
      <c r="M348" s="10"/>
      <c r="N348" s="10"/>
      <c r="O348" s="10"/>
    </row>
    <row r="349" spans="1:15" ht="15" hidden="1" customHeight="1">
      <c r="A349" s="74">
        <v>3</v>
      </c>
      <c r="B349" s="74">
        <v>3</v>
      </c>
      <c r="C349" s="75">
        <v>2</v>
      </c>
      <c r="D349" s="76">
        <v>2</v>
      </c>
      <c r="E349" s="77">
        <v>1</v>
      </c>
      <c r="F349" s="96">
        <v>2</v>
      </c>
      <c r="G349" s="77" t="s">
        <v>202</v>
      </c>
      <c r="H349" s="97">
        <v>316</v>
      </c>
      <c r="I349" s="126">
        <v>0</v>
      </c>
      <c r="J349" s="126">
        <v>0</v>
      </c>
      <c r="K349" s="126">
        <v>0</v>
      </c>
      <c r="L349" s="126">
        <v>0</v>
      </c>
      <c r="M349" s="10"/>
      <c r="N349" s="10"/>
      <c r="O349" s="10"/>
    </row>
    <row r="350" spans="1:15" ht="25.5" hidden="1" customHeight="1">
      <c r="A350" s="71">
        <v>3</v>
      </c>
      <c r="B350" s="71">
        <v>3</v>
      </c>
      <c r="C350" s="67">
        <v>2</v>
      </c>
      <c r="D350" s="68">
        <v>3</v>
      </c>
      <c r="E350" s="69"/>
      <c r="F350" s="91"/>
      <c r="G350" s="69" t="s">
        <v>203</v>
      </c>
      <c r="H350" s="97">
        <v>317</v>
      </c>
      <c r="I350" s="120">
        <v>0</v>
      </c>
      <c r="J350" s="132">
        <v>0</v>
      </c>
      <c r="K350" s="121">
        <v>0</v>
      </c>
      <c r="L350" s="121">
        <v>0</v>
      </c>
      <c r="M350" s="10"/>
      <c r="N350" s="10"/>
      <c r="O350" s="10"/>
    </row>
    <row r="351" spans="1:15" ht="25.5" hidden="1" customHeight="1">
      <c r="A351" s="71">
        <v>3</v>
      </c>
      <c r="B351" s="71">
        <v>3</v>
      </c>
      <c r="C351" s="67">
        <v>2</v>
      </c>
      <c r="D351" s="68">
        <v>3</v>
      </c>
      <c r="E351" s="69">
        <v>1</v>
      </c>
      <c r="F351" s="91"/>
      <c r="G351" s="69" t="s">
        <v>203</v>
      </c>
      <c r="H351" s="97">
        <v>318</v>
      </c>
      <c r="I351" s="120">
        <v>0</v>
      </c>
      <c r="J351" s="120">
        <v>0</v>
      </c>
      <c r="K351" s="120">
        <v>0</v>
      </c>
      <c r="L351" s="120">
        <v>0</v>
      </c>
      <c r="M351" s="10"/>
      <c r="N351" s="10"/>
      <c r="O351" s="10"/>
    </row>
    <row r="352" spans="1:15" ht="25.5" hidden="1" customHeight="1">
      <c r="A352" s="71">
        <v>3</v>
      </c>
      <c r="B352" s="71">
        <v>3</v>
      </c>
      <c r="C352" s="67">
        <v>2</v>
      </c>
      <c r="D352" s="68">
        <v>3</v>
      </c>
      <c r="E352" s="69">
        <v>1</v>
      </c>
      <c r="F352" s="91">
        <v>1</v>
      </c>
      <c r="G352" s="69" t="s">
        <v>204</v>
      </c>
      <c r="H352" s="97">
        <v>319</v>
      </c>
      <c r="I352" s="144">
        <v>0</v>
      </c>
      <c r="J352" s="144">
        <v>0</v>
      </c>
      <c r="K352" s="144">
        <v>0</v>
      </c>
      <c r="L352" s="143">
        <v>0</v>
      </c>
      <c r="M352" s="10"/>
      <c r="N352" s="10"/>
      <c r="O352" s="10"/>
    </row>
    <row r="353" spans="1:12" ht="25.5" hidden="1" customHeight="1">
      <c r="A353" s="71">
        <v>3</v>
      </c>
      <c r="B353" s="71">
        <v>3</v>
      </c>
      <c r="C353" s="67">
        <v>2</v>
      </c>
      <c r="D353" s="68">
        <v>3</v>
      </c>
      <c r="E353" s="69">
        <v>1</v>
      </c>
      <c r="F353" s="91">
        <v>2</v>
      </c>
      <c r="G353" s="69" t="s">
        <v>205</v>
      </c>
      <c r="H353" s="97">
        <v>320</v>
      </c>
      <c r="I353" s="126">
        <v>0</v>
      </c>
      <c r="J353" s="126">
        <v>0</v>
      </c>
      <c r="K353" s="126">
        <v>0</v>
      </c>
      <c r="L353" s="126">
        <v>0</v>
      </c>
    </row>
    <row r="354" spans="1:12" ht="15" hidden="1" customHeight="1">
      <c r="A354" s="71">
        <v>3</v>
      </c>
      <c r="B354" s="71">
        <v>3</v>
      </c>
      <c r="C354" s="67">
        <v>2</v>
      </c>
      <c r="D354" s="68">
        <v>4</v>
      </c>
      <c r="E354" s="68"/>
      <c r="F354" s="70"/>
      <c r="G354" s="69" t="s">
        <v>206</v>
      </c>
      <c r="H354" s="97">
        <v>321</v>
      </c>
      <c r="I354" s="120">
        <v>0</v>
      </c>
      <c r="J354" s="132">
        <v>0</v>
      </c>
      <c r="K354" s="121">
        <v>0</v>
      </c>
      <c r="L354" s="121">
        <v>0</v>
      </c>
    </row>
    <row r="355" spans="1:12" ht="15" hidden="1" customHeight="1">
      <c r="A355" s="80">
        <v>3</v>
      </c>
      <c r="B355" s="80">
        <v>3</v>
      </c>
      <c r="C355" s="64">
        <v>2</v>
      </c>
      <c r="D355" s="62">
        <v>4</v>
      </c>
      <c r="E355" s="62">
        <v>1</v>
      </c>
      <c r="F355" s="65"/>
      <c r="G355" s="69" t="s">
        <v>206</v>
      </c>
      <c r="H355" s="97">
        <v>322</v>
      </c>
      <c r="I355" s="127">
        <v>0</v>
      </c>
      <c r="J355" s="133">
        <v>0</v>
      </c>
      <c r="K355" s="128">
        <v>0</v>
      </c>
      <c r="L355" s="128">
        <v>0</v>
      </c>
    </row>
    <row r="356" spans="1:12" ht="15" hidden="1" customHeight="1">
      <c r="A356" s="71">
        <v>3</v>
      </c>
      <c r="B356" s="71">
        <v>3</v>
      </c>
      <c r="C356" s="67">
        <v>2</v>
      </c>
      <c r="D356" s="68">
        <v>4</v>
      </c>
      <c r="E356" s="68">
        <v>1</v>
      </c>
      <c r="F356" s="70">
        <v>1</v>
      </c>
      <c r="G356" s="69" t="s">
        <v>207</v>
      </c>
      <c r="H356" s="97">
        <v>323</v>
      </c>
      <c r="I356" s="126">
        <v>0</v>
      </c>
      <c r="J356" s="126">
        <v>0</v>
      </c>
      <c r="K356" s="126">
        <v>0</v>
      </c>
      <c r="L356" s="126">
        <v>0</v>
      </c>
    </row>
    <row r="357" spans="1:12" ht="15" hidden="1" customHeight="1">
      <c r="A357" s="71">
        <v>3</v>
      </c>
      <c r="B357" s="71">
        <v>3</v>
      </c>
      <c r="C357" s="67">
        <v>2</v>
      </c>
      <c r="D357" s="68">
        <v>4</v>
      </c>
      <c r="E357" s="68">
        <v>1</v>
      </c>
      <c r="F357" s="70">
        <v>2</v>
      </c>
      <c r="G357" s="69" t="s">
        <v>215</v>
      </c>
      <c r="H357" s="97">
        <v>324</v>
      </c>
      <c r="I357" s="126">
        <v>0</v>
      </c>
      <c r="J357" s="126">
        <v>0</v>
      </c>
      <c r="K357" s="126">
        <v>0</v>
      </c>
      <c r="L357" s="126">
        <v>0</v>
      </c>
    </row>
    <row r="358" spans="1:12" ht="15" hidden="1" customHeight="1">
      <c r="A358" s="71">
        <v>3</v>
      </c>
      <c r="B358" s="71">
        <v>3</v>
      </c>
      <c r="C358" s="67">
        <v>2</v>
      </c>
      <c r="D358" s="68">
        <v>5</v>
      </c>
      <c r="E358" s="68"/>
      <c r="F358" s="70"/>
      <c r="G358" s="69" t="s">
        <v>209</v>
      </c>
      <c r="H358" s="97">
        <v>325</v>
      </c>
      <c r="I358" s="120">
        <v>0</v>
      </c>
      <c r="J358" s="132">
        <v>0</v>
      </c>
      <c r="K358" s="121">
        <v>0</v>
      </c>
      <c r="L358" s="121">
        <v>0</v>
      </c>
    </row>
    <row r="359" spans="1:12" ht="15" hidden="1" customHeight="1">
      <c r="A359" s="80">
        <v>3</v>
      </c>
      <c r="B359" s="80">
        <v>3</v>
      </c>
      <c r="C359" s="64">
        <v>2</v>
      </c>
      <c r="D359" s="62">
        <v>5</v>
      </c>
      <c r="E359" s="62">
        <v>1</v>
      </c>
      <c r="F359" s="65"/>
      <c r="G359" s="69" t="s">
        <v>209</v>
      </c>
      <c r="H359" s="97">
        <v>326</v>
      </c>
      <c r="I359" s="127">
        <v>0</v>
      </c>
      <c r="J359" s="133">
        <v>0</v>
      </c>
      <c r="K359" s="128">
        <v>0</v>
      </c>
      <c r="L359" s="128">
        <v>0</v>
      </c>
    </row>
    <row r="360" spans="1:12" ht="15" hidden="1" customHeight="1">
      <c r="A360" s="71">
        <v>3</v>
      </c>
      <c r="B360" s="71">
        <v>3</v>
      </c>
      <c r="C360" s="67">
        <v>2</v>
      </c>
      <c r="D360" s="68">
        <v>5</v>
      </c>
      <c r="E360" s="68">
        <v>1</v>
      </c>
      <c r="F360" s="70">
        <v>1</v>
      </c>
      <c r="G360" s="69" t="s">
        <v>209</v>
      </c>
      <c r="H360" s="97">
        <v>327</v>
      </c>
      <c r="I360" s="144">
        <v>0</v>
      </c>
      <c r="J360" s="144">
        <v>0</v>
      </c>
      <c r="K360" s="144">
        <v>0</v>
      </c>
      <c r="L360" s="143">
        <v>0</v>
      </c>
    </row>
    <row r="361" spans="1:12" ht="15" hidden="1" customHeight="1">
      <c r="A361" s="71">
        <v>3</v>
      </c>
      <c r="B361" s="71">
        <v>3</v>
      </c>
      <c r="C361" s="67">
        <v>2</v>
      </c>
      <c r="D361" s="68">
        <v>6</v>
      </c>
      <c r="E361" s="68"/>
      <c r="F361" s="70"/>
      <c r="G361" s="69" t="s">
        <v>180</v>
      </c>
      <c r="H361" s="97">
        <v>328</v>
      </c>
      <c r="I361" s="120">
        <v>0</v>
      </c>
      <c r="J361" s="132">
        <v>0</v>
      </c>
      <c r="K361" s="121">
        <v>0</v>
      </c>
      <c r="L361" s="121">
        <v>0</v>
      </c>
    </row>
    <row r="362" spans="1:12" ht="15" hidden="1" customHeight="1">
      <c r="A362" s="71">
        <v>3</v>
      </c>
      <c r="B362" s="71">
        <v>3</v>
      </c>
      <c r="C362" s="67">
        <v>2</v>
      </c>
      <c r="D362" s="68">
        <v>6</v>
      </c>
      <c r="E362" s="68">
        <v>1</v>
      </c>
      <c r="F362" s="70"/>
      <c r="G362" s="69" t="s">
        <v>180</v>
      </c>
      <c r="H362" s="97">
        <v>329</v>
      </c>
      <c r="I362" s="120">
        <v>0</v>
      </c>
      <c r="J362" s="132">
        <v>0</v>
      </c>
      <c r="K362" s="121">
        <v>0</v>
      </c>
      <c r="L362" s="121">
        <v>0</v>
      </c>
    </row>
    <row r="363" spans="1:12" ht="15" hidden="1" customHeight="1">
      <c r="A363" s="74">
        <v>3</v>
      </c>
      <c r="B363" s="74">
        <v>3</v>
      </c>
      <c r="C363" s="75">
        <v>2</v>
      </c>
      <c r="D363" s="76">
        <v>6</v>
      </c>
      <c r="E363" s="76">
        <v>1</v>
      </c>
      <c r="F363" s="78">
        <v>1</v>
      </c>
      <c r="G363" s="77" t="s">
        <v>180</v>
      </c>
      <c r="H363" s="97">
        <v>330</v>
      </c>
      <c r="I363" s="144">
        <v>0</v>
      </c>
      <c r="J363" s="144">
        <v>0</v>
      </c>
      <c r="K363" s="144">
        <v>0</v>
      </c>
      <c r="L363" s="143">
        <v>0</v>
      </c>
    </row>
    <row r="364" spans="1:12" ht="15" hidden="1" customHeight="1">
      <c r="A364" s="71">
        <v>3</v>
      </c>
      <c r="B364" s="71">
        <v>3</v>
      </c>
      <c r="C364" s="67">
        <v>2</v>
      </c>
      <c r="D364" s="68">
        <v>7</v>
      </c>
      <c r="E364" s="68"/>
      <c r="F364" s="70"/>
      <c r="G364" s="69" t="s">
        <v>211</v>
      </c>
      <c r="H364" s="97">
        <v>331</v>
      </c>
      <c r="I364" s="120">
        <v>0</v>
      </c>
      <c r="J364" s="132">
        <v>0</v>
      </c>
      <c r="K364" s="121">
        <v>0</v>
      </c>
      <c r="L364" s="121">
        <v>0</v>
      </c>
    </row>
    <row r="365" spans="1:12" ht="15" hidden="1" customHeight="1">
      <c r="A365" s="74">
        <v>3</v>
      </c>
      <c r="B365" s="74">
        <v>3</v>
      </c>
      <c r="C365" s="75">
        <v>2</v>
      </c>
      <c r="D365" s="76">
        <v>7</v>
      </c>
      <c r="E365" s="76">
        <v>1</v>
      </c>
      <c r="F365" s="78"/>
      <c r="G365" s="69" t="s">
        <v>211</v>
      </c>
      <c r="H365" s="97">
        <v>332</v>
      </c>
      <c r="I365" s="120">
        <v>0</v>
      </c>
      <c r="J365" s="120">
        <v>0</v>
      </c>
      <c r="K365" s="120">
        <v>0</v>
      </c>
      <c r="L365" s="120">
        <v>0</v>
      </c>
    </row>
    <row r="366" spans="1:12" ht="25.5" hidden="1" customHeight="1">
      <c r="A366" s="71">
        <v>3</v>
      </c>
      <c r="B366" s="71">
        <v>3</v>
      </c>
      <c r="C366" s="67">
        <v>2</v>
      </c>
      <c r="D366" s="68">
        <v>7</v>
      </c>
      <c r="E366" s="68">
        <v>1</v>
      </c>
      <c r="F366" s="70">
        <v>1</v>
      </c>
      <c r="G366" s="69" t="s">
        <v>212</v>
      </c>
      <c r="H366" s="97">
        <v>333</v>
      </c>
      <c r="I366" s="144">
        <v>0</v>
      </c>
      <c r="J366" s="144">
        <v>0</v>
      </c>
      <c r="K366" s="144">
        <v>0</v>
      </c>
      <c r="L366" s="143">
        <v>0</v>
      </c>
    </row>
    <row r="367" spans="1:12" ht="25.5" hidden="1" customHeight="1">
      <c r="A367" s="71">
        <v>3</v>
      </c>
      <c r="B367" s="71">
        <v>3</v>
      </c>
      <c r="C367" s="67">
        <v>2</v>
      </c>
      <c r="D367" s="68">
        <v>7</v>
      </c>
      <c r="E367" s="68">
        <v>1</v>
      </c>
      <c r="F367" s="70">
        <v>2</v>
      </c>
      <c r="G367" s="69" t="s">
        <v>213</v>
      </c>
      <c r="H367" s="97">
        <v>334</v>
      </c>
      <c r="I367" s="126">
        <v>0</v>
      </c>
      <c r="J367" s="126">
        <v>0</v>
      </c>
      <c r="K367" s="126">
        <v>0</v>
      </c>
      <c r="L367" s="126">
        <v>0</v>
      </c>
    </row>
    <row r="368" spans="1:12">
      <c r="A368" s="47"/>
      <c r="B368" s="47"/>
      <c r="C368" s="48"/>
      <c r="D368" s="109"/>
      <c r="E368" s="110"/>
      <c r="F368" s="111"/>
      <c r="G368" s="112" t="s">
        <v>216</v>
      </c>
      <c r="H368" s="97">
        <v>335</v>
      </c>
      <c r="I368" s="135">
        <v>37400</v>
      </c>
      <c r="J368" s="135">
        <v>34100</v>
      </c>
      <c r="K368" s="135">
        <v>12235.43</v>
      </c>
      <c r="L368" s="135">
        <v>12235.43</v>
      </c>
    </row>
    <row r="369" spans="1:12">
      <c r="A369" s="10"/>
      <c r="B369" s="10"/>
      <c r="C369" s="10"/>
      <c r="D369" s="10"/>
      <c r="E369" s="10"/>
      <c r="F369" s="10"/>
      <c r="G369" s="60"/>
      <c r="H369" s="16"/>
      <c r="I369" s="113"/>
      <c r="J369" s="114"/>
      <c r="K369" s="114"/>
      <c r="L369" s="114"/>
    </row>
    <row r="370" spans="1:12">
      <c r="A370" s="10"/>
      <c r="B370" s="10"/>
      <c r="C370" s="10"/>
      <c r="D370" s="863" t="s">
        <v>217</v>
      </c>
      <c r="E370" s="863"/>
      <c r="F370" s="863"/>
      <c r="G370" s="863"/>
      <c r="H370" s="115"/>
      <c r="I370" s="116"/>
      <c r="J370" s="114"/>
      <c r="K370" s="863" t="s">
        <v>218</v>
      </c>
      <c r="L370" s="863"/>
    </row>
    <row r="371" spans="1:12" ht="18.75" customHeight="1">
      <c r="A371" s="117"/>
      <c r="B371" s="117"/>
      <c r="C371" s="117"/>
      <c r="D371" s="865" t="s">
        <v>219</v>
      </c>
      <c r="E371" s="865"/>
      <c r="F371" s="865"/>
      <c r="G371" s="865"/>
      <c r="H371" s="28"/>
      <c r="I371" s="27" t="s">
        <v>220</v>
      </c>
      <c r="J371" s="10"/>
      <c r="K371" s="872" t="s">
        <v>221</v>
      </c>
      <c r="L371" s="872"/>
    </row>
    <row r="372" spans="1:12" ht="15.75" customHeight="1">
      <c r="A372" s="10"/>
      <c r="B372" s="10"/>
      <c r="C372" s="10"/>
      <c r="D372" s="10"/>
      <c r="E372" s="10"/>
      <c r="F372" s="10"/>
      <c r="G372" s="10"/>
      <c r="H372" s="10"/>
      <c r="I372" s="23"/>
      <c r="J372" s="10"/>
      <c r="K372" s="23"/>
      <c r="L372" s="23"/>
    </row>
    <row r="373" spans="1:12" ht="33" customHeight="1">
      <c r="A373" s="10"/>
      <c r="B373" s="10"/>
      <c r="C373" s="10"/>
      <c r="D373" s="864" t="s">
        <v>259</v>
      </c>
      <c r="E373" s="864"/>
      <c r="F373" s="864"/>
      <c r="G373" s="864"/>
      <c r="H373" s="10"/>
      <c r="I373" s="23"/>
      <c r="J373" s="10"/>
      <c r="K373" s="863" t="s">
        <v>268</v>
      </c>
      <c r="L373" s="863"/>
    </row>
    <row r="374" spans="1:12" ht="35.25" customHeight="1">
      <c r="A374" s="10"/>
      <c r="B374" s="10"/>
      <c r="C374" s="10"/>
      <c r="D374" s="877" t="s">
        <v>222</v>
      </c>
      <c r="E374" s="878"/>
      <c r="F374" s="878"/>
      <c r="G374" s="878"/>
      <c r="H374" s="29"/>
      <c r="I374" s="24" t="s">
        <v>220</v>
      </c>
      <c r="J374" s="10"/>
      <c r="K374" s="872" t="s">
        <v>221</v>
      </c>
      <c r="L374" s="872"/>
    </row>
    <row r="376" spans="1:12" ht="27">
      <c r="G376" s="4" t="s">
        <v>260</v>
      </c>
    </row>
  </sheetData>
  <mergeCells count="31">
    <mergeCell ref="D374:G374"/>
    <mergeCell ref="K374:L374"/>
    <mergeCell ref="K31:K32"/>
    <mergeCell ref="L31:L32"/>
    <mergeCell ref="A7:L7"/>
    <mergeCell ref="A26:I26"/>
    <mergeCell ref="A27:I27"/>
    <mergeCell ref="A31:F32"/>
    <mergeCell ref="G31:G32"/>
    <mergeCell ref="H31:H32"/>
    <mergeCell ref="I31:J31"/>
    <mergeCell ref="D373:G373"/>
    <mergeCell ref="D371:G371"/>
    <mergeCell ref="G19:K19"/>
    <mergeCell ref="E21:K21"/>
    <mergeCell ref="A22:L22"/>
    <mergeCell ref="K373:L373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K370:L370"/>
    <mergeCell ref="A30:I30"/>
    <mergeCell ref="D370:G370"/>
  </mergeCells>
  <pageMargins left="0.70866141732283461" right="0.31496062992125984" top="0.74803149606299213" bottom="0.74803149606299213" header="0.31496062992125984" footer="0.31496062992125984"/>
  <pageSetup paperSize="9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F2138-B5C5-4476-8064-16FD6932B4DF}">
  <sheetPr>
    <pageSetUpPr fitToPage="1"/>
  </sheetPr>
  <dimension ref="A1:S376"/>
  <sheetViews>
    <sheetView topLeftCell="A13" workbookViewId="0">
      <selection activeCell="A47" activeCellId="2" sqref="A36:XFD38 A42:XFD44 A47:XFD49"/>
    </sheetView>
  </sheetViews>
  <sheetFormatPr defaultRowHeight="14.4"/>
  <cols>
    <col min="1" max="4" width="2" style="2" customWidth="1"/>
    <col min="5" max="5" width="2.109375" style="2" customWidth="1"/>
    <col min="6" max="6" width="3" style="3" customWidth="1"/>
    <col min="7" max="7" width="33.6640625" style="2" customWidth="1"/>
    <col min="8" max="8" width="3.88671875" style="2" customWidth="1"/>
    <col min="9" max="9" width="10" style="2" customWidth="1"/>
    <col min="10" max="10" width="11.109375" style="2" customWidth="1"/>
    <col min="11" max="11" width="11" style="2" customWidth="1"/>
    <col min="12" max="12" width="10.5546875" style="2" customWidth="1"/>
    <col min="13" max="13" width="0.109375" style="2" hidden="1" customWidth="1"/>
    <col min="14" max="14" width="6.109375" style="2" hidden="1" customWidth="1"/>
    <col min="15" max="15" width="5.5546875" style="2" hidden="1" customWidth="1"/>
    <col min="16" max="16" width="9.109375" style="1"/>
  </cols>
  <sheetData>
    <row r="1" spans="1:19">
      <c r="A1" s="436"/>
      <c r="B1" s="436"/>
      <c r="C1" s="436"/>
      <c r="D1" s="436"/>
      <c r="E1" s="436"/>
      <c r="F1" s="436"/>
      <c r="G1" s="437"/>
      <c r="H1" s="438"/>
      <c r="I1" s="456"/>
      <c r="J1" s="452" t="s">
        <v>0</v>
      </c>
      <c r="K1" s="452"/>
      <c r="L1" s="452"/>
      <c r="M1" s="451"/>
      <c r="N1" s="452"/>
      <c r="O1" s="452"/>
      <c r="P1" s="315"/>
      <c r="Q1" s="294"/>
      <c r="R1" s="294"/>
      <c r="S1" s="294"/>
    </row>
    <row r="2" spans="1:19">
      <c r="A2" s="436"/>
      <c r="B2" s="436"/>
      <c r="C2" s="436"/>
      <c r="D2" s="436"/>
      <c r="E2" s="436"/>
      <c r="F2" s="436"/>
      <c r="G2" s="436"/>
      <c r="H2" s="438"/>
      <c r="I2" s="457"/>
      <c r="J2" s="452" t="s">
        <v>1</v>
      </c>
      <c r="K2" s="452"/>
      <c r="L2" s="452"/>
      <c r="M2" s="451"/>
      <c r="N2" s="452"/>
      <c r="O2" s="452"/>
      <c r="P2" s="315"/>
      <c r="Q2" s="294"/>
      <c r="R2" s="294"/>
      <c r="S2" s="294"/>
    </row>
    <row r="3" spans="1:19">
      <c r="A3" s="436"/>
      <c r="B3" s="436"/>
      <c r="C3" s="436"/>
      <c r="D3" s="436"/>
      <c r="E3" s="436"/>
      <c r="F3" s="436"/>
      <c r="G3" s="436"/>
      <c r="H3" s="458"/>
      <c r="I3" s="438"/>
      <c r="J3" s="452" t="s">
        <v>2</v>
      </c>
      <c r="K3" s="452"/>
      <c r="L3" s="452"/>
      <c r="M3" s="451"/>
      <c r="N3" s="452"/>
      <c r="O3" s="452"/>
      <c r="P3" s="315"/>
      <c r="Q3" s="294"/>
      <c r="R3" s="294"/>
      <c r="S3" s="294"/>
    </row>
    <row r="4" spans="1:19">
      <c r="A4" s="436"/>
      <c r="B4" s="436"/>
      <c r="C4" s="436"/>
      <c r="D4" s="436"/>
      <c r="E4" s="436"/>
      <c r="F4" s="436"/>
      <c r="G4" s="439" t="s">
        <v>3</v>
      </c>
      <c r="H4" s="438"/>
      <c r="I4" s="457"/>
      <c r="J4" s="452" t="s">
        <v>4</v>
      </c>
      <c r="K4" s="452"/>
      <c r="L4" s="452"/>
      <c r="M4" s="451"/>
      <c r="N4" s="452"/>
      <c r="O4" s="452"/>
      <c r="P4" s="315"/>
      <c r="Q4" s="294"/>
      <c r="R4" s="294"/>
      <c r="S4" s="294"/>
    </row>
    <row r="5" spans="1:19">
      <c r="A5" s="436"/>
      <c r="B5" s="436"/>
      <c r="C5" s="436"/>
      <c r="D5" s="436"/>
      <c r="E5" s="436"/>
      <c r="F5" s="436"/>
      <c r="G5" s="436"/>
      <c r="H5" s="438"/>
      <c r="I5" s="457"/>
      <c r="J5" s="452" t="s">
        <v>5</v>
      </c>
      <c r="K5" s="452"/>
      <c r="L5" s="452"/>
      <c r="M5" s="451"/>
      <c r="N5" s="452"/>
      <c r="O5" s="452"/>
      <c r="P5" s="315"/>
      <c r="Q5" s="294"/>
      <c r="R5" s="294"/>
      <c r="S5" s="294"/>
    </row>
    <row r="6" spans="1:19" ht="6" customHeight="1">
      <c r="A6" s="436"/>
      <c r="B6" s="436"/>
      <c r="C6" s="436"/>
      <c r="D6" s="436"/>
      <c r="E6" s="436"/>
      <c r="F6" s="436"/>
      <c r="G6" s="436"/>
      <c r="H6" s="438"/>
      <c r="I6" s="457"/>
      <c r="J6" s="452"/>
      <c r="K6" s="452"/>
      <c r="L6" s="452"/>
      <c r="M6" s="451"/>
      <c r="N6" s="452"/>
      <c r="O6" s="452"/>
      <c r="P6" s="315"/>
      <c r="Q6" s="294"/>
      <c r="R6" s="294"/>
      <c r="S6" s="294"/>
    </row>
    <row r="7" spans="1:19" ht="30" customHeight="1">
      <c r="A7" s="866" t="s">
        <v>263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451"/>
      <c r="N7" s="436"/>
      <c r="O7" s="436"/>
      <c r="P7" s="315"/>
      <c r="Q7" s="294"/>
      <c r="R7" s="294"/>
      <c r="S7" s="294"/>
    </row>
    <row r="8" spans="1:19" ht="11.25" customHeight="1">
      <c r="A8" s="436"/>
      <c r="B8" s="436"/>
      <c r="C8" s="436"/>
      <c r="D8" s="436"/>
      <c r="E8" s="436"/>
      <c r="F8" s="436"/>
      <c r="G8" s="459"/>
      <c r="H8" s="460"/>
      <c r="I8" s="460"/>
      <c r="J8" s="461"/>
      <c r="K8" s="461"/>
      <c r="L8" s="462"/>
      <c r="M8" s="451"/>
      <c r="N8" s="436"/>
      <c r="O8" s="436"/>
      <c r="P8" s="315"/>
      <c r="Q8" s="294"/>
      <c r="R8" s="294"/>
      <c r="S8" s="294"/>
    </row>
    <row r="9" spans="1:19" ht="15.75" customHeight="1">
      <c r="A9" s="867" t="s">
        <v>261</v>
      </c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451"/>
      <c r="N9" s="436"/>
      <c r="O9" s="436"/>
      <c r="P9" s="315"/>
      <c r="Q9" s="294"/>
      <c r="R9" s="294"/>
      <c r="S9" s="294"/>
    </row>
    <row r="10" spans="1:19">
      <c r="A10" s="868" t="s">
        <v>6</v>
      </c>
      <c r="B10" s="868"/>
      <c r="C10" s="868"/>
      <c r="D10" s="868"/>
      <c r="E10" s="868"/>
      <c r="F10" s="868"/>
      <c r="G10" s="868"/>
      <c r="H10" s="868"/>
      <c r="I10" s="868"/>
      <c r="J10" s="868"/>
      <c r="K10" s="868"/>
      <c r="L10" s="868"/>
      <c r="M10" s="451"/>
      <c r="N10" s="436"/>
      <c r="O10" s="436"/>
      <c r="P10" s="315"/>
      <c r="Q10" s="294"/>
      <c r="R10" s="294"/>
      <c r="S10" s="294"/>
    </row>
    <row r="11" spans="1:19" ht="7.5" customHeight="1">
      <c r="A11" s="463"/>
      <c r="B11" s="452"/>
      <c r="C11" s="452"/>
      <c r="D11" s="452"/>
      <c r="E11" s="452"/>
      <c r="F11" s="452"/>
      <c r="G11" s="452"/>
      <c r="H11" s="452"/>
      <c r="I11" s="452"/>
      <c r="J11" s="452"/>
      <c r="K11" s="452"/>
      <c r="L11" s="452"/>
      <c r="M11" s="451"/>
      <c r="N11" s="436"/>
      <c r="O11" s="436"/>
      <c r="P11" s="315"/>
      <c r="Q11" s="294"/>
      <c r="R11" s="294"/>
      <c r="S11" s="294"/>
    </row>
    <row r="12" spans="1:19" ht="15.75" customHeight="1">
      <c r="A12" s="463"/>
      <c r="B12" s="452"/>
      <c r="C12" s="452"/>
      <c r="D12" s="452"/>
      <c r="E12" s="452"/>
      <c r="F12" s="452"/>
      <c r="G12" s="874" t="s">
        <v>7</v>
      </c>
      <c r="H12" s="874"/>
      <c r="I12" s="874"/>
      <c r="J12" s="874"/>
      <c r="K12" s="874"/>
      <c r="L12" s="452"/>
      <c r="M12" s="451"/>
      <c r="N12" s="436"/>
      <c r="O12" s="436"/>
      <c r="P12" s="315"/>
      <c r="Q12" s="294"/>
      <c r="R12" s="294"/>
      <c r="S12" s="294"/>
    </row>
    <row r="13" spans="1:19" ht="15.75" customHeight="1">
      <c r="A13" s="875" t="s">
        <v>264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451"/>
      <c r="N13" s="436"/>
      <c r="O13" s="436"/>
      <c r="P13" s="315"/>
      <c r="Q13" s="294"/>
      <c r="R13" s="294"/>
      <c r="S13" s="294"/>
    </row>
    <row r="14" spans="1:19" ht="12" customHeight="1">
      <c r="A14" s="436"/>
      <c r="B14" s="436"/>
      <c r="C14" s="436"/>
      <c r="D14" s="436"/>
      <c r="E14" s="436"/>
      <c r="F14" s="436"/>
      <c r="G14" s="876" t="s">
        <v>265</v>
      </c>
      <c r="H14" s="876"/>
      <c r="I14" s="876"/>
      <c r="J14" s="876"/>
      <c r="K14" s="876"/>
      <c r="L14" s="436"/>
      <c r="M14" s="451"/>
      <c r="N14" s="436"/>
      <c r="O14" s="436"/>
      <c r="P14" s="315"/>
      <c r="Q14" s="294"/>
      <c r="R14" s="294"/>
      <c r="S14" s="294"/>
    </row>
    <row r="15" spans="1:19">
      <c r="A15" s="436"/>
      <c r="B15" s="436"/>
      <c r="C15" s="436"/>
      <c r="D15" s="436"/>
      <c r="E15" s="436"/>
      <c r="F15" s="436"/>
      <c r="G15" s="868" t="s">
        <v>262</v>
      </c>
      <c r="H15" s="868"/>
      <c r="I15" s="868"/>
      <c r="J15" s="868"/>
      <c r="K15" s="868"/>
      <c r="L15" s="436"/>
      <c r="M15" s="436"/>
      <c r="N15" s="436"/>
      <c r="O15" s="436"/>
      <c r="P15" s="315"/>
      <c r="Q15" s="294"/>
      <c r="R15" s="294"/>
      <c r="S15" s="294"/>
    </row>
    <row r="16" spans="1:19" ht="15.75" customHeight="1">
      <c r="A16" s="436"/>
      <c r="B16" s="875" t="s">
        <v>8</v>
      </c>
      <c r="C16" s="875"/>
      <c r="D16" s="875"/>
      <c r="E16" s="875"/>
      <c r="F16" s="875"/>
      <c r="G16" s="875"/>
      <c r="H16" s="875"/>
      <c r="I16" s="875"/>
      <c r="J16" s="875"/>
      <c r="K16" s="875"/>
      <c r="L16" s="875"/>
      <c r="M16" s="436"/>
      <c r="N16" s="436"/>
      <c r="O16" s="436"/>
      <c r="P16" s="315"/>
      <c r="Q16" s="294"/>
      <c r="R16" s="294"/>
      <c r="S16" s="294"/>
    </row>
    <row r="17" spans="1:19" ht="7.5" customHeight="1">
      <c r="A17" s="436"/>
      <c r="B17" s="436"/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312"/>
      <c r="O17" s="312"/>
      <c r="P17" s="315"/>
      <c r="Q17" s="294"/>
      <c r="R17" s="294"/>
      <c r="S17" s="294"/>
    </row>
    <row r="18" spans="1:19">
      <c r="A18" s="436"/>
      <c r="B18" s="436"/>
      <c r="C18" s="436"/>
      <c r="D18" s="436"/>
      <c r="E18" s="436"/>
      <c r="F18" s="436"/>
      <c r="G18" s="876" t="s">
        <v>266</v>
      </c>
      <c r="H18" s="876"/>
      <c r="I18" s="876"/>
      <c r="J18" s="876"/>
      <c r="K18" s="876"/>
      <c r="L18" s="436"/>
      <c r="M18" s="436"/>
      <c r="N18" s="312"/>
      <c r="O18" s="312"/>
      <c r="P18" s="315"/>
      <c r="Q18" s="294"/>
      <c r="R18" s="294"/>
      <c r="S18" s="294"/>
    </row>
    <row r="19" spans="1:19">
      <c r="A19" s="436"/>
      <c r="B19" s="436"/>
      <c r="C19" s="436"/>
      <c r="D19" s="436"/>
      <c r="E19" s="436"/>
      <c r="F19" s="436"/>
      <c r="G19" s="893" t="s">
        <v>9</v>
      </c>
      <c r="H19" s="893"/>
      <c r="I19" s="893"/>
      <c r="J19" s="893"/>
      <c r="K19" s="893"/>
      <c r="L19" s="436"/>
      <c r="M19" s="436"/>
      <c r="N19" s="312"/>
      <c r="O19" s="312"/>
      <c r="P19" s="315"/>
      <c r="Q19" s="294"/>
      <c r="R19" s="294"/>
      <c r="S19" s="294"/>
    </row>
    <row r="20" spans="1:19" ht="6.75" customHeight="1">
      <c r="A20" s="436"/>
      <c r="B20" s="436"/>
      <c r="C20" s="436"/>
      <c r="D20" s="436"/>
      <c r="E20" s="436"/>
      <c r="F20" s="436"/>
      <c r="G20" s="452"/>
      <c r="H20" s="452"/>
      <c r="I20" s="452"/>
      <c r="J20" s="452"/>
      <c r="K20" s="452"/>
      <c r="L20" s="436"/>
      <c r="M20" s="436"/>
      <c r="N20" s="312"/>
      <c r="O20" s="312"/>
      <c r="P20" s="315"/>
      <c r="Q20" s="294"/>
      <c r="R20" s="294"/>
      <c r="S20" s="294"/>
    </row>
    <row r="21" spans="1:19">
      <c r="A21" s="436"/>
      <c r="B21" s="457"/>
      <c r="C21" s="457"/>
      <c r="D21" s="457"/>
      <c r="E21" s="894" t="s">
        <v>223</v>
      </c>
      <c r="F21" s="894"/>
      <c r="G21" s="894"/>
      <c r="H21" s="894"/>
      <c r="I21" s="894"/>
      <c r="J21" s="894"/>
      <c r="K21" s="894"/>
      <c r="L21" s="457"/>
      <c r="M21" s="436"/>
      <c r="N21" s="312"/>
      <c r="O21" s="312"/>
      <c r="P21" s="315"/>
      <c r="Q21" s="294"/>
      <c r="R21" s="294"/>
      <c r="S21" s="294"/>
    </row>
    <row r="22" spans="1:19" ht="15" customHeight="1">
      <c r="A22" s="895" t="s">
        <v>10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5"/>
      <c r="L22" s="895"/>
      <c r="M22" s="464"/>
      <c r="N22" s="312"/>
      <c r="O22" s="312"/>
      <c r="P22" s="315"/>
      <c r="Q22" s="294"/>
      <c r="R22" s="294"/>
      <c r="S22" s="294"/>
    </row>
    <row r="23" spans="1:19">
      <c r="A23" s="436"/>
      <c r="B23" s="436"/>
      <c r="C23" s="436"/>
      <c r="D23" s="436"/>
      <c r="E23" s="436"/>
      <c r="F23" s="454"/>
      <c r="G23" s="436"/>
      <c r="H23" s="436"/>
      <c r="I23" s="436"/>
      <c r="J23" s="440"/>
      <c r="K23" s="448"/>
      <c r="L23" s="441" t="s">
        <v>11</v>
      </c>
      <c r="M23" s="464"/>
      <c r="N23" s="312"/>
      <c r="O23" s="312"/>
      <c r="P23" s="315"/>
      <c r="Q23" s="294"/>
      <c r="R23" s="294"/>
      <c r="S23" s="294"/>
    </row>
    <row r="24" spans="1:19">
      <c r="A24" s="436"/>
      <c r="B24" s="436"/>
      <c r="C24" s="436"/>
      <c r="D24" s="436"/>
      <c r="E24" s="436"/>
      <c r="F24" s="454"/>
      <c r="G24" s="436"/>
      <c r="H24" s="436"/>
      <c r="I24" s="436"/>
      <c r="J24" s="465" t="s">
        <v>12</v>
      </c>
      <c r="K24" s="458"/>
      <c r="L24" s="466"/>
      <c r="M24" s="464"/>
      <c r="N24" s="312"/>
      <c r="O24" s="312"/>
      <c r="P24" s="315"/>
      <c r="Q24" s="294"/>
      <c r="R24" s="294"/>
      <c r="S24" s="294"/>
    </row>
    <row r="25" spans="1:19">
      <c r="A25" s="436"/>
      <c r="B25" s="436"/>
      <c r="C25" s="436"/>
      <c r="D25" s="436"/>
      <c r="E25" s="452"/>
      <c r="F25" s="467"/>
      <c r="G25" s="436"/>
      <c r="H25" s="436"/>
      <c r="I25" s="468"/>
      <c r="J25" s="468"/>
      <c r="K25" s="469" t="s">
        <v>13</v>
      </c>
      <c r="L25" s="466"/>
      <c r="M25" s="464"/>
      <c r="N25" s="312"/>
      <c r="O25" s="312"/>
      <c r="P25" s="315"/>
      <c r="Q25" s="294"/>
      <c r="R25" s="294"/>
      <c r="S25" s="294"/>
    </row>
    <row r="26" spans="1:19" ht="15" customHeight="1">
      <c r="A26" s="896" t="s">
        <v>224</v>
      </c>
      <c r="B26" s="896"/>
      <c r="C26" s="896"/>
      <c r="D26" s="896"/>
      <c r="E26" s="896"/>
      <c r="F26" s="896"/>
      <c r="G26" s="896"/>
      <c r="H26" s="896"/>
      <c r="I26" s="896"/>
      <c r="J26" s="454"/>
      <c r="K26" s="469" t="s">
        <v>14</v>
      </c>
      <c r="L26" s="470" t="s">
        <v>15</v>
      </c>
      <c r="M26" s="464"/>
      <c r="N26" s="312"/>
      <c r="O26" s="312"/>
      <c r="P26" s="315"/>
      <c r="Q26" s="294"/>
      <c r="R26" s="294"/>
      <c r="S26" s="294"/>
    </row>
    <row r="27" spans="1:19" ht="15" customHeight="1">
      <c r="A27" s="896" t="s">
        <v>240</v>
      </c>
      <c r="B27" s="896"/>
      <c r="C27" s="896"/>
      <c r="D27" s="896"/>
      <c r="E27" s="896"/>
      <c r="F27" s="896"/>
      <c r="G27" s="896"/>
      <c r="H27" s="896"/>
      <c r="I27" s="896"/>
      <c r="J27" s="471" t="s">
        <v>16</v>
      </c>
      <c r="K27" s="544" t="s">
        <v>29</v>
      </c>
      <c r="L27" s="466"/>
      <c r="M27" s="464"/>
      <c r="N27" s="312"/>
      <c r="O27" s="312"/>
      <c r="P27" s="315"/>
      <c r="Q27" s="294"/>
      <c r="R27" s="294"/>
      <c r="S27" s="294"/>
    </row>
    <row r="28" spans="1:19">
      <c r="A28" s="436"/>
      <c r="B28" s="436"/>
      <c r="C28" s="436"/>
      <c r="D28" s="454"/>
      <c r="E28" s="454"/>
      <c r="F28" s="454"/>
      <c r="G28" s="472" t="s">
        <v>17</v>
      </c>
      <c r="H28" s="473" t="s">
        <v>238</v>
      </c>
      <c r="I28" s="474"/>
      <c r="J28" s="475"/>
      <c r="K28" s="466"/>
      <c r="L28" s="466"/>
      <c r="M28" s="464"/>
      <c r="N28" s="312"/>
      <c r="O28" s="312"/>
      <c r="P28" s="315"/>
      <c r="Q28" s="294"/>
      <c r="R28" s="294"/>
      <c r="S28" s="294"/>
    </row>
    <row r="29" spans="1:19">
      <c r="A29" s="436"/>
      <c r="B29" s="436"/>
      <c r="C29" s="436"/>
      <c r="D29" s="454"/>
      <c r="E29" s="454"/>
      <c r="F29" s="454"/>
      <c r="G29" s="873" t="s">
        <v>18</v>
      </c>
      <c r="H29" s="873"/>
      <c r="I29" s="545" t="s">
        <v>227</v>
      </c>
      <c r="J29" s="476" t="s">
        <v>228</v>
      </c>
      <c r="K29" s="466" t="s">
        <v>229</v>
      </c>
      <c r="L29" s="466" t="s">
        <v>230</v>
      </c>
      <c r="M29" s="464"/>
      <c r="N29" s="312"/>
      <c r="O29" s="312"/>
      <c r="P29" s="315"/>
      <c r="Q29" s="294"/>
      <c r="R29" s="294"/>
      <c r="S29" s="294"/>
    </row>
    <row r="30" spans="1:19" ht="15" customHeight="1">
      <c r="A30" s="862" t="s">
        <v>239</v>
      </c>
      <c r="B30" s="862"/>
      <c r="C30" s="862"/>
      <c r="D30" s="862"/>
      <c r="E30" s="862"/>
      <c r="F30" s="862"/>
      <c r="G30" s="862"/>
      <c r="H30" s="862"/>
      <c r="I30" s="862"/>
      <c r="J30" s="477"/>
      <c r="K30" s="477"/>
      <c r="L30" s="478" t="s">
        <v>19</v>
      </c>
      <c r="M30" s="479"/>
      <c r="N30" s="312"/>
      <c r="O30" s="312"/>
      <c r="P30" s="315"/>
      <c r="Q30" s="294"/>
      <c r="R30" s="294"/>
      <c r="S30" s="294"/>
    </row>
    <row r="31" spans="1:19" ht="27" customHeight="1">
      <c r="A31" s="879" t="s">
        <v>20</v>
      </c>
      <c r="B31" s="880"/>
      <c r="C31" s="880"/>
      <c r="D31" s="880"/>
      <c r="E31" s="880"/>
      <c r="F31" s="880"/>
      <c r="G31" s="883" t="s">
        <v>21</v>
      </c>
      <c r="H31" s="885" t="s">
        <v>22</v>
      </c>
      <c r="I31" s="887" t="s">
        <v>23</v>
      </c>
      <c r="J31" s="888"/>
      <c r="K31" s="889" t="s">
        <v>24</v>
      </c>
      <c r="L31" s="891" t="s">
        <v>25</v>
      </c>
      <c r="M31" s="479"/>
      <c r="N31" s="312"/>
      <c r="O31" s="312"/>
      <c r="P31" s="315"/>
      <c r="Q31" s="294"/>
      <c r="R31" s="294"/>
      <c r="S31" s="294"/>
    </row>
    <row r="32" spans="1:19" ht="58.5" customHeight="1">
      <c r="A32" s="881"/>
      <c r="B32" s="882"/>
      <c r="C32" s="882"/>
      <c r="D32" s="882"/>
      <c r="E32" s="882"/>
      <c r="F32" s="882"/>
      <c r="G32" s="884"/>
      <c r="H32" s="886"/>
      <c r="I32" s="480" t="s">
        <v>26</v>
      </c>
      <c r="J32" s="481" t="s">
        <v>27</v>
      </c>
      <c r="K32" s="890"/>
      <c r="L32" s="892"/>
      <c r="M32" s="436"/>
      <c r="N32" s="312"/>
      <c r="O32" s="312"/>
      <c r="P32" s="315"/>
      <c r="Q32" s="294"/>
      <c r="R32" s="294"/>
      <c r="S32" s="294"/>
    </row>
    <row r="33" spans="1:19">
      <c r="A33" s="869" t="s">
        <v>28</v>
      </c>
      <c r="B33" s="870"/>
      <c r="C33" s="870"/>
      <c r="D33" s="870"/>
      <c r="E33" s="870"/>
      <c r="F33" s="871"/>
      <c r="G33" s="442">
        <v>2</v>
      </c>
      <c r="H33" s="443">
        <v>3</v>
      </c>
      <c r="I33" s="444" t="s">
        <v>29</v>
      </c>
      <c r="J33" s="445" t="s">
        <v>30</v>
      </c>
      <c r="K33" s="446">
        <v>6</v>
      </c>
      <c r="L33" s="446">
        <v>7</v>
      </c>
      <c r="M33" s="436"/>
      <c r="N33" s="436"/>
      <c r="O33" s="436"/>
      <c r="P33" s="315"/>
      <c r="Q33" s="294"/>
      <c r="R33" s="294"/>
      <c r="S33" s="294"/>
    </row>
    <row r="34" spans="1:19">
      <c r="A34" s="482">
        <v>2</v>
      </c>
      <c r="B34" s="482"/>
      <c r="C34" s="483"/>
      <c r="D34" s="484"/>
      <c r="E34" s="482"/>
      <c r="F34" s="485"/>
      <c r="G34" s="484" t="s">
        <v>31</v>
      </c>
      <c r="H34" s="442">
        <v>1</v>
      </c>
      <c r="I34" s="546">
        <v>140200</v>
      </c>
      <c r="J34" s="546">
        <v>59400</v>
      </c>
      <c r="K34" s="547">
        <v>39876.11</v>
      </c>
      <c r="L34" s="546">
        <v>39876.11</v>
      </c>
      <c r="M34" s="486"/>
      <c r="N34" s="486"/>
      <c r="O34" s="486"/>
      <c r="P34" s="315"/>
      <c r="Q34" s="294"/>
      <c r="R34" s="294"/>
      <c r="S34" s="294"/>
    </row>
    <row r="35" spans="1:19" ht="17.25" customHeight="1">
      <c r="A35" s="482">
        <v>2</v>
      </c>
      <c r="B35" s="487">
        <v>1</v>
      </c>
      <c r="C35" s="488"/>
      <c r="D35" s="489"/>
      <c r="E35" s="490"/>
      <c r="F35" s="491"/>
      <c r="G35" s="492" t="s">
        <v>32</v>
      </c>
      <c r="H35" s="442">
        <v>2</v>
      </c>
      <c r="I35" s="546">
        <v>64000</v>
      </c>
      <c r="J35" s="546">
        <v>30200</v>
      </c>
      <c r="K35" s="548">
        <v>26709.11</v>
      </c>
      <c r="L35" s="549">
        <v>26709.11</v>
      </c>
      <c r="M35" s="436"/>
      <c r="N35" s="436"/>
      <c r="O35" s="436"/>
      <c r="P35" s="315"/>
      <c r="Q35" s="294"/>
      <c r="R35" s="294"/>
      <c r="S35" s="294"/>
    </row>
    <row r="36" spans="1:19" hidden="1">
      <c r="A36" s="493">
        <v>2</v>
      </c>
      <c r="B36" s="493">
        <v>1</v>
      </c>
      <c r="C36" s="494">
        <v>1</v>
      </c>
      <c r="D36" s="495"/>
      <c r="E36" s="493"/>
      <c r="F36" s="496"/>
      <c r="G36" s="495" t="s">
        <v>33</v>
      </c>
      <c r="H36" s="442">
        <v>3</v>
      </c>
      <c r="I36" s="546">
        <v>63100</v>
      </c>
      <c r="J36" s="546">
        <v>29700</v>
      </c>
      <c r="K36" s="547">
        <v>26328.54</v>
      </c>
      <c r="L36" s="546">
        <v>26328.54</v>
      </c>
      <c r="M36" s="436"/>
      <c r="N36" s="436"/>
      <c r="O36" s="436"/>
      <c r="P36" s="315"/>
      <c r="Q36" s="294"/>
      <c r="R36" s="294"/>
      <c r="S36" s="294"/>
    </row>
    <row r="37" spans="1:19" hidden="1">
      <c r="A37" s="497">
        <v>2</v>
      </c>
      <c r="B37" s="493">
        <v>1</v>
      </c>
      <c r="C37" s="494">
        <v>1</v>
      </c>
      <c r="D37" s="495">
        <v>1</v>
      </c>
      <c r="E37" s="493"/>
      <c r="F37" s="496"/>
      <c r="G37" s="495" t="s">
        <v>33</v>
      </c>
      <c r="H37" s="442">
        <v>4</v>
      </c>
      <c r="I37" s="546">
        <v>63100</v>
      </c>
      <c r="J37" s="546">
        <v>29700</v>
      </c>
      <c r="K37" s="546">
        <v>26328.54</v>
      </c>
      <c r="L37" s="546">
        <v>26328.54</v>
      </c>
      <c r="M37" s="436"/>
      <c r="N37" s="436"/>
      <c r="O37" s="436"/>
      <c r="P37" s="315"/>
      <c r="Q37" s="294"/>
      <c r="R37" s="294"/>
      <c r="S37" s="294"/>
    </row>
    <row r="38" spans="1:19" hidden="1">
      <c r="A38" s="497">
        <v>2</v>
      </c>
      <c r="B38" s="493">
        <v>1</v>
      </c>
      <c r="C38" s="494">
        <v>1</v>
      </c>
      <c r="D38" s="495">
        <v>1</v>
      </c>
      <c r="E38" s="493">
        <v>1</v>
      </c>
      <c r="F38" s="496"/>
      <c r="G38" s="495" t="s">
        <v>34</v>
      </c>
      <c r="H38" s="442">
        <v>5</v>
      </c>
      <c r="I38" s="547">
        <v>63100</v>
      </c>
      <c r="J38" s="547">
        <v>29700</v>
      </c>
      <c r="K38" s="547">
        <v>26328.54</v>
      </c>
      <c r="L38" s="547">
        <v>26328.54</v>
      </c>
      <c r="M38" s="436"/>
      <c r="N38" s="436"/>
      <c r="O38" s="436"/>
      <c r="P38" s="315"/>
      <c r="Q38" s="294"/>
      <c r="R38" s="294"/>
      <c r="S38" s="294"/>
    </row>
    <row r="39" spans="1:19">
      <c r="A39" s="497">
        <v>2</v>
      </c>
      <c r="B39" s="493">
        <v>1</v>
      </c>
      <c r="C39" s="494">
        <v>1</v>
      </c>
      <c r="D39" s="495">
        <v>1</v>
      </c>
      <c r="E39" s="493">
        <v>1</v>
      </c>
      <c r="F39" s="496">
        <v>1</v>
      </c>
      <c r="G39" s="495" t="s">
        <v>34</v>
      </c>
      <c r="H39" s="442">
        <v>6</v>
      </c>
      <c r="I39" s="550">
        <v>63100</v>
      </c>
      <c r="J39" s="551">
        <v>29700</v>
      </c>
      <c r="K39" s="551">
        <v>26328.54</v>
      </c>
      <c r="L39" s="551">
        <v>26328.54</v>
      </c>
      <c r="M39" s="436"/>
      <c r="N39" s="436"/>
      <c r="O39" s="436"/>
      <c r="P39" s="315"/>
      <c r="Q39" s="294"/>
      <c r="R39" s="294"/>
      <c r="S39" s="294"/>
    </row>
    <row r="40" spans="1:19" ht="15" hidden="1" customHeight="1">
      <c r="A40" s="497">
        <v>2</v>
      </c>
      <c r="B40" s="493">
        <v>1</v>
      </c>
      <c r="C40" s="494">
        <v>1</v>
      </c>
      <c r="D40" s="495">
        <v>1</v>
      </c>
      <c r="E40" s="493">
        <v>2</v>
      </c>
      <c r="F40" s="496"/>
      <c r="G40" s="495" t="s">
        <v>35</v>
      </c>
      <c r="H40" s="442">
        <v>7</v>
      </c>
      <c r="I40" s="547">
        <v>0</v>
      </c>
      <c r="J40" s="547">
        <v>0</v>
      </c>
      <c r="K40" s="547">
        <v>0</v>
      </c>
      <c r="L40" s="547">
        <v>0</v>
      </c>
      <c r="M40" s="436"/>
      <c r="N40" s="436"/>
      <c r="O40" s="436"/>
      <c r="P40" s="315"/>
      <c r="Q40" s="294"/>
      <c r="R40" s="294"/>
      <c r="S40" s="294"/>
    </row>
    <row r="41" spans="1:19" ht="15" hidden="1" customHeight="1">
      <c r="A41" s="497">
        <v>2</v>
      </c>
      <c r="B41" s="493">
        <v>1</v>
      </c>
      <c r="C41" s="494">
        <v>1</v>
      </c>
      <c r="D41" s="495">
        <v>1</v>
      </c>
      <c r="E41" s="493">
        <v>2</v>
      </c>
      <c r="F41" s="496">
        <v>1</v>
      </c>
      <c r="G41" s="495" t="s">
        <v>35</v>
      </c>
      <c r="H41" s="442">
        <v>8</v>
      </c>
      <c r="I41" s="551">
        <v>0</v>
      </c>
      <c r="J41" s="552">
        <v>0</v>
      </c>
      <c r="K41" s="551">
        <v>0</v>
      </c>
      <c r="L41" s="552">
        <v>0</v>
      </c>
      <c r="M41" s="436"/>
      <c r="N41" s="436"/>
      <c r="O41" s="436"/>
      <c r="P41" s="315"/>
      <c r="Q41" s="294"/>
      <c r="R41" s="294"/>
      <c r="S41" s="294"/>
    </row>
    <row r="42" spans="1:19" hidden="1">
      <c r="A42" s="497">
        <v>2</v>
      </c>
      <c r="B42" s="493">
        <v>1</v>
      </c>
      <c r="C42" s="494">
        <v>2</v>
      </c>
      <c r="D42" s="495"/>
      <c r="E42" s="493"/>
      <c r="F42" s="496"/>
      <c r="G42" s="495" t="s">
        <v>36</v>
      </c>
      <c r="H42" s="442">
        <v>9</v>
      </c>
      <c r="I42" s="547">
        <v>900</v>
      </c>
      <c r="J42" s="546">
        <v>500</v>
      </c>
      <c r="K42" s="547">
        <v>380.57</v>
      </c>
      <c r="L42" s="546">
        <v>380.57</v>
      </c>
      <c r="M42" s="436"/>
      <c r="N42" s="436"/>
      <c r="O42" s="436"/>
      <c r="P42" s="315"/>
      <c r="Q42" s="294"/>
      <c r="R42" s="294"/>
      <c r="S42" s="294"/>
    </row>
    <row r="43" spans="1:19" hidden="1">
      <c r="A43" s="497">
        <v>2</v>
      </c>
      <c r="B43" s="493">
        <v>1</v>
      </c>
      <c r="C43" s="494">
        <v>2</v>
      </c>
      <c r="D43" s="495">
        <v>1</v>
      </c>
      <c r="E43" s="493"/>
      <c r="F43" s="496"/>
      <c r="G43" s="495" t="s">
        <v>36</v>
      </c>
      <c r="H43" s="442">
        <v>10</v>
      </c>
      <c r="I43" s="547">
        <v>900</v>
      </c>
      <c r="J43" s="546">
        <v>500</v>
      </c>
      <c r="K43" s="546">
        <v>380.57</v>
      </c>
      <c r="L43" s="546">
        <v>380.57</v>
      </c>
      <c r="M43" s="436"/>
      <c r="N43" s="436"/>
      <c r="O43" s="436"/>
      <c r="P43" s="315"/>
      <c r="Q43" s="294"/>
      <c r="R43" s="294"/>
      <c r="S43" s="294"/>
    </row>
    <row r="44" spans="1:19" hidden="1">
      <c r="A44" s="497">
        <v>2</v>
      </c>
      <c r="B44" s="493">
        <v>1</v>
      </c>
      <c r="C44" s="494">
        <v>2</v>
      </c>
      <c r="D44" s="495">
        <v>1</v>
      </c>
      <c r="E44" s="493">
        <v>1</v>
      </c>
      <c r="F44" s="496"/>
      <c r="G44" s="495" t="s">
        <v>36</v>
      </c>
      <c r="H44" s="442">
        <v>11</v>
      </c>
      <c r="I44" s="546">
        <v>900</v>
      </c>
      <c r="J44" s="546">
        <v>500</v>
      </c>
      <c r="K44" s="546">
        <v>380.57</v>
      </c>
      <c r="L44" s="546">
        <v>380.57</v>
      </c>
      <c r="M44" s="436"/>
      <c r="N44" s="436"/>
      <c r="O44" s="436"/>
      <c r="P44" s="315"/>
      <c r="Q44" s="294"/>
      <c r="R44" s="294"/>
      <c r="S44" s="294"/>
    </row>
    <row r="45" spans="1:19">
      <c r="A45" s="497">
        <v>2</v>
      </c>
      <c r="B45" s="493">
        <v>1</v>
      </c>
      <c r="C45" s="494">
        <v>2</v>
      </c>
      <c r="D45" s="495">
        <v>1</v>
      </c>
      <c r="E45" s="493">
        <v>1</v>
      </c>
      <c r="F45" s="496">
        <v>1</v>
      </c>
      <c r="G45" s="495" t="s">
        <v>36</v>
      </c>
      <c r="H45" s="442">
        <v>12</v>
      </c>
      <c r="I45" s="552">
        <v>900</v>
      </c>
      <c r="J45" s="551">
        <v>500</v>
      </c>
      <c r="K45" s="551">
        <v>380.57</v>
      </c>
      <c r="L45" s="551">
        <v>380.57</v>
      </c>
      <c r="M45" s="436"/>
      <c r="N45" s="436"/>
      <c r="O45" s="436"/>
      <c r="P45" s="315"/>
      <c r="Q45" s="294"/>
      <c r="R45" s="294"/>
      <c r="S45" s="294"/>
    </row>
    <row r="46" spans="1:19">
      <c r="A46" s="498">
        <v>2</v>
      </c>
      <c r="B46" s="499">
        <v>2</v>
      </c>
      <c r="C46" s="488"/>
      <c r="D46" s="489"/>
      <c r="E46" s="490"/>
      <c r="F46" s="491"/>
      <c r="G46" s="492" t="s">
        <v>37</v>
      </c>
      <c r="H46" s="442">
        <v>13</v>
      </c>
      <c r="I46" s="553">
        <v>76200</v>
      </c>
      <c r="J46" s="554">
        <v>29200</v>
      </c>
      <c r="K46" s="553">
        <v>13167</v>
      </c>
      <c r="L46" s="553">
        <v>13167</v>
      </c>
      <c r="M46" s="436"/>
      <c r="N46" s="436"/>
      <c r="O46" s="436"/>
      <c r="P46" s="315"/>
      <c r="Q46" s="294"/>
      <c r="R46" s="294"/>
      <c r="S46" s="294"/>
    </row>
    <row r="47" spans="1:19" hidden="1">
      <c r="A47" s="497">
        <v>2</v>
      </c>
      <c r="B47" s="493">
        <v>2</v>
      </c>
      <c r="C47" s="494">
        <v>1</v>
      </c>
      <c r="D47" s="495"/>
      <c r="E47" s="493"/>
      <c r="F47" s="496"/>
      <c r="G47" s="489" t="s">
        <v>37</v>
      </c>
      <c r="H47" s="442">
        <v>14</v>
      </c>
      <c r="I47" s="546">
        <v>76200</v>
      </c>
      <c r="J47" s="547">
        <v>29200</v>
      </c>
      <c r="K47" s="546">
        <v>13167</v>
      </c>
      <c r="L47" s="547">
        <v>13167</v>
      </c>
      <c r="M47" s="436"/>
      <c r="N47" s="436"/>
      <c r="O47" s="436"/>
      <c r="P47" s="315"/>
      <c r="Q47" s="294"/>
      <c r="R47" s="294"/>
      <c r="S47" s="294"/>
    </row>
    <row r="48" spans="1:19" hidden="1">
      <c r="A48" s="497">
        <v>2</v>
      </c>
      <c r="B48" s="493">
        <v>2</v>
      </c>
      <c r="C48" s="494">
        <v>1</v>
      </c>
      <c r="D48" s="495">
        <v>1</v>
      </c>
      <c r="E48" s="493"/>
      <c r="F48" s="496"/>
      <c r="G48" s="489" t="s">
        <v>37</v>
      </c>
      <c r="H48" s="442">
        <v>15</v>
      </c>
      <c r="I48" s="546">
        <v>76200</v>
      </c>
      <c r="J48" s="547">
        <v>29200</v>
      </c>
      <c r="K48" s="549">
        <v>13167</v>
      </c>
      <c r="L48" s="549">
        <v>13167</v>
      </c>
      <c r="M48" s="436"/>
      <c r="N48" s="436"/>
      <c r="O48" s="436"/>
      <c r="P48" s="315"/>
      <c r="Q48" s="294"/>
      <c r="R48" s="294"/>
      <c r="S48" s="294"/>
    </row>
    <row r="49" spans="1:19" hidden="1">
      <c r="A49" s="500">
        <v>2</v>
      </c>
      <c r="B49" s="501">
        <v>2</v>
      </c>
      <c r="C49" s="502">
        <v>1</v>
      </c>
      <c r="D49" s="503">
        <v>1</v>
      </c>
      <c r="E49" s="501">
        <v>1</v>
      </c>
      <c r="F49" s="504"/>
      <c r="G49" s="489" t="s">
        <v>37</v>
      </c>
      <c r="H49" s="442">
        <v>16</v>
      </c>
      <c r="I49" s="555">
        <v>76200</v>
      </c>
      <c r="J49" s="555">
        <v>29200</v>
      </c>
      <c r="K49" s="556">
        <v>13167</v>
      </c>
      <c r="L49" s="556">
        <v>13167</v>
      </c>
      <c r="M49" s="312"/>
      <c r="N49" s="312"/>
      <c r="O49" s="312"/>
      <c r="P49" s="315"/>
      <c r="Q49" s="294"/>
      <c r="R49" s="294"/>
      <c r="S49" s="294"/>
    </row>
    <row r="50" spans="1:19" ht="15" hidden="1" customHeight="1">
      <c r="A50" s="497">
        <v>2</v>
      </c>
      <c r="B50" s="493">
        <v>2</v>
      </c>
      <c r="C50" s="494">
        <v>1</v>
      </c>
      <c r="D50" s="495">
        <v>1</v>
      </c>
      <c r="E50" s="493">
        <v>1</v>
      </c>
      <c r="F50" s="505">
        <v>1</v>
      </c>
      <c r="G50" s="495" t="s">
        <v>38</v>
      </c>
      <c r="H50" s="442">
        <v>17</v>
      </c>
      <c r="I50" s="551">
        <v>0</v>
      </c>
      <c r="J50" s="551">
        <v>0</v>
      </c>
      <c r="K50" s="551">
        <v>0</v>
      </c>
      <c r="L50" s="551">
        <v>0</v>
      </c>
      <c r="M50" s="312"/>
      <c r="N50" s="312"/>
      <c r="O50" s="312"/>
      <c r="P50" s="315"/>
      <c r="Q50" s="294"/>
      <c r="R50" s="294"/>
      <c r="S50" s="294"/>
    </row>
    <row r="51" spans="1:19" ht="25.5" hidden="1" customHeight="1">
      <c r="A51" s="497">
        <v>2</v>
      </c>
      <c r="B51" s="493">
        <v>2</v>
      </c>
      <c r="C51" s="494">
        <v>1</v>
      </c>
      <c r="D51" s="495">
        <v>1</v>
      </c>
      <c r="E51" s="493">
        <v>1</v>
      </c>
      <c r="F51" s="496">
        <v>2</v>
      </c>
      <c r="G51" s="495" t="s">
        <v>39</v>
      </c>
      <c r="H51" s="442">
        <v>18</v>
      </c>
      <c r="I51" s="551">
        <v>0</v>
      </c>
      <c r="J51" s="551">
        <v>0</v>
      </c>
      <c r="K51" s="551">
        <v>0</v>
      </c>
      <c r="L51" s="551">
        <v>0</v>
      </c>
      <c r="M51" s="312"/>
      <c r="N51" s="312"/>
      <c r="O51" s="312"/>
      <c r="P51" s="315"/>
      <c r="Q51" s="294"/>
      <c r="R51" s="294"/>
      <c r="S51" s="294"/>
    </row>
    <row r="52" spans="1:19" ht="25.5" customHeight="1">
      <c r="A52" s="497">
        <v>2</v>
      </c>
      <c r="B52" s="493">
        <v>2</v>
      </c>
      <c r="C52" s="494">
        <v>1</v>
      </c>
      <c r="D52" s="495">
        <v>1</v>
      </c>
      <c r="E52" s="493">
        <v>1</v>
      </c>
      <c r="F52" s="496">
        <v>5</v>
      </c>
      <c r="G52" s="495" t="s">
        <v>40</v>
      </c>
      <c r="H52" s="442">
        <v>19</v>
      </c>
      <c r="I52" s="551">
        <v>300</v>
      </c>
      <c r="J52" s="551">
        <v>200</v>
      </c>
      <c r="K52" s="551">
        <v>0</v>
      </c>
      <c r="L52" s="551">
        <v>0</v>
      </c>
      <c r="M52" s="312"/>
      <c r="N52" s="312"/>
      <c r="O52" s="312"/>
      <c r="P52" s="315"/>
      <c r="Q52" s="294"/>
      <c r="R52" s="294"/>
      <c r="S52" s="294"/>
    </row>
    <row r="53" spans="1:19" ht="25.5" customHeight="1">
      <c r="A53" s="497">
        <v>2</v>
      </c>
      <c r="B53" s="493">
        <v>2</v>
      </c>
      <c r="C53" s="494">
        <v>1</v>
      </c>
      <c r="D53" s="495">
        <v>1</v>
      </c>
      <c r="E53" s="493">
        <v>1</v>
      </c>
      <c r="F53" s="496">
        <v>6</v>
      </c>
      <c r="G53" s="495" t="s">
        <v>41</v>
      </c>
      <c r="H53" s="442">
        <v>20</v>
      </c>
      <c r="I53" s="551">
        <v>900</v>
      </c>
      <c r="J53" s="551">
        <v>400</v>
      </c>
      <c r="K53" s="551">
        <v>400</v>
      </c>
      <c r="L53" s="551">
        <v>400</v>
      </c>
      <c r="M53" s="312"/>
      <c r="N53" s="312"/>
      <c r="O53" s="312"/>
      <c r="P53" s="315"/>
      <c r="Q53" s="294"/>
      <c r="R53" s="294"/>
      <c r="S53" s="294"/>
    </row>
    <row r="54" spans="1:19" ht="25.5" hidden="1" customHeight="1">
      <c r="A54" s="506">
        <v>2</v>
      </c>
      <c r="B54" s="490">
        <v>2</v>
      </c>
      <c r="C54" s="488">
        <v>1</v>
      </c>
      <c r="D54" s="489">
        <v>1</v>
      </c>
      <c r="E54" s="490">
        <v>1</v>
      </c>
      <c r="F54" s="491">
        <v>7</v>
      </c>
      <c r="G54" s="489" t="s">
        <v>42</v>
      </c>
      <c r="H54" s="442">
        <v>21</v>
      </c>
      <c r="I54" s="551">
        <v>0</v>
      </c>
      <c r="J54" s="551">
        <v>0</v>
      </c>
      <c r="K54" s="551">
        <v>0</v>
      </c>
      <c r="L54" s="551">
        <v>0</v>
      </c>
      <c r="M54" s="312"/>
      <c r="N54" s="312"/>
      <c r="O54" s="312"/>
      <c r="P54" s="315"/>
      <c r="Q54" s="294"/>
      <c r="R54" s="294"/>
      <c r="S54" s="294"/>
    </row>
    <row r="55" spans="1:19" ht="15" hidden="1" customHeight="1">
      <c r="A55" s="497">
        <v>2</v>
      </c>
      <c r="B55" s="493">
        <v>2</v>
      </c>
      <c r="C55" s="494">
        <v>1</v>
      </c>
      <c r="D55" s="495">
        <v>1</v>
      </c>
      <c r="E55" s="493">
        <v>1</v>
      </c>
      <c r="F55" s="496">
        <v>11</v>
      </c>
      <c r="G55" s="495" t="s">
        <v>43</v>
      </c>
      <c r="H55" s="442">
        <v>22</v>
      </c>
      <c r="I55" s="552">
        <v>0</v>
      </c>
      <c r="J55" s="551">
        <v>0</v>
      </c>
      <c r="K55" s="551">
        <v>0</v>
      </c>
      <c r="L55" s="551">
        <v>0</v>
      </c>
      <c r="M55" s="312"/>
      <c r="N55" s="312"/>
      <c r="O55" s="312"/>
      <c r="P55" s="315"/>
      <c r="Q55" s="294"/>
      <c r="R55" s="294"/>
      <c r="S55" s="294"/>
    </row>
    <row r="56" spans="1:19" ht="25.5" hidden="1" customHeight="1">
      <c r="A56" s="500">
        <v>2</v>
      </c>
      <c r="B56" s="507">
        <v>2</v>
      </c>
      <c r="C56" s="508">
        <v>1</v>
      </c>
      <c r="D56" s="508">
        <v>1</v>
      </c>
      <c r="E56" s="508">
        <v>1</v>
      </c>
      <c r="F56" s="509">
        <v>12</v>
      </c>
      <c r="G56" s="510" t="s">
        <v>44</v>
      </c>
      <c r="H56" s="442">
        <v>23</v>
      </c>
      <c r="I56" s="557">
        <v>0</v>
      </c>
      <c r="J56" s="551">
        <v>0</v>
      </c>
      <c r="K56" s="551">
        <v>0</v>
      </c>
      <c r="L56" s="551">
        <v>0</v>
      </c>
      <c r="M56" s="312"/>
      <c r="N56" s="312"/>
      <c r="O56" s="312"/>
      <c r="P56" s="315"/>
      <c r="Q56" s="294"/>
      <c r="R56" s="294"/>
      <c r="S56" s="294"/>
    </row>
    <row r="57" spans="1:19" ht="25.5" hidden="1" customHeight="1">
      <c r="A57" s="497">
        <v>2</v>
      </c>
      <c r="B57" s="493">
        <v>2</v>
      </c>
      <c r="C57" s="494">
        <v>1</v>
      </c>
      <c r="D57" s="494">
        <v>1</v>
      </c>
      <c r="E57" s="494">
        <v>1</v>
      </c>
      <c r="F57" s="496">
        <v>14</v>
      </c>
      <c r="G57" s="511" t="s">
        <v>45</v>
      </c>
      <c r="H57" s="442">
        <v>24</v>
      </c>
      <c r="I57" s="552">
        <v>0</v>
      </c>
      <c r="J57" s="552">
        <v>0</v>
      </c>
      <c r="K57" s="552">
        <v>0</v>
      </c>
      <c r="L57" s="552">
        <v>0</v>
      </c>
      <c r="M57" s="312"/>
      <c r="N57" s="312"/>
      <c r="O57" s="312"/>
      <c r="P57" s="315"/>
      <c r="Q57" s="294"/>
      <c r="R57" s="294"/>
      <c r="S57" s="294"/>
    </row>
    <row r="58" spans="1:19" ht="25.5" hidden="1" customHeight="1">
      <c r="A58" s="497">
        <v>2</v>
      </c>
      <c r="B58" s="493">
        <v>2</v>
      </c>
      <c r="C58" s="494">
        <v>1</v>
      </c>
      <c r="D58" s="494">
        <v>1</v>
      </c>
      <c r="E58" s="494">
        <v>1</v>
      </c>
      <c r="F58" s="496">
        <v>15</v>
      </c>
      <c r="G58" s="495" t="s">
        <v>46</v>
      </c>
      <c r="H58" s="442">
        <v>25</v>
      </c>
      <c r="I58" s="552">
        <v>0</v>
      </c>
      <c r="J58" s="551">
        <v>0</v>
      </c>
      <c r="K58" s="551">
        <v>0</v>
      </c>
      <c r="L58" s="551">
        <v>0</v>
      </c>
      <c r="M58" s="312"/>
      <c r="N58" s="312"/>
      <c r="O58" s="312"/>
      <c r="P58" s="315"/>
      <c r="Q58" s="294"/>
      <c r="R58" s="294"/>
      <c r="S58" s="294"/>
    </row>
    <row r="59" spans="1:19">
      <c r="A59" s="497">
        <v>2</v>
      </c>
      <c r="B59" s="493">
        <v>2</v>
      </c>
      <c r="C59" s="494">
        <v>1</v>
      </c>
      <c r="D59" s="494">
        <v>1</v>
      </c>
      <c r="E59" s="494">
        <v>1</v>
      </c>
      <c r="F59" s="496">
        <v>16</v>
      </c>
      <c r="G59" s="495" t="s">
        <v>47</v>
      </c>
      <c r="H59" s="442">
        <v>26</v>
      </c>
      <c r="I59" s="552">
        <v>1000</v>
      </c>
      <c r="J59" s="551">
        <v>400</v>
      </c>
      <c r="K59" s="551">
        <v>70</v>
      </c>
      <c r="L59" s="551">
        <v>70</v>
      </c>
      <c r="M59" s="312"/>
      <c r="N59" s="312"/>
      <c r="O59" s="312"/>
      <c r="P59" s="315"/>
      <c r="Q59" s="294"/>
      <c r="R59" s="294"/>
      <c r="S59" s="294"/>
    </row>
    <row r="60" spans="1:19" ht="25.5" hidden="1" customHeight="1">
      <c r="A60" s="497">
        <v>2</v>
      </c>
      <c r="B60" s="493">
        <v>2</v>
      </c>
      <c r="C60" s="494">
        <v>1</v>
      </c>
      <c r="D60" s="494">
        <v>1</v>
      </c>
      <c r="E60" s="494">
        <v>1</v>
      </c>
      <c r="F60" s="496">
        <v>17</v>
      </c>
      <c r="G60" s="495" t="s">
        <v>48</v>
      </c>
      <c r="H60" s="442">
        <v>27</v>
      </c>
      <c r="I60" s="552">
        <v>0</v>
      </c>
      <c r="J60" s="552">
        <v>0</v>
      </c>
      <c r="K60" s="552">
        <v>0</v>
      </c>
      <c r="L60" s="552">
        <v>0</v>
      </c>
      <c r="M60" s="312"/>
      <c r="N60" s="312"/>
      <c r="O60" s="312"/>
      <c r="P60" s="315"/>
      <c r="Q60" s="294"/>
      <c r="R60" s="294"/>
      <c r="S60" s="294"/>
    </row>
    <row r="61" spans="1:19" ht="15" hidden="1" customHeight="1">
      <c r="A61" s="497">
        <v>2</v>
      </c>
      <c r="B61" s="493">
        <v>2</v>
      </c>
      <c r="C61" s="494">
        <v>1</v>
      </c>
      <c r="D61" s="494">
        <v>1</v>
      </c>
      <c r="E61" s="494">
        <v>1</v>
      </c>
      <c r="F61" s="496">
        <v>20</v>
      </c>
      <c r="G61" s="495" t="s">
        <v>49</v>
      </c>
      <c r="H61" s="442">
        <v>28</v>
      </c>
      <c r="I61" s="552">
        <v>0</v>
      </c>
      <c r="J61" s="551">
        <v>0</v>
      </c>
      <c r="K61" s="551">
        <v>0</v>
      </c>
      <c r="L61" s="551">
        <v>0</v>
      </c>
      <c r="M61" s="312"/>
      <c r="N61" s="312"/>
      <c r="O61" s="312"/>
      <c r="P61" s="315"/>
      <c r="Q61" s="294"/>
      <c r="R61" s="294"/>
      <c r="S61" s="294"/>
    </row>
    <row r="62" spans="1:19" ht="25.5" customHeight="1">
      <c r="A62" s="497">
        <v>2</v>
      </c>
      <c r="B62" s="493">
        <v>2</v>
      </c>
      <c r="C62" s="494">
        <v>1</v>
      </c>
      <c r="D62" s="494">
        <v>1</v>
      </c>
      <c r="E62" s="494">
        <v>1</v>
      </c>
      <c r="F62" s="496">
        <v>21</v>
      </c>
      <c r="G62" s="495" t="s">
        <v>50</v>
      </c>
      <c r="H62" s="442">
        <v>29</v>
      </c>
      <c r="I62" s="552">
        <v>400</v>
      </c>
      <c r="J62" s="551">
        <v>200</v>
      </c>
      <c r="K62" s="551">
        <v>17.399999999999999</v>
      </c>
      <c r="L62" s="551">
        <v>17.399999999999999</v>
      </c>
      <c r="M62" s="312"/>
      <c r="N62" s="312"/>
      <c r="O62" s="312"/>
      <c r="P62" s="315"/>
      <c r="Q62" s="294"/>
      <c r="R62" s="294"/>
      <c r="S62" s="294"/>
    </row>
    <row r="63" spans="1:19" ht="15" hidden="1" customHeight="1">
      <c r="A63" s="497">
        <v>2</v>
      </c>
      <c r="B63" s="493">
        <v>2</v>
      </c>
      <c r="C63" s="494">
        <v>1</v>
      </c>
      <c r="D63" s="494">
        <v>1</v>
      </c>
      <c r="E63" s="494">
        <v>1</v>
      </c>
      <c r="F63" s="496">
        <v>22</v>
      </c>
      <c r="G63" s="495" t="s">
        <v>51</v>
      </c>
      <c r="H63" s="442">
        <v>30</v>
      </c>
      <c r="I63" s="552">
        <v>0</v>
      </c>
      <c r="J63" s="551">
        <v>0</v>
      </c>
      <c r="K63" s="551">
        <v>0</v>
      </c>
      <c r="L63" s="551">
        <v>0</v>
      </c>
      <c r="M63" s="312"/>
      <c r="N63" s="312"/>
      <c r="O63" s="312"/>
      <c r="P63" s="315"/>
      <c r="Q63" s="294"/>
      <c r="R63" s="294"/>
      <c r="S63" s="294"/>
    </row>
    <row r="64" spans="1:19">
      <c r="A64" s="497">
        <v>2</v>
      </c>
      <c r="B64" s="493">
        <v>2</v>
      </c>
      <c r="C64" s="494">
        <v>1</v>
      </c>
      <c r="D64" s="494">
        <v>1</v>
      </c>
      <c r="E64" s="494">
        <v>1</v>
      </c>
      <c r="F64" s="496">
        <v>30</v>
      </c>
      <c r="G64" s="495" t="s">
        <v>52</v>
      </c>
      <c r="H64" s="442">
        <v>31</v>
      </c>
      <c r="I64" s="552">
        <v>73600</v>
      </c>
      <c r="J64" s="551">
        <v>28000</v>
      </c>
      <c r="K64" s="551">
        <v>12679.6</v>
      </c>
      <c r="L64" s="551">
        <v>12679.6</v>
      </c>
      <c r="M64" s="312"/>
      <c r="N64" s="312"/>
      <c r="O64" s="312"/>
      <c r="P64" s="315"/>
      <c r="Q64" s="294"/>
      <c r="R64" s="294"/>
      <c r="S64" s="294"/>
    </row>
    <row r="65" spans="1:19" ht="15" hidden="1" customHeight="1">
      <c r="A65" s="512">
        <v>2</v>
      </c>
      <c r="B65" s="513">
        <v>3</v>
      </c>
      <c r="C65" s="487"/>
      <c r="D65" s="488"/>
      <c r="E65" s="488"/>
      <c r="F65" s="491"/>
      <c r="G65" s="514" t="s">
        <v>53</v>
      </c>
      <c r="H65" s="442">
        <v>32</v>
      </c>
      <c r="I65" s="553">
        <v>0</v>
      </c>
      <c r="J65" s="553">
        <v>0</v>
      </c>
      <c r="K65" s="553">
        <v>0</v>
      </c>
      <c r="L65" s="553">
        <v>0</v>
      </c>
      <c r="M65" s="436"/>
      <c r="N65" s="436"/>
      <c r="O65" s="436"/>
      <c r="P65" s="315"/>
      <c r="Q65" s="294"/>
      <c r="R65" s="294"/>
      <c r="S65" s="294"/>
    </row>
    <row r="66" spans="1:19" ht="15" hidden="1" customHeight="1">
      <c r="A66" s="497">
        <v>2</v>
      </c>
      <c r="B66" s="493">
        <v>3</v>
      </c>
      <c r="C66" s="494">
        <v>1</v>
      </c>
      <c r="D66" s="494"/>
      <c r="E66" s="494"/>
      <c r="F66" s="496"/>
      <c r="G66" s="495" t="s">
        <v>54</v>
      </c>
      <c r="H66" s="442">
        <v>33</v>
      </c>
      <c r="I66" s="546">
        <v>0</v>
      </c>
      <c r="J66" s="558">
        <v>0</v>
      </c>
      <c r="K66" s="547">
        <v>0</v>
      </c>
      <c r="L66" s="546">
        <v>0</v>
      </c>
      <c r="M66" s="436"/>
      <c r="N66" s="436"/>
      <c r="O66" s="436"/>
      <c r="P66" s="315"/>
      <c r="Q66" s="294"/>
      <c r="R66" s="294"/>
      <c r="S66" s="294"/>
    </row>
    <row r="67" spans="1:19" ht="15" hidden="1" customHeight="1">
      <c r="A67" s="497">
        <v>2</v>
      </c>
      <c r="B67" s="493">
        <v>3</v>
      </c>
      <c r="C67" s="494">
        <v>1</v>
      </c>
      <c r="D67" s="494">
        <v>1</v>
      </c>
      <c r="E67" s="494"/>
      <c r="F67" s="496"/>
      <c r="G67" s="495" t="s">
        <v>55</v>
      </c>
      <c r="H67" s="442">
        <v>34</v>
      </c>
      <c r="I67" s="546">
        <v>0</v>
      </c>
      <c r="J67" s="558">
        <v>0</v>
      </c>
      <c r="K67" s="547">
        <v>0</v>
      </c>
      <c r="L67" s="546">
        <v>0</v>
      </c>
      <c r="M67" s="436"/>
      <c r="N67" s="436"/>
      <c r="O67" s="436"/>
      <c r="P67" s="315"/>
      <c r="Q67" s="294"/>
      <c r="R67" s="294"/>
      <c r="S67" s="294"/>
    </row>
    <row r="68" spans="1:19" ht="15" hidden="1" customHeight="1">
      <c r="A68" s="497">
        <v>2</v>
      </c>
      <c r="B68" s="493">
        <v>3</v>
      </c>
      <c r="C68" s="494">
        <v>1</v>
      </c>
      <c r="D68" s="494">
        <v>1</v>
      </c>
      <c r="E68" s="494">
        <v>1</v>
      </c>
      <c r="F68" s="496"/>
      <c r="G68" s="495" t="s">
        <v>55</v>
      </c>
      <c r="H68" s="442">
        <v>35</v>
      </c>
      <c r="I68" s="546">
        <v>0</v>
      </c>
      <c r="J68" s="558">
        <v>0</v>
      </c>
      <c r="K68" s="547">
        <v>0</v>
      </c>
      <c r="L68" s="546">
        <v>0</v>
      </c>
      <c r="M68" s="436"/>
      <c r="N68" s="436"/>
      <c r="O68" s="436"/>
      <c r="P68" s="315"/>
      <c r="Q68" s="294"/>
      <c r="R68" s="294"/>
      <c r="S68" s="294"/>
    </row>
    <row r="69" spans="1:19" ht="25.5" hidden="1" customHeight="1">
      <c r="A69" s="497">
        <v>2</v>
      </c>
      <c r="B69" s="493">
        <v>3</v>
      </c>
      <c r="C69" s="494">
        <v>1</v>
      </c>
      <c r="D69" s="494">
        <v>1</v>
      </c>
      <c r="E69" s="494">
        <v>1</v>
      </c>
      <c r="F69" s="496">
        <v>1</v>
      </c>
      <c r="G69" s="495" t="s">
        <v>56</v>
      </c>
      <c r="H69" s="442">
        <v>36</v>
      </c>
      <c r="I69" s="552">
        <v>0</v>
      </c>
      <c r="J69" s="552">
        <v>0</v>
      </c>
      <c r="K69" s="552">
        <v>0</v>
      </c>
      <c r="L69" s="552">
        <v>0</v>
      </c>
      <c r="M69" s="515"/>
      <c r="N69" s="515"/>
      <c r="O69" s="515"/>
      <c r="P69" s="315"/>
      <c r="Q69" s="294"/>
      <c r="R69" s="294"/>
      <c r="S69" s="294"/>
    </row>
    <row r="70" spans="1:19" ht="25.5" hidden="1" customHeight="1">
      <c r="A70" s="497">
        <v>2</v>
      </c>
      <c r="B70" s="490">
        <v>3</v>
      </c>
      <c r="C70" s="488">
        <v>1</v>
      </c>
      <c r="D70" s="488">
        <v>1</v>
      </c>
      <c r="E70" s="488">
        <v>1</v>
      </c>
      <c r="F70" s="491">
        <v>2</v>
      </c>
      <c r="G70" s="489" t="s">
        <v>57</v>
      </c>
      <c r="H70" s="442">
        <v>37</v>
      </c>
      <c r="I70" s="550">
        <v>0</v>
      </c>
      <c r="J70" s="550">
        <v>0</v>
      </c>
      <c r="K70" s="550">
        <v>0</v>
      </c>
      <c r="L70" s="550">
        <v>0</v>
      </c>
      <c r="M70" s="436"/>
      <c r="N70" s="436"/>
      <c r="O70" s="436"/>
      <c r="P70" s="315"/>
      <c r="Q70" s="294"/>
      <c r="R70" s="294"/>
      <c r="S70" s="294"/>
    </row>
    <row r="71" spans="1:19" ht="15" hidden="1" customHeight="1">
      <c r="A71" s="493">
        <v>2</v>
      </c>
      <c r="B71" s="494">
        <v>3</v>
      </c>
      <c r="C71" s="494">
        <v>1</v>
      </c>
      <c r="D71" s="494">
        <v>1</v>
      </c>
      <c r="E71" s="494">
        <v>1</v>
      </c>
      <c r="F71" s="496">
        <v>3</v>
      </c>
      <c r="G71" s="495" t="s">
        <v>58</v>
      </c>
      <c r="H71" s="442">
        <v>38</v>
      </c>
      <c r="I71" s="552">
        <v>0</v>
      </c>
      <c r="J71" s="552">
        <v>0</v>
      </c>
      <c r="K71" s="552">
        <v>0</v>
      </c>
      <c r="L71" s="552">
        <v>0</v>
      </c>
      <c r="M71" s="436"/>
      <c r="N71" s="436"/>
      <c r="O71" s="436"/>
      <c r="P71" s="315"/>
      <c r="Q71" s="294"/>
      <c r="R71" s="294"/>
      <c r="S71" s="294"/>
    </row>
    <row r="72" spans="1:19" ht="25.5" hidden="1" customHeight="1">
      <c r="A72" s="490">
        <v>2</v>
      </c>
      <c r="B72" s="488">
        <v>3</v>
      </c>
      <c r="C72" s="488">
        <v>1</v>
      </c>
      <c r="D72" s="488">
        <v>2</v>
      </c>
      <c r="E72" s="488"/>
      <c r="F72" s="491"/>
      <c r="G72" s="489" t="s">
        <v>59</v>
      </c>
      <c r="H72" s="442">
        <v>39</v>
      </c>
      <c r="I72" s="553">
        <v>0</v>
      </c>
      <c r="J72" s="559">
        <v>0</v>
      </c>
      <c r="K72" s="554">
        <v>0</v>
      </c>
      <c r="L72" s="554">
        <v>0</v>
      </c>
      <c r="M72" s="436"/>
      <c r="N72" s="436"/>
      <c r="O72" s="436"/>
      <c r="P72" s="315"/>
      <c r="Q72" s="294"/>
      <c r="R72" s="294"/>
      <c r="S72" s="294"/>
    </row>
    <row r="73" spans="1:19" ht="25.5" hidden="1" customHeight="1">
      <c r="A73" s="501">
        <v>2</v>
      </c>
      <c r="B73" s="502">
        <v>3</v>
      </c>
      <c r="C73" s="502">
        <v>1</v>
      </c>
      <c r="D73" s="502">
        <v>2</v>
      </c>
      <c r="E73" s="502">
        <v>1</v>
      </c>
      <c r="F73" s="504"/>
      <c r="G73" s="489" t="s">
        <v>59</v>
      </c>
      <c r="H73" s="442">
        <v>40</v>
      </c>
      <c r="I73" s="549">
        <v>0</v>
      </c>
      <c r="J73" s="560">
        <v>0</v>
      </c>
      <c r="K73" s="548">
        <v>0</v>
      </c>
      <c r="L73" s="547">
        <v>0</v>
      </c>
      <c r="M73" s="436"/>
      <c r="N73" s="436"/>
      <c r="O73" s="436"/>
      <c r="P73" s="315"/>
      <c r="Q73" s="294"/>
      <c r="R73" s="294"/>
      <c r="S73" s="294"/>
    </row>
    <row r="74" spans="1:19" ht="25.5" hidden="1" customHeight="1">
      <c r="A74" s="493">
        <v>2</v>
      </c>
      <c r="B74" s="494">
        <v>3</v>
      </c>
      <c r="C74" s="494">
        <v>1</v>
      </c>
      <c r="D74" s="494">
        <v>2</v>
      </c>
      <c r="E74" s="494">
        <v>1</v>
      </c>
      <c r="F74" s="496">
        <v>1</v>
      </c>
      <c r="G74" s="497" t="s">
        <v>56</v>
      </c>
      <c r="H74" s="442">
        <v>41</v>
      </c>
      <c r="I74" s="552">
        <v>0</v>
      </c>
      <c r="J74" s="552">
        <v>0</v>
      </c>
      <c r="K74" s="552">
        <v>0</v>
      </c>
      <c r="L74" s="552">
        <v>0</v>
      </c>
      <c r="M74" s="515"/>
      <c r="N74" s="515"/>
      <c r="O74" s="515"/>
      <c r="P74" s="315"/>
      <c r="Q74" s="294"/>
      <c r="R74" s="294"/>
      <c r="S74" s="294"/>
    </row>
    <row r="75" spans="1:19" ht="25.5" hidden="1" customHeight="1">
      <c r="A75" s="493">
        <v>2</v>
      </c>
      <c r="B75" s="494">
        <v>3</v>
      </c>
      <c r="C75" s="494">
        <v>1</v>
      </c>
      <c r="D75" s="494">
        <v>2</v>
      </c>
      <c r="E75" s="494">
        <v>1</v>
      </c>
      <c r="F75" s="496">
        <v>2</v>
      </c>
      <c r="G75" s="497" t="s">
        <v>57</v>
      </c>
      <c r="H75" s="442">
        <v>42</v>
      </c>
      <c r="I75" s="552">
        <v>0</v>
      </c>
      <c r="J75" s="552">
        <v>0</v>
      </c>
      <c r="K75" s="552">
        <v>0</v>
      </c>
      <c r="L75" s="552">
        <v>0</v>
      </c>
      <c r="M75" s="436"/>
      <c r="N75" s="436"/>
      <c r="O75" s="436"/>
      <c r="P75" s="315"/>
      <c r="Q75" s="294"/>
      <c r="R75" s="294"/>
      <c r="S75" s="294"/>
    </row>
    <row r="76" spans="1:19" ht="15" hidden="1" customHeight="1">
      <c r="A76" s="493">
        <v>2</v>
      </c>
      <c r="B76" s="494">
        <v>3</v>
      </c>
      <c r="C76" s="494">
        <v>1</v>
      </c>
      <c r="D76" s="494">
        <v>2</v>
      </c>
      <c r="E76" s="494">
        <v>1</v>
      </c>
      <c r="F76" s="496">
        <v>3</v>
      </c>
      <c r="G76" s="497" t="s">
        <v>58</v>
      </c>
      <c r="H76" s="442">
        <v>43</v>
      </c>
      <c r="I76" s="552">
        <v>0</v>
      </c>
      <c r="J76" s="552">
        <v>0</v>
      </c>
      <c r="K76" s="552">
        <v>0</v>
      </c>
      <c r="L76" s="552">
        <v>0</v>
      </c>
      <c r="M76" s="436"/>
      <c r="N76" s="436"/>
      <c r="O76" s="436"/>
      <c r="P76" s="315"/>
      <c r="Q76" s="294"/>
      <c r="R76" s="294"/>
      <c r="S76" s="294"/>
    </row>
    <row r="77" spans="1:19" ht="25.5" hidden="1" customHeight="1">
      <c r="A77" s="493">
        <v>2</v>
      </c>
      <c r="B77" s="494">
        <v>3</v>
      </c>
      <c r="C77" s="494">
        <v>1</v>
      </c>
      <c r="D77" s="494">
        <v>3</v>
      </c>
      <c r="E77" s="494"/>
      <c r="F77" s="496"/>
      <c r="G77" s="497" t="s">
        <v>60</v>
      </c>
      <c r="H77" s="442">
        <v>44</v>
      </c>
      <c r="I77" s="546">
        <v>0</v>
      </c>
      <c r="J77" s="558">
        <v>0</v>
      </c>
      <c r="K77" s="547">
        <v>0</v>
      </c>
      <c r="L77" s="547">
        <v>0</v>
      </c>
      <c r="M77" s="436"/>
      <c r="N77" s="436"/>
      <c r="O77" s="436"/>
      <c r="P77" s="315"/>
      <c r="Q77" s="294"/>
      <c r="R77" s="294"/>
      <c r="S77" s="294"/>
    </row>
    <row r="78" spans="1:19" ht="25.5" hidden="1" customHeight="1">
      <c r="A78" s="493">
        <v>2</v>
      </c>
      <c r="B78" s="494">
        <v>3</v>
      </c>
      <c r="C78" s="494">
        <v>1</v>
      </c>
      <c r="D78" s="494">
        <v>3</v>
      </c>
      <c r="E78" s="494">
        <v>1</v>
      </c>
      <c r="F78" s="496"/>
      <c r="G78" s="497" t="s">
        <v>61</v>
      </c>
      <c r="H78" s="442">
        <v>45</v>
      </c>
      <c r="I78" s="546">
        <v>0</v>
      </c>
      <c r="J78" s="558">
        <v>0</v>
      </c>
      <c r="K78" s="547">
        <v>0</v>
      </c>
      <c r="L78" s="547">
        <v>0</v>
      </c>
      <c r="M78" s="436"/>
      <c r="N78" s="436"/>
      <c r="O78" s="436"/>
      <c r="P78" s="315"/>
      <c r="Q78" s="294"/>
      <c r="R78" s="294"/>
      <c r="S78" s="294"/>
    </row>
    <row r="79" spans="1:19" ht="15" hidden="1" customHeight="1">
      <c r="A79" s="490">
        <v>2</v>
      </c>
      <c r="B79" s="488">
        <v>3</v>
      </c>
      <c r="C79" s="488">
        <v>1</v>
      </c>
      <c r="D79" s="488">
        <v>3</v>
      </c>
      <c r="E79" s="488">
        <v>1</v>
      </c>
      <c r="F79" s="491">
        <v>1</v>
      </c>
      <c r="G79" s="506" t="s">
        <v>62</v>
      </c>
      <c r="H79" s="442">
        <v>46</v>
      </c>
      <c r="I79" s="550">
        <v>0</v>
      </c>
      <c r="J79" s="550">
        <v>0</v>
      </c>
      <c r="K79" s="550">
        <v>0</v>
      </c>
      <c r="L79" s="550">
        <v>0</v>
      </c>
      <c r="M79" s="436"/>
      <c r="N79" s="436"/>
      <c r="O79" s="436"/>
      <c r="P79" s="315"/>
      <c r="Q79" s="294"/>
      <c r="R79" s="294"/>
      <c r="S79" s="294"/>
    </row>
    <row r="80" spans="1:19" ht="15" hidden="1" customHeight="1">
      <c r="A80" s="493">
        <v>2</v>
      </c>
      <c r="B80" s="494">
        <v>3</v>
      </c>
      <c r="C80" s="494">
        <v>1</v>
      </c>
      <c r="D80" s="494">
        <v>3</v>
      </c>
      <c r="E80" s="494">
        <v>1</v>
      </c>
      <c r="F80" s="496">
        <v>2</v>
      </c>
      <c r="G80" s="497" t="s">
        <v>63</v>
      </c>
      <c r="H80" s="442">
        <v>47</v>
      </c>
      <c r="I80" s="552">
        <v>0</v>
      </c>
      <c r="J80" s="552">
        <v>0</v>
      </c>
      <c r="K80" s="552">
        <v>0</v>
      </c>
      <c r="L80" s="552">
        <v>0</v>
      </c>
      <c r="M80" s="436"/>
      <c r="N80" s="436"/>
      <c r="O80" s="436"/>
      <c r="P80" s="315"/>
      <c r="Q80" s="294"/>
      <c r="R80" s="294"/>
      <c r="S80" s="294"/>
    </row>
    <row r="81" spans="1:19" ht="15" hidden="1" customHeight="1">
      <c r="A81" s="490">
        <v>2</v>
      </c>
      <c r="B81" s="488">
        <v>3</v>
      </c>
      <c r="C81" s="488">
        <v>1</v>
      </c>
      <c r="D81" s="488">
        <v>3</v>
      </c>
      <c r="E81" s="488">
        <v>1</v>
      </c>
      <c r="F81" s="491">
        <v>3</v>
      </c>
      <c r="G81" s="506" t="s">
        <v>64</v>
      </c>
      <c r="H81" s="442">
        <v>48</v>
      </c>
      <c r="I81" s="550">
        <v>0</v>
      </c>
      <c r="J81" s="550">
        <v>0</v>
      </c>
      <c r="K81" s="550">
        <v>0</v>
      </c>
      <c r="L81" s="550">
        <v>0</v>
      </c>
      <c r="M81" s="312"/>
      <c r="N81" s="312"/>
      <c r="O81" s="312"/>
      <c r="P81" s="315"/>
      <c r="Q81" s="294"/>
      <c r="R81" s="294"/>
      <c r="S81" s="294"/>
    </row>
    <row r="82" spans="1:19" ht="15" hidden="1" customHeight="1">
      <c r="A82" s="490">
        <v>2</v>
      </c>
      <c r="B82" s="488">
        <v>3</v>
      </c>
      <c r="C82" s="488">
        <v>2</v>
      </c>
      <c r="D82" s="488"/>
      <c r="E82" s="488"/>
      <c r="F82" s="491"/>
      <c r="G82" s="506" t="s">
        <v>65</v>
      </c>
      <c r="H82" s="442">
        <v>49</v>
      </c>
      <c r="I82" s="546">
        <v>0</v>
      </c>
      <c r="J82" s="546">
        <v>0</v>
      </c>
      <c r="K82" s="546">
        <v>0</v>
      </c>
      <c r="L82" s="546">
        <v>0</v>
      </c>
      <c r="M82" s="312"/>
      <c r="N82" s="312"/>
      <c r="O82" s="312"/>
      <c r="P82" s="315"/>
      <c r="Q82" s="294"/>
      <c r="R82" s="294"/>
      <c r="S82" s="294"/>
    </row>
    <row r="83" spans="1:19" ht="15" hidden="1" customHeight="1">
      <c r="A83" s="490">
        <v>2</v>
      </c>
      <c r="B83" s="488">
        <v>3</v>
      </c>
      <c r="C83" s="488">
        <v>2</v>
      </c>
      <c r="D83" s="488">
        <v>1</v>
      </c>
      <c r="E83" s="488"/>
      <c r="F83" s="491"/>
      <c r="G83" s="506" t="s">
        <v>65</v>
      </c>
      <c r="H83" s="442">
        <v>50</v>
      </c>
      <c r="I83" s="546">
        <v>0</v>
      </c>
      <c r="J83" s="546">
        <v>0</v>
      </c>
      <c r="K83" s="546">
        <v>0</v>
      </c>
      <c r="L83" s="546">
        <v>0</v>
      </c>
      <c r="M83" s="312"/>
      <c r="N83" s="312"/>
      <c r="O83" s="312"/>
      <c r="P83" s="315"/>
      <c r="Q83" s="294"/>
      <c r="R83" s="294"/>
      <c r="S83" s="294"/>
    </row>
    <row r="84" spans="1:19" ht="15" hidden="1" customHeight="1">
      <c r="A84" s="490">
        <v>2</v>
      </c>
      <c r="B84" s="488">
        <v>3</v>
      </c>
      <c r="C84" s="488">
        <v>2</v>
      </c>
      <c r="D84" s="488">
        <v>1</v>
      </c>
      <c r="E84" s="488">
        <v>1</v>
      </c>
      <c r="F84" s="491"/>
      <c r="G84" s="506" t="s">
        <v>65</v>
      </c>
      <c r="H84" s="442">
        <v>51</v>
      </c>
      <c r="I84" s="546">
        <v>0</v>
      </c>
      <c r="J84" s="546">
        <v>0</v>
      </c>
      <c r="K84" s="546">
        <v>0</v>
      </c>
      <c r="L84" s="546">
        <v>0</v>
      </c>
      <c r="M84" s="312"/>
      <c r="N84" s="312"/>
      <c r="O84" s="312"/>
      <c r="P84" s="315"/>
      <c r="Q84" s="294"/>
      <c r="R84" s="294"/>
      <c r="S84" s="294"/>
    </row>
    <row r="85" spans="1:19" ht="15" hidden="1" customHeight="1">
      <c r="A85" s="490">
        <v>2</v>
      </c>
      <c r="B85" s="488">
        <v>3</v>
      </c>
      <c r="C85" s="488">
        <v>2</v>
      </c>
      <c r="D85" s="488">
        <v>1</v>
      </c>
      <c r="E85" s="488">
        <v>1</v>
      </c>
      <c r="F85" s="491">
        <v>1</v>
      </c>
      <c r="G85" s="506" t="s">
        <v>65</v>
      </c>
      <c r="H85" s="442">
        <v>52</v>
      </c>
      <c r="I85" s="552">
        <v>0</v>
      </c>
      <c r="J85" s="552">
        <v>0</v>
      </c>
      <c r="K85" s="552">
        <v>0</v>
      </c>
      <c r="L85" s="552">
        <v>0</v>
      </c>
      <c r="M85" s="312"/>
      <c r="N85" s="312"/>
      <c r="O85" s="312"/>
      <c r="P85" s="315"/>
      <c r="Q85" s="294"/>
      <c r="R85" s="294"/>
      <c r="S85" s="294"/>
    </row>
    <row r="86" spans="1:19" ht="15" hidden="1" customHeight="1">
      <c r="A86" s="482">
        <v>2</v>
      </c>
      <c r="B86" s="483">
        <v>4</v>
      </c>
      <c r="C86" s="483"/>
      <c r="D86" s="483"/>
      <c r="E86" s="483"/>
      <c r="F86" s="485"/>
      <c r="G86" s="516" t="s">
        <v>66</v>
      </c>
      <c r="H86" s="442">
        <v>53</v>
      </c>
      <c r="I86" s="546">
        <v>0</v>
      </c>
      <c r="J86" s="558">
        <v>0</v>
      </c>
      <c r="K86" s="547">
        <v>0</v>
      </c>
      <c r="L86" s="547">
        <v>0</v>
      </c>
      <c r="M86" s="312"/>
      <c r="N86" s="312"/>
      <c r="O86" s="312"/>
      <c r="P86" s="315"/>
      <c r="Q86" s="294"/>
      <c r="R86" s="294"/>
      <c r="S86" s="294"/>
    </row>
    <row r="87" spans="1:19" ht="15" hidden="1" customHeight="1">
      <c r="A87" s="493">
        <v>2</v>
      </c>
      <c r="B87" s="494">
        <v>4</v>
      </c>
      <c r="C87" s="494">
        <v>1</v>
      </c>
      <c r="D87" s="494"/>
      <c r="E87" s="494"/>
      <c r="F87" s="496"/>
      <c r="G87" s="497" t="s">
        <v>67</v>
      </c>
      <c r="H87" s="442">
        <v>54</v>
      </c>
      <c r="I87" s="546">
        <v>0</v>
      </c>
      <c r="J87" s="558">
        <v>0</v>
      </c>
      <c r="K87" s="547">
        <v>0</v>
      </c>
      <c r="L87" s="547">
        <v>0</v>
      </c>
      <c r="M87" s="312"/>
      <c r="N87" s="312"/>
      <c r="O87" s="312"/>
      <c r="P87" s="315"/>
      <c r="Q87" s="294"/>
      <c r="R87" s="294"/>
      <c r="S87" s="294"/>
    </row>
    <row r="88" spans="1:19" ht="15" hidden="1" customHeight="1">
      <c r="A88" s="493">
        <v>2</v>
      </c>
      <c r="B88" s="494">
        <v>4</v>
      </c>
      <c r="C88" s="494">
        <v>1</v>
      </c>
      <c r="D88" s="494">
        <v>1</v>
      </c>
      <c r="E88" s="494"/>
      <c r="F88" s="496"/>
      <c r="G88" s="497" t="s">
        <v>67</v>
      </c>
      <c r="H88" s="442">
        <v>55</v>
      </c>
      <c r="I88" s="546">
        <v>0</v>
      </c>
      <c r="J88" s="558">
        <v>0</v>
      </c>
      <c r="K88" s="547">
        <v>0</v>
      </c>
      <c r="L88" s="547">
        <v>0</v>
      </c>
      <c r="M88" s="312"/>
      <c r="N88" s="312"/>
      <c r="O88" s="312"/>
      <c r="P88" s="315"/>
      <c r="Q88" s="294"/>
      <c r="R88" s="294"/>
      <c r="S88" s="294"/>
    </row>
    <row r="89" spans="1:19" ht="15" hidden="1" customHeight="1">
      <c r="A89" s="493">
        <v>2</v>
      </c>
      <c r="B89" s="494">
        <v>4</v>
      </c>
      <c r="C89" s="494">
        <v>1</v>
      </c>
      <c r="D89" s="494">
        <v>1</v>
      </c>
      <c r="E89" s="494">
        <v>1</v>
      </c>
      <c r="F89" s="496"/>
      <c r="G89" s="497" t="s">
        <v>67</v>
      </c>
      <c r="H89" s="442">
        <v>56</v>
      </c>
      <c r="I89" s="546">
        <v>0</v>
      </c>
      <c r="J89" s="558">
        <v>0</v>
      </c>
      <c r="K89" s="547">
        <v>0</v>
      </c>
      <c r="L89" s="547">
        <v>0</v>
      </c>
      <c r="M89" s="312"/>
      <c r="N89" s="312"/>
      <c r="O89" s="312"/>
      <c r="P89" s="315"/>
      <c r="Q89" s="294"/>
      <c r="R89" s="294"/>
      <c r="S89" s="294"/>
    </row>
    <row r="90" spans="1:19" ht="15" hidden="1" customHeight="1">
      <c r="A90" s="493">
        <v>2</v>
      </c>
      <c r="B90" s="494">
        <v>4</v>
      </c>
      <c r="C90" s="494">
        <v>1</v>
      </c>
      <c r="D90" s="494">
        <v>1</v>
      </c>
      <c r="E90" s="494">
        <v>1</v>
      </c>
      <c r="F90" s="496">
        <v>1</v>
      </c>
      <c r="G90" s="497" t="s">
        <v>68</v>
      </c>
      <c r="H90" s="442">
        <v>57</v>
      </c>
      <c r="I90" s="552">
        <v>0</v>
      </c>
      <c r="J90" s="552">
        <v>0</v>
      </c>
      <c r="K90" s="552">
        <v>0</v>
      </c>
      <c r="L90" s="552">
        <v>0</v>
      </c>
      <c r="M90" s="312"/>
      <c r="N90" s="312"/>
      <c r="O90" s="312"/>
      <c r="P90" s="315"/>
      <c r="Q90" s="294"/>
      <c r="R90" s="294"/>
      <c r="S90" s="294"/>
    </row>
    <row r="91" spans="1:19" ht="15" hidden="1" customHeight="1">
      <c r="A91" s="493">
        <v>2</v>
      </c>
      <c r="B91" s="493">
        <v>4</v>
      </c>
      <c r="C91" s="493">
        <v>1</v>
      </c>
      <c r="D91" s="494">
        <v>1</v>
      </c>
      <c r="E91" s="494">
        <v>1</v>
      </c>
      <c r="F91" s="517">
        <v>2</v>
      </c>
      <c r="G91" s="495" t="s">
        <v>69</v>
      </c>
      <c r="H91" s="442">
        <v>58</v>
      </c>
      <c r="I91" s="552">
        <v>0</v>
      </c>
      <c r="J91" s="552">
        <v>0</v>
      </c>
      <c r="K91" s="552">
        <v>0</v>
      </c>
      <c r="L91" s="552">
        <v>0</v>
      </c>
      <c r="M91" s="312"/>
      <c r="N91" s="312"/>
      <c r="O91" s="312"/>
      <c r="P91" s="315"/>
      <c r="Q91" s="294"/>
      <c r="R91" s="294"/>
      <c r="S91" s="294"/>
    </row>
    <row r="92" spans="1:19" ht="15" hidden="1" customHeight="1">
      <c r="A92" s="493">
        <v>2</v>
      </c>
      <c r="B92" s="494">
        <v>4</v>
      </c>
      <c r="C92" s="493">
        <v>1</v>
      </c>
      <c r="D92" s="494">
        <v>1</v>
      </c>
      <c r="E92" s="494">
        <v>1</v>
      </c>
      <c r="F92" s="517">
        <v>3</v>
      </c>
      <c r="G92" s="495" t="s">
        <v>70</v>
      </c>
      <c r="H92" s="442">
        <v>59</v>
      </c>
      <c r="I92" s="552">
        <v>0</v>
      </c>
      <c r="J92" s="552">
        <v>0</v>
      </c>
      <c r="K92" s="552">
        <v>0</v>
      </c>
      <c r="L92" s="552">
        <v>0</v>
      </c>
      <c r="M92" s="312"/>
      <c r="N92" s="312"/>
      <c r="O92" s="312"/>
      <c r="P92" s="315"/>
      <c r="Q92" s="294"/>
      <c r="R92" s="294"/>
      <c r="S92" s="294"/>
    </row>
    <row r="93" spans="1:19" ht="15" hidden="1" customHeight="1">
      <c r="A93" s="482">
        <v>2</v>
      </c>
      <c r="B93" s="483">
        <v>5</v>
      </c>
      <c r="C93" s="482"/>
      <c r="D93" s="483"/>
      <c r="E93" s="483"/>
      <c r="F93" s="518"/>
      <c r="G93" s="484" t="s">
        <v>71</v>
      </c>
      <c r="H93" s="442">
        <v>60</v>
      </c>
      <c r="I93" s="546">
        <v>0</v>
      </c>
      <c r="J93" s="558">
        <v>0</v>
      </c>
      <c r="K93" s="547">
        <v>0</v>
      </c>
      <c r="L93" s="547">
        <v>0</v>
      </c>
      <c r="M93" s="312"/>
      <c r="N93" s="312"/>
      <c r="O93" s="312"/>
      <c r="P93" s="315"/>
      <c r="Q93" s="294"/>
      <c r="R93" s="294"/>
      <c r="S93" s="294"/>
    </row>
    <row r="94" spans="1:19" ht="15" hidden="1" customHeight="1">
      <c r="A94" s="490">
        <v>2</v>
      </c>
      <c r="B94" s="488">
        <v>5</v>
      </c>
      <c r="C94" s="490">
        <v>1</v>
      </c>
      <c r="D94" s="488"/>
      <c r="E94" s="488"/>
      <c r="F94" s="519"/>
      <c r="G94" s="489" t="s">
        <v>72</v>
      </c>
      <c r="H94" s="442">
        <v>61</v>
      </c>
      <c r="I94" s="553">
        <v>0</v>
      </c>
      <c r="J94" s="559">
        <v>0</v>
      </c>
      <c r="K94" s="554">
        <v>0</v>
      </c>
      <c r="L94" s="554">
        <v>0</v>
      </c>
      <c r="M94" s="312"/>
      <c r="N94" s="312"/>
      <c r="O94" s="312"/>
      <c r="P94" s="315"/>
      <c r="Q94" s="294"/>
      <c r="R94" s="294"/>
      <c r="S94" s="294"/>
    </row>
    <row r="95" spans="1:19" ht="15" hidden="1" customHeight="1">
      <c r="A95" s="493">
        <v>2</v>
      </c>
      <c r="B95" s="494">
        <v>5</v>
      </c>
      <c r="C95" s="493">
        <v>1</v>
      </c>
      <c r="D95" s="494">
        <v>1</v>
      </c>
      <c r="E95" s="494"/>
      <c r="F95" s="517"/>
      <c r="G95" s="495" t="s">
        <v>72</v>
      </c>
      <c r="H95" s="442">
        <v>62</v>
      </c>
      <c r="I95" s="546">
        <v>0</v>
      </c>
      <c r="J95" s="558">
        <v>0</v>
      </c>
      <c r="K95" s="547">
        <v>0</v>
      </c>
      <c r="L95" s="547">
        <v>0</v>
      </c>
      <c r="M95" s="312"/>
      <c r="N95" s="312"/>
      <c r="O95" s="312"/>
      <c r="P95" s="315"/>
      <c r="Q95" s="294"/>
      <c r="R95" s="294"/>
      <c r="S95" s="294"/>
    </row>
    <row r="96" spans="1:19" ht="15" hidden="1" customHeight="1">
      <c r="A96" s="493">
        <v>2</v>
      </c>
      <c r="B96" s="494">
        <v>5</v>
      </c>
      <c r="C96" s="493">
        <v>1</v>
      </c>
      <c r="D96" s="494">
        <v>1</v>
      </c>
      <c r="E96" s="494">
        <v>1</v>
      </c>
      <c r="F96" s="517"/>
      <c r="G96" s="495" t="s">
        <v>72</v>
      </c>
      <c r="H96" s="442">
        <v>63</v>
      </c>
      <c r="I96" s="546">
        <v>0</v>
      </c>
      <c r="J96" s="558">
        <v>0</v>
      </c>
      <c r="K96" s="547">
        <v>0</v>
      </c>
      <c r="L96" s="547">
        <v>0</v>
      </c>
      <c r="M96" s="312"/>
      <c r="N96" s="312"/>
      <c r="O96" s="312"/>
      <c r="P96" s="315"/>
      <c r="Q96" s="294"/>
      <c r="R96" s="294"/>
      <c r="S96" s="294"/>
    </row>
    <row r="97" spans="1:19" ht="25.5" hidden="1" customHeight="1">
      <c r="A97" s="493">
        <v>2</v>
      </c>
      <c r="B97" s="494">
        <v>5</v>
      </c>
      <c r="C97" s="493">
        <v>1</v>
      </c>
      <c r="D97" s="494">
        <v>1</v>
      </c>
      <c r="E97" s="494">
        <v>1</v>
      </c>
      <c r="F97" s="517">
        <v>1</v>
      </c>
      <c r="G97" s="495" t="s">
        <v>73</v>
      </c>
      <c r="H97" s="442">
        <v>64</v>
      </c>
      <c r="I97" s="552">
        <v>0</v>
      </c>
      <c r="J97" s="552">
        <v>0</v>
      </c>
      <c r="K97" s="552">
        <v>0</v>
      </c>
      <c r="L97" s="552">
        <v>0</v>
      </c>
      <c r="M97" s="436"/>
      <c r="N97" s="436"/>
      <c r="O97" s="436"/>
      <c r="P97" s="436"/>
      <c r="Q97" s="436"/>
      <c r="R97" s="436"/>
      <c r="S97" s="436"/>
    </row>
    <row r="98" spans="1:19" ht="25.5" hidden="1" customHeight="1">
      <c r="A98" s="493">
        <v>2</v>
      </c>
      <c r="B98" s="494">
        <v>5</v>
      </c>
      <c r="C98" s="493">
        <v>1</v>
      </c>
      <c r="D98" s="494">
        <v>1</v>
      </c>
      <c r="E98" s="494">
        <v>1</v>
      </c>
      <c r="F98" s="517">
        <v>2</v>
      </c>
      <c r="G98" s="495" t="s">
        <v>74</v>
      </c>
      <c r="H98" s="442">
        <v>65</v>
      </c>
      <c r="I98" s="552">
        <v>0</v>
      </c>
      <c r="J98" s="552">
        <v>0</v>
      </c>
      <c r="K98" s="552">
        <v>0</v>
      </c>
      <c r="L98" s="552">
        <v>0</v>
      </c>
      <c r="M98" s="436"/>
      <c r="N98" s="436"/>
      <c r="O98" s="436"/>
      <c r="P98" s="436"/>
      <c r="Q98" s="436"/>
      <c r="R98" s="436"/>
      <c r="S98" s="436"/>
    </row>
    <row r="99" spans="1:19" ht="15" hidden="1" customHeight="1">
      <c r="A99" s="493">
        <v>2</v>
      </c>
      <c r="B99" s="494">
        <v>5</v>
      </c>
      <c r="C99" s="493">
        <v>2</v>
      </c>
      <c r="D99" s="494"/>
      <c r="E99" s="494"/>
      <c r="F99" s="517"/>
      <c r="G99" s="495" t="s">
        <v>75</v>
      </c>
      <c r="H99" s="442">
        <v>66</v>
      </c>
      <c r="I99" s="546">
        <v>0</v>
      </c>
      <c r="J99" s="558">
        <v>0</v>
      </c>
      <c r="K99" s="547">
        <v>0</v>
      </c>
      <c r="L99" s="546">
        <v>0</v>
      </c>
      <c r="M99" s="436"/>
      <c r="N99" s="436"/>
      <c r="O99" s="436"/>
      <c r="P99" s="436"/>
      <c r="Q99" s="436"/>
      <c r="R99" s="436"/>
      <c r="S99" s="436"/>
    </row>
    <row r="100" spans="1:19" ht="15" hidden="1" customHeight="1">
      <c r="A100" s="497">
        <v>2</v>
      </c>
      <c r="B100" s="493">
        <v>5</v>
      </c>
      <c r="C100" s="494">
        <v>2</v>
      </c>
      <c r="D100" s="495">
        <v>1</v>
      </c>
      <c r="E100" s="493"/>
      <c r="F100" s="517"/>
      <c r="G100" s="495" t="s">
        <v>75</v>
      </c>
      <c r="H100" s="442">
        <v>67</v>
      </c>
      <c r="I100" s="546">
        <v>0</v>
      </c>
      <c r="J100" s="558">
        <v>0</v>
      </c>
      <c r="K100" s="547">
        <v>0</v>
      </c>
      <c r="L100" s="546">
        <v>0</v>
      </c>
      <c r="M100" s="436"/>
      <c r="N100" s="436"/>
      <c r="O100" s="436"/>
      <c r="P100" s="436"/>
      <c r="Q100" s="436"/>
      <c r="R100" s="436"/>
      <c r="S100" s="436"/>
    </row>
    <row r="101" spans="1:19" ht="15" hidden="1" customHeight="1">
      <c r="A101" s="497">
        <v>2</v>
      </c>
      <c r="B101" s="493">
        <v>5</v>
      </c>
      <c r="C101" s="494">
        <v>2</v>
      </c>
      <c r="D101" s="495">
        <v>1</v>
      </c>
      <c r="E101" s="493">
        <v>1</v>
      </c>
      <c r="F101" s="517"/>
      <c r="G101" s="495" t="s">
        <v>75</v>
      </c>
      <c r="H101" s="442">
        <v>68</v>
      </c>
      <c r="I101" s="546">
        <v>0</v>
      </c>
      <c r="J101" s="558">
        <v>0</v>
      </c>
      <c r="K101" s="547">
        <v>0</v>
      </c>
      <c r="L101" s="546">
        <v>0</v>
      </c>
      <c r="M101" s="436"/>
      <c r="N101" s="436"/>
      <c r="O101" s="436"/>
      <c r="P101" s="436"/>
      <c r="Q101" s="436"/>
      <c r="R101" s="436"/>
      <c r="S101" s="436"/>
    </row>
    <row r="102" spans="1:19" ht="25.5" hidden="1" customHeight="1">
      <c r="A102" s="497">
        <v>2</v>
      </c>
      <c r="B102" s="493">
        <v>5</v>
      </c>
      <c r="C102" s="494">
        <v>2</v>
      </c>
      <c r="D102" s="495">
        <v>1</v>
      </c>
      <c r="E102" s="493">
        <v>1</v>
      </c>
      <c r="F102" s="517">
        <v>1</v>
      </c>
      <c r="G102" s="495" t="s">
        <v>76</v>
      </c>
      <c r="H102" s="442">
        <v>69</v>
      </c>
      <c r="I102" s="552">
        <v>0</v>
      </c>
      <c r="J102" s="552">
        <v>0</v>
      </c>
      <c r="K102" s="552">
        <v>0</v>
      </c>
      <c r="L102" s="552">
        <v>0</v>
      </c>
      <c r="M102" s="436"/>
      <c r="N102" s="436"/>
      <c r="O102" s="436"/>
      <c r="P102" s="436"/>
      <c r="Q102" s="436"/>
      <c r="R102" s="436"/>
      <c r="S102" s="436"/>
    </row>
    <row r="103" spans="1:19" ht="25.5" hidden="1" customHeight="1">
      <c r="A103" s="497">
        <v>2</v>
      </c>
      <c r="B103" s="493">
        <v>5</v>
      </c>
      <c r="C103" s="494">
        <v>2</v>
      </c>
      <c r="D103" s="495">
        <v>1</v>
      </c>
      <c r="E103" s="493">
        <v>1</v>
      </c>
      <c r="F103" s="517">
        <v>2</v>
      </c>
      <c r="G103" s="495" t="s">
        <v>77</v>
      </c>
      <c r="H103" s="442">
        <v>70</v>
      </c>
      <c r="I103" s="552">
        <v>0</v>
      </c>
      <c r="J103" s="552">
        <v>0</v>
      </c>
      <c r="K103" s="552">
        <v>0</v>
      </c>
      <c r="L103" s="552">
        <v>0</v>
      </c>
      <c r="M103" s="436"/>
      <c r="N103" s="436"/>
      <c r="O103" s="436"/>
      <c r="P103" s="436"/>
      <c r="Q103" s="436"/>
      <c r="R103" s="436"/>
      <c r="S103" s="436"/>
    </row>
    <row r="104" spans="1:19" ht="25.5" hidden="1" customHeight="1">
      <c r="A104" s="497">
        <v>2</v>
      </c>
      <c r="B104" s="493">
        <v>5</v>
      </c>
      <c r="C104" s="494">
        <v>3</v>
      </c>
      <c r="D104" s="495"/>
      <c r="E104" s="493"/>
      <c r="F104" s="517"/>
      <c r="G104" s="495" t="s">
        <v>78</v>
      </c>
      <c r="H104" s="442">
        <v>71</v>
      </c>
      <c r="I104" s="546">
        <v>0</v>
      </c>
      <c r="J104" s="546">
        <v>0</v>
      </c>
      <c r="K104" s="546">
        <v>0</v>
      </c>
      <c r="L104" s="546">
        <v>0</v>
      </c>
      <c r="M104" s="436"/>
      <c r="N104" s="436"/>
      <c r="O104" s="436"/>
      <c r="P104" s="436"/>
      <c r="Q104" s="436"/>
      <c r="R104" s="436"/>
      <c r="S104" s="436"/>
    </row>
    <row r="105" spans="1:19" ht="25.5" hidden="1" customHeight="1">
      <c r="A105" s="497">
        <v>2</v>
      </c>
      <c r="B105" s="493">
        <v>5</v>
      </c>
      <c r="C105" s="494">
        <v>3</v>
      </c>
      <c r="D105" s="495">
        <v>1</v>
      </c>
      <c r="E105" s="493"/>
      <c r="F105" s="517"/>
      <c r="G105" s="495" t="s">
        <v>79</v>
      </c>
      <c r="H105" s="442">
        <v>72</v>
      </c>
      <c r="I105" s="546">
        <v>0</v>
      </c>
      <c r="J105" s="558">
        <v>0</v>
      </c>
      <c r="K105" s="547">
        <v>0</v>
      </c>
      <c r="L105" s="546">
        <v>0</v>
      </c>
      <c r="M105" s="436"/>
      <c r="N105" s="436"/>
      <c r="O105" s="436"/>
      <c r="P105" s="436"/>
      <c r="Q105" s="436"/>
      <c r="R105" s="436"/>
      <c r="S105" s="436"/>
    </row>
    <row r="106" spans="1:19" ht="25.5" hidden="1" customHeight="1">
      <c r="A106" s="500">
        <v>2</v>
      </c>
      <c r="B106" s="501">
        <v>5</v>
      </c>
      <c r="C106" s="502">
        <v>3</v>
      </c>
      <c r="D106" s="503">
        <v>1</v>
      </c>
      <c r="E106" s="501">
        <v>1</v>
      </c>
      <c r="F106" s="520"/>
      <c r="G106" s="503" t="s">
        <v>79</v>
      </c>
      <c r="H106" s="442">
        <v>73</v>
      </c>
      <c r="I106" s="549">
        <v>0</v>
      </c>
      <c r="J106" s="560">
        <v>0</v>
      </c>
      <c r="K106" s="548">
        <v>0</v>
      </c>
      <c r="L106" s="549">
        <v>0</v>
      </c>
      <c r="M106" s="436"/>
      <c r="N106" s="436"/>
      <c r="O106" s="436"/>
      <c r="P106" s="436"/>
      <c r="Q106" s="436"/>
      <c r="R106" s="436"/>
      <c r="S106" s="436"/>
    </row>
    <row r="107" spans="1:19" ht="25.5" hidden="1" customHeight="1">
      <c r="A107" s="497">
        <v>2</v>
      </c>
      <c r="B107" s="493">
        <v>5</v>
      </c>
      <c r="C107" s="494">
        <v>3</v>
      </c>
      <c r="D107" s="495">
        <v>1</v>
      </c>
      <c r="E107" s="493">
        <v>1</v>
      </c>
      <c r="F107" s="517">
        <v>1</v>
      </c>
      <c r="G107" s="495" t="s">
        <v>79</v>
      </c>
      <c r="H107" s="442">
        <v>74</v>
      </c>
      <c r="I107" s="552">
        <v>0</v>
      </c>
      <c r="J107" s="552">
        <v>0</v>
      </c>
      <c r="K107" s="552">
        <v>0</v>
      </c>
      <c r="L107" s="552">
        <v>0</v>
      </c>
      <c r="M107" s="436"/>
      <c r="N107" s="436"/>
      <c r="O107" s="436"/>
      <c r="P107" s="436"/>
      <c r="Q107" s="436"/>
      <c r="R107" s="436"/>
      <c r="S107" s="436"/>
    </row>
    <row r="108" spans="1:19" ht="25.5" hidden="1" customHeight="1">
      <c r="A108" s="500">
        <v>2</v>
      </c>
      <c r="B108" s="501">
        <v>5</v>
      </c>
      <c r="C108" s="502">
        <v>3</v>
      </c>
      <c r="D108" s="503">
        <v>1</v>
      </c>
      <c r="E108" s="501">
        <v>1</v>
      </c>
      <c r="F108" s="520">
        <v>2</v>
      </c>
      <c r="G108" s="503" t="s">
        <v>80</v>
      </c>
      <c r="H108" s="442">
        <v>75</v>
      </c>
      <c r="I108" s="552">
        <v>0</v>
      </c>
      <c r="J108" s="552">
        <v>0</v>
      </c>
      <c r="K108" s="552">
        <v>0</v>
      </c>
      <c r="L108" s="552">
        <v>0</v>
      </c>
      <c r="M108" s="436"/>
      <c r="N108" s="436"/>
      <c r="O108" s="436"/>
      <c r="P108" s="436"/>
      <c r="Q108" s="436"/>
      <c r="R108" s="436"/>
      <c r="S108" s="577"/>
    </row>
    <row r="109" spans="1:19" ht="25.5" hidden="1" customHeight="1">
      <c r="A109" s="500">
        <v>2</v>
      </c>
      <c r="B109" s="501">
        <v>5</v>
      </c>
      <c r="C109" s="502">
        <v>3</v>
      </c>
      <c r="D109" s="503">
        <v>2</v>
      </c>
      <c r="E109" s="501"/>
      <c r="F109" s="520"/>
      <c r="G109" s="503" t="s">
        <v>81</v>
      </c>
      <c r="H109" s="442">
        <v>76</v>
      </c>
      <c r="I109" s="547">
        <v>0</v>
      </c>
      <c r="J109" s="546">
        <v>0</v>
      </c>
      <c r="K109" s="546">
        <v>0</v>
      </c>
      <c r="L109" s="546">
        <v>0</v>
      </c>
      <c r="M109" s="436"/>
      <c r="N109" s="436"/>
      <c r="O109" s="436"/>
      <c r="P109" s="436"/>
      <c r="Q109" s="436"/>
      <c r="R109" s="436"/>
      <c r="S109" s="436"/>
    </row>
    <row r="110" spans="1:19" ht="25.5" hidden="1" customHeight="1">
      <c r="A110" s="500">
        <v>2</v>
      </c>
      <c r="B110" s="501">
        <v>5</v>
      </c>
      <c r="C110" s="502">
        <v>3</v>
      </c>
      <c r="D110" s="503">
        <v>2</v>
      </c>
      <c r="E110" s="501">
        <v>1</v>
      </c>
      <c r="F110" s="520"/>
      <c r="G110" s="503" t="s">
        <v>81</v>
      </c>
      <c r="H110" s="442">
        <v>77</v>
      </c>
      <c r="I110" s="549">
        <v>0</v>
      </c>
      <c r="J110" s="549">
        <v>0</v>
      </c>
      <c r="K110" s="549">
        <v>0</v>
      </c>
      <c r="L110" s="549">
        <v>0</v>
      </c>
      <c r="M110" s="436"/>
      <c r="N110" s="436"/>
      <c r="O110" s="436"/>
      <c r="P110" s="436"/>
      <c r="Q110" s="436"/>
      <c r="R110" s="436"/>
      <c r="S110" s="436"/>
    </row>
    <row r="111" spans="1:19" ht="25.5" hidden="1" customHeight="1">
      <c r="A111" s="500">
        <v>2</v>
      </c>
      <c r="B111" s="501">
        <v>5</v>
      </c>
      <c r="C111" s="502">
        <v>3</v>
      </c>
      <c r="D111" s="503">
        <v>2</v>
      </c>
      <c r="E111" s="501">
        <v>1</v>
      </c>
      <c r="F111" s="520">
        <v>1</v>
      </c>
      <c r="G111" s="503" t="s">
        <v>81</v>
      </c>
      <c r="H111" s="442">
        <v>78</v>
      </c>
      <c r="I111" s="552">
        <v>0</v>
      </c>
      <c r="J111" s="552">
        <v>0</v>
      </c>
      <c r="K111" s="552">
        <v>0</v>
      </c>
      <c r="L111" s="552">
        <v>0</v>
      </c>
      <c r="M111" s="436"/>
      <c r="N111" s="436"/>
      <c r="O111" s="436"/>
      <c r="P111" s="436"/>
      <c r="Q111" s="436"/>
      <c r="R111" s="436"/>
      <c r="S111" s="436"/>
    </row>
    <row r="112" spans="1:19" ht="15" hidden="1" customHeight="1">
      <c r="A112" s="500">
        <v>2</v>
      </c>
      <c r="B112" s="501">
        <v>5</v>
      </c>
      <c r="C112" s="502">
        <v>3</v>
      </c>
      <c r="D112" s="503">
        <v>2</v>
      </c>
      <c r="E112" s="501">
        <v>1</v>
      </c>
      <c r="F112" s="520">
        <v>2</v>
      </c>
      <c r="G112" s="503" t="s">
        <v>82</v>
      </c>
      <c r="H112" s="442">
        <v>79</v>
      </c>
      <c r="I112" s="552">
        <v>0</v>
      </c>
      <c r="J112" s="552">
        <v>0</v>
      </c>
      <c r="K112" s="552">
        <v>0</v>
      </c>
      <c r="L112" s="552">
        <v>0</v>
      </c>
      <c r="M112" s="436"/>
      <c r="N112" s="436"/>
      <c r="O112" s="436"/>
      <c r="P112" s="436"/>
      <c r="Q112" s="436"/>
      <c r="R112" s="436"/>
      <c r="S112" s="436"/>
    </row>
    <row r="113" spans="1:19" ht="15" hidden="1" customHeight="1">
      <c r="A113" s="516">
        <v>2</v>
      </c>
      <c r="B113" s="482">
        <v>6</v>
      </c>
      <c r="C113" s="483"/>
      <c r="D113" s="484"/>
      <c r="E113" s="482"/>
      <c r="F113" s="518"/>
      <c r="G113" s="521" t="s">
        <v>83</v>
      </c>
      <c r="H113" s="442">
        <v>80</v>
      </c>
      <c r="I113" s="546">
        <v>0</v>
      </c>
      <c r="J113" s="546">
        <v>0</v>
      </c>
      <c r="K113" s="546">
        <v>0</v>
      </c>
      <c r="L113" s="546">
        <v>0</v>
      </c>
      <c r="M113" s="312"/>
      <c r="N113" s="312"/>
      <c r="O113" s="312"/>
      <c r="P113" s="315"/>
      <c r="Q113" s="294"/>
      <c r="R113" s="294"/>
      <c r="S113" s="294"/>
    </row>
    <row r="114" spans="1:19" ht="15" hidden="1" customHeight="1">
      <c r="A114" s="500">
        <v>2</v>
      </c>
      <c r="B114" s="501">
        <v>6</v>
      </c>
      <c r="C114" s="502">
        <v>1</v>
      </c>
      <c r="D114" s="503"/>
      <c r="E114" s="501"/>
      <c r="F114" s="520"/>
      <c r="G114" s="503" t="s">
        <v>84</v>
      </c>
      <c r="H114" s="442">
        <v>81</v>
      </c>
      <c r="I114" s="549">
        <v>0</v>
      </c>
      <c r="J114" s="560">
        <v>0</v>
      </c>
      <c r="K114" s="548">
        <v>0</v>
      </c>
      <c r="L114" s="549">
        <v>0</v>
      </c>
      <c r="M114" s="312"/>
      <c r="N114" s="312"/>
      <c r="O114" s="312"/>
      <c r="P114" s="315"/>
      <c r="Q114" s="294"/>
      <c r="R114" s="294"/>
      <c r="S114" s="294"/>
    </row>
    <row r="115" spans="1:19" ht="15" hidden="1" customHeight="1">
      <c r="A115" s="497">
        <v>2</v>
      </c>
      <c r="B115" s="493">
        <v>6</v>
      </c>
      <c r="C115" s="494">
        <v>1</v>
      </c>
      <c r="D115" s="495">
        <v>1</v>
      </c>
      <c r="E115" s="493"/>
      <c r="F115" s="517"/>
      <c r="G115" s="495" t="s">
        <v>84</v>
      </c>
      <c r="H115" s="442">
        <v>82</v>
      </c>
      <c r="I115" s="546">
        <v>0</v>
      </c>
      <c r="J115" s="558">
        <v>0</v>
      </c>
      <c r="K115" s="547">
        <v>0</v>
      </c>
      <c r="L115" s="546">
        <v>0</v>
      </c>
      <c r="M115" s="312"/>
      <c r="N115" s="312"/>
      <c r="O115" s="312"/>
      <c r="P115" s="315"/>
      <c r="Q115" s="294"/>
      <c r="R115" s="294"/>
      <c r="S115" s="294"/>
    </row>
    <row r="116" spans="1:19" ht="15" hidden="1" customHeight="1">
      <c r="A116" s="497">
        <v>2</v>
      </c>
      <c r="B116" s="493">
        <v>6</v>
      </c>
      <c r="C116" s="494">
        <v>1</v>
      </c>
      <c r="D116" s="495">
        <v>1</v>
      </c>
      <c r="E116" s="493">
        <v>1</v>
      </c>
      <c r="F116" s="517"/>
      <c r="G116" s="495" t="s">
        <v>84</v>
      </c>
      <c r="H116" s="442">
        <v>83</v>
      </c>
      <c r="I116" s="546">
        <v>0</v>
      </c>
      <c r="J116" s="558">
        <v>0</v>
      </c>
      <c r="K116" s="547">
        <v>0</v>
      </c>
      <c r="L116" s="546">
        <v>0</v>
      </c>
      <c r="M116" s="312"/>
      <c r="N116" s="312"/>
      <c r="O116" s="312"/>
      <c r="P116" s="315"/>
      <c r="Q116" s="294"/>
      <c r="R116" s="294"/>
      <c r="S116" s="294"/>
    </row>
    <row r="117" spans="1:19" ht="15" hidden="1" customHeight="1">
      <c r="A117" s="497">
        <v>2</v>
      </c>
      <c r="B117" s="493">
        <v>6</v>
      </c>
      <c r="C117" s="494">
        <v>1</v>
      </c>
      <c r="D117" s="495">
        <v>1</v>
      </c>
      <c r="E117" s="493">
        <v>1</v>
      </c>
      <c r="F117" s="517">
        <v>1</v>
      </c>
      <c r="G117" s="495" t="s">
        <v>85</v>
      </c>
      <c r="H117" s="442">
        <v>84</v>
      </c>
      <c r="I117" s="552">
        <v>0</v>
      </c>
      <c r="J117" s="552">
        <v>0</v>
      </c>
      <c r="K117" s="552">
        <v>0</v>
      </c>
      <c r="L117" s="552">
        <v>0</v>
      </c>
      <c r="M117" s="312"/>
      <c r="N117" s="312"/>
      <c r="O117" s="312"/>
      <c r="P117" s="315"/>
      <c r="Q117" s="294"/>
      <c r="R117" s="294"/>
      <c r="S117" s="294"/>
    </row>
    <row r="118" spans="1:19" ht="15" hidden="1" customHeight="1">
      <c r="A118" s="506">
        <v>2</v>
      </c>
      <c r="B118" s="490">
        <v>6</v>
      </c>
      <c r="C118" s="488">
        <v>1</v>
      </c>
      <c r="D118" s="489">
        <v>1</v>
      </c>
      <c r="E118" s="490">
        <v>1</v>
      </c>
      <c r="F118" s="519">
        <v>2</v>
      </c>
      <c r="G118" s="489" t="s">
        <v>86</v>
      </c>
      <c r="H118" s="442">
        <v>85</v>
      </c>
      <c r="I118" s="550">
        <v>0</v>
      </c>
      <c r="J118" s="550">
        <v>0</v>
      </c>
      <c r="K118" s="550">
        <v>0</v>
      </c>
      <c r="L118" s="550">
        <v>0</v>
      </c>
      <c r="M118" s="312"/>
      <c r="N118" s="312"/>
      <c r="O118" s="312"/>
      <c r="P118" s="315"/>
      <c r="Q118" s="294"/>
      <c r="R118" s="294"/>
      <c r="S118" s="294"/>
    </row>
    <row r="119" spans="1:19" ht="25.5" hidden="1" customHeight="1">
      <c r="A119" s="497">
        <v>2</v>
      </c>
      <c r="B119" s="493">
        <v>6</v>
      </c>
      <c r="C119" s="494">
        <v>2</v>
      </c>
      <c r="D119" s="495"/>
      <c r="E119" s="493"/>
      <c r="F119" s="517"/>
      <c r="G119" s="495" t="s">
        <v>87</v>
      </c>
      <c r="H119" s="442">
        <v>86</v>
      </c>
      <c r="I119" s="546">
        <v>0</v>
      </c>
      <c r="J119" s="558">
        <v>0</v>
      </c>
      <c r="K119" s="547">
        <v>0</v>
      </c>
      <c r="L119" s="546">
        <v>0</v>
      </c>
      <c r="M119" s="312"/>
      <c r="N119" s="312"/>
      <c r="O119" s="312"/>
      <c r="P119" s="315"/>
      <c r="Q119" s="294"/>
      <c r="R119" s="294"/>
      <c r="S119" s="294"/>
    </row>
    <row r="120" spans="1:19" ht="25.5" hidden="1" customHeight="1">
      <c r="A120" s="497">
        <v>2</v>
      </c>
      <c r="B120" s="493">
        <v>6</v>
      </c>
      <c r="C120" s="494">
        <v>2</v>
      </c>
      <c r="D120" s="495">
        <v>1</v>
      </c>
      <c r="E120" s="493"/>
      <c r="F120" s="517"/>
      <c r="G120" s="495" t="s">
        <v>87</v>
      </c>
      <c r="H120" s="442">
        <v>87</v>
      </c>
      <c r="I120" s="546">
        <v>0</v>
      </c>
      <c r="J120" s="558">
        <v>0</v>
      </c>
      <c r="K120" s="547">
        <v>0</v>
      </c>
      <c r="L120" s="546">
        <v>0</v>
      </c>
      <c r="M120" s="312"/>
      <c r="N120" s="312"/>
      <c r="O120" s="312"/>
      <c r="P120" s="315"/>
      <c r="Q120" s="294"/>
      <c r="R120" s="294"/>
      <c r="S120" s="294"/>
    </row>
    <row r="121" spans="1:19" ht="25.5" hidden="1" customHeight="1">
      <c r="A121" s="497">
        <v>2</v>
      </c>
      <c r="B121" s="493">
        <v>6</v>
      </c>
      <c r="C121" s="494">
        <v>2</v>
      </c>
      <c r="D121" s="495">
        <v>1</v>
      </c>
      <c r="E121" s="493">
        <v>1</v>
      </c>
      <c r="F121" s="517"/>
      <c r="G121" s="495" t="s">
        <v>87</v>
      </c>
      <c r="H121" s="442">
        <v>88</v>
      </c>
      <c r="I121" s="561">
        <v>0</v>
      </c>
      <c r="J121" s="562">
        <v>0</v>
      </c>
      <c r="K121" s="563">
        <v>0</v>
      </c>
      <c r="L121" s="561">
        <v>0</v>
      </c>
      <c r="M121" s="312"/>
      <c r="N121" s="312"/>
      <c r="O121" s="312"/>
      <c r="P121" s="315"/>
      <c r="Q121" s="294"/>
      <c r="R121" s="294"/>
      <c r="S121" s="294"/>
    </row>
    <row r="122" spans="1:19" ht="25.5" hidden="1" customHeight="1">
      <c r="A122" s="497">
        <v>2</v>
      </c>
      <c r="B122" s="493">
        <v>6</v>
      </c>
      <c r="C122" s="494">
        <v>2</v>
      </c>
      <c r="D122" s="495">
        <v>1</v>
      </c>
      <c r="E122" s="493">
        <v>1</v>
      </c>
      <c r="F122" s="517">
        <v>1</v>
      </c>
      <c r="G122" s="495" t="s">
        <v>87</v>
      </c>
      <c r="H122" s="442">
        <v>89</v>
      </c>
      <c r="I122" s="552">
        <v>0</v>
      </c>
      <c r="J122" s="552">
        <v>0</v>
      </c>
      <c r="K122" s="552">
        <v>0</v>
      </c>
      <c r="L122" s="552">
        <v>0</v>
      </c>
      <c r="M122" s="312"/>
      <c r="N122" s="312"/>
      <c r="O122" s="312"/>
      <c r="P122" s="315"/>
      <c r="Q122" s="294"/>
      <c r="R122" s="294"/>
      <c r="S122" s="294"/>
    </row>
    <row r="123" spans="1:19" ht="25.5" hidden="1" customHeight="1">
      <c r="A123" s="506">
        <v>2</v>
      </c>
      <c r="B123" s="490">
        <v>6</v>
      </c>
      <c r="C123" s="488">
        <v>3</v>
      </c>
      <c r="D123" s="489"/>
      <c r="E123" s="490"/>
      <c r="F123" s="519"/>
      <c r="G123" s="489" t="s">
        <v>88</v>
      </c>
      <c r="H123" s="442">
        <v>90</v>
      </c>
      <c r="I123" s="553">
        <v>0</v>
      </c>
      <c r="J123" s="559">
        <v>0</v>
      </c>
      <c r="K123" s="554">
        <v>0</v>
      </c>
      <c r="L123" s="553">
        <v>0</v>
      </c>
      <c r="M123" s="312"/>
      <c r="N123" s="312"/>
      <c r="O123" s="312"/>
      <c r="P123" s="315"/>
      <c r="Q123" s="294"/>
      <c r="R123" s="294"/>
      <c r="S123" s="294"/>
    </row>
    <row r="124" spans="1:19" ht="25.5" hidden="1" customHeight="1">
      <c r="A124" s="497">
        <v>2</v>
      </c>
      <c r="B124" s="493">
        <v>6</v>
      </c>
      <c r="C124" s="494">
        <v>3</v>
      </c>
      <c r="D124" s="495">
        <v>1</v>
      </c>
      <c r="E124" s="493"/>
      <c r="F124" s="517"/>
      <c r="G124" s="495" t="s">
        <v>88</v>
      </c>
      <c r="H124" s="442">
        <v>91</v>
      </c>
      <c r="I124" s="546">
        <v>0</v>
      </c>
      <c r="J124" s="558">
        <v>0</v>
      </c>
      <c r="K124" s="547">
        <v>0</v>
      </c>
      <c r="L124" s="546">
        <v>0</v>
      </c>
      <c r="M124" s="312"/>
      <c r="N124" s="312"/>
      <c r="O124" s="312"/>
      <c r="P124" s="315"/>
      <c r="Q124" s="294"/>
      <c r="R124" s="294"/>
      <c r="S124" s="294"/>
    </row>
    <row r="125" spans="1:19" ht="25.5" hidden="1" customHeight="1">
      <c r="A125" s="497">
        <v>2</v>
      </c>
      <c r="B125" s="493">
        <v>6</v>
      </c>
      <c r="C125" s="494">
        <v>3</v>
      </c>
      <c r="D125" s="495">
        <v>1</v>
      </c>
      <c r="E125" s="493">
        <v>1</v>
      </c>
      <c r="F125" s="517"/>
      <c r="G125" s="495" t="s">
        <v>88</v>
      </c>
      <c r="H125" s="442">
        <v>92</v>
      </c>
      <c r="I125" s="546">
        <v>0</v>
      </c>
      <c r="J125" s="558">
        <v>0</v>
      </c>
      <c r="K125" s="547">
        <v>0</v>
      </c>
      <c r="L125" s="546">
        <v>0</v>
      </c>
      <c r="M125" s="312"/>
      <c r="N125" s="312"/>
      <c r="O125" s="312"/>
      <c r="P125" s="315"/>
      <c r="Q125" s="294"/>
      <c r="R125" s="294"/>
      <c r="S125" s="294"/>
    </row>
    <row r="126" spans="1:19" ht="25.5" hidden="1" customHeight="1">
      <c r="A126" s="497">
        <v>2</v>
      </c>
      <c r="B126" s="493">
        <v>6</v>
      </c>
      <c r="C126" s="494">
        <v>3</v>
      </c>
      <c r="D126" s="495">
        <v>1</v>
      </c>
      <c r="E126" s="493">
        <v>1</v>
      </c>
      <c r="F126" s="517">
        <v>1</v>
      </c>
      <c r="G126" s="495" t="s">
        <v>88</v>
      </c>
      <c r="H126" s="442">
        <v>93</v>
      </c>
      <c r="I126" s="552">
        <v>0</v>
      </c>
      <c r="J126" s="552">
        <v>0</v>
      </c>
      <c r="K126" s="552">
        <v>0</v>
      </c>
      <c r="L126" s="552">
        <v>0</v>
      </c>
      <c r="M126" s="312"/>
      <c r="N126" s="312"/>
      <c r="O126" s="312"/>
      <c r="P126" s="315"/>
      <c r="Q126" s="294"/>
      <c r="R126" s="294"/>
      <c r="S126" s="294"/>
    </row>
    <row r="127" spans="1:19" ht="25.5" hidden="1" customHeight="1">
      <c r="A127" s="506">
        <v>2</v>
      </c>
      <c r="B127" s="490">
        <v>6</v>
      </c>
      <c r="C127" s="488">
        <v>4</v>
      </c>
      <c r="D127" s="489"/>
      <c r="E127" s="490"/>
      <c r="F127" s="519"/>
      <c r="G127" s="489" t="s">
        <v>89</v>
      </c>
      <c r="H127" s="442">
        <v>94</v>
      </c>
      <c r="I127" s="553">
        <v>0</v>
      </c>
      <c r="J127" s="559">
        <v>0</v>
      </c>
      <c r="K127" s="554">
        <v>0</v>
      </c>
      <c r="L127" s="553">
        <v>0</v>
      </c>
      <c r="M127" s="312"/>
      <c r="N127" s="312"/>
      <c r="O127" s="312"/>
      <c r="P127" s="315"/>
      <c r="Q127" s="294"/>
      <c r="R127" s="294"/>
      <c r="S127" s="294"/>
    </row>
    <row r="128" spans="1:19" ht="25.5" hidden="1" customHeight="1">
      <c r="A128" s="497">
        <v>2</v>
      </c>
      <c r="B128" s="493">
        <v>6</v>
      </c>
      <c r="C128" s="494">
        <v>4</v>
      </c>
      <c r="D128" s="495">
        <v>1</v>
      </c>
      <c r="E128" s="493"/>
      <c r="F128" s="517"/>
      <c r="G128" s="495" t="s">
        <v>89</v>
      </c>
      <c r="H128" s="442">
        <v>95</v>
      </c>
      <c r="I128" s="546">
        <v>0</v>
      </c>
      <c r="J128" s="558">
        <v>0</v>
      </c>
      <c r="K128" s="547">
        <v>0</v>
      </c>
      <c r="L128" s="546">
        <v>0</v>
      </c>
      <c r="M128" s="312"/>
      <c r="N128" s="312"/>
      <c r="O128" s="312"/>
      <c r="P128" s="315"/>
      <c r="Q128" s="294"/>
      <c r="R128" s="294"/>
      <c r="S128" s="294"/>
    </row>
    <row r="129" spans="1:19" ht="25.5" hidden="1" customHeight="1">
      <c r="A129" s="497">
        <v>2</v>
      </c>
      <c r="B129" s="493">
        <v>6</v>
      </c>
      <c r="C129" s="494">
        <v>4</v>
      </c>
      <c r="D129" s="495">
        <v>1</v>
      </c>
      <c r="E129" s="493">
        <v>1</v>
      </c>
      <c r="F129" s="517"/>
      <c r="G129" s="495" t="s">
        <v>89</v>
      </c>
      <c r="H129" s="442">
        <v>96</v>
      </c>
      <c r="I129" s="546">
        <v>0</v>
      </c>
      <c r="J129" s="558">
        <v>0</v>
      </c>
      <c r="K129" s="547">
        <v>0</v>
      </c>
      <c r="L129" s="546">
        <v>0</v>
      </c>
      <c r="M129" s="312"/>
      <c r="N129" s="312"/>
      <c r="O129" s="312"/>
      <c r="P129" s="315"/>
      <c r="Q129" s="294"/>
      <c r="R129" s="294"/>
      <c r="S129" s="294"/>
    </row>
    <row r="130" spans="1:19" ht="25.5" hidden="1" customHeight="1">
      <c r="A130" s="497">
        <v>2</v>
      </c>
      <c r="B130" s="493">
        <v>6</v>
      </c>
      <c r="C130" s="494">
        <v>4</v>
      </c>
      <c r="D130" s="495">
        <v>1</v>
      </c>
      <c r="E130" s="493">
        <v>1</v>
      </c>
      <c r="F130" s="517">
        <v>1</v>
      </c>
      <c r="G130" s="495" t="s">
        <v>89</v>
      </c>
      <c r="H130" s="442">
        <v>97</v>
      </c>
      <c r="I130" s="552">
        <v>0</v>
      </c>
      <c r="J130" s="552">
        <v>0</v>
      </c>
      <c r="K130" s="552">
        <v>0</v>
      </c>
      <c r="L130" s="552">
        <v>0</v>
      </c>
      <c r="M130" s="312"/>
      <c r="N130" s="312"/>
      <c r="O130" s="312"/>
      <c r="P130" s="315"/>
      <c r="Q130" s="294"/>
      <c r="R130" s="294"/>
      <c r="S130" s="294"/>
    </row>
    <row r="131" spans="1:19" ht="25.5" hidden="1" customHeight="1">
      <c r="A131" s="500">
        <v>2</v>
      </c>
      <c r="B131" s="507">
        <v>6</v>
      </c>
      <c r="C131" s="508">
        <v>5</v>
      </c>
      <c r="D131" s="510"/>
      <c r="E131" s="507"/>
      <c r="F131" s="522"/>
      <c r="G131" s="510" t="s">
        <v>90</v>
      </c>
      <c r="H131" s="442">
        <v>98</v>
      </c>
      <c r="I131" s="555">
        <v>0</v>
      </c>
      <c r="J131" s="564">
        <v>0</v>
      </c>
      <c r="K131" s="556">
        <v>0</v>
      </c>
      <c r="L131" s="555">
        <v>0</v>
      </c>
      <c r="M131" s="312"/>
      <c r="N131" s="312"/>
      <c r="O131" s="312"/>
      <c r="P131" s="315"/>
      <c r="Q131" s="294"/>
      <c r="R131" s="294"/>
      <c r="S131" s="294"/>
    </row>
    <row r="132" spans="1:19" ht="25.5" hidden="1" customHeight="1">
      <c r="A132" s="497">
        <v>2</v>
      </c>
      <c r="B132" s="493">
        <v>6</v>
      </c>
      <c r="C132" s="494">
        <v>5</v>
      </c>
      <c r="D132" s="495">
        <v>1</v>
      </c>
      <c r="E132" s="493"/>
      <c r="F132" s="517"/>
      <c r="G132" s="510" t="s">
        <v>90</v>
      </c>
      <c r="H132" s="442">
        <v>99</v>
      </c>
      <c r="I132" s="546">
        <v>0</v>
      </c>
      <c r="J132" s="558">
        <v>0</v>
      </c>
      <c r="K132" s="547">
        <v>0</v>
      </c>
      <c r="L132" s="546">
        <v>0</v>
      </c>
      <c r="M132" s="312"/>
      <c r="N132" s="312"/>
      <c r="O132" s="312"/>
      <c r="P132" s="315"/>
      <c r="Q132" s="294"/>
      <c r="R132" s="294"/>
      <c r="S132" s="294"/>
    </row>
    <row r="133" spans="1:19" ht="25.5" hidden="1" customHeight="1">
      <c r="A133" s="497">
        <v>2</v>
      </c>
      <c r="B133" s="493">
        <v>6</v>
      </c>
      <c r="C133" s="494">
        <v>5</v>
      </c>
      <c r="D133" s="495">
        <v>1</v>
      </c>
      <c r="E133" s="493">
        <v>1</v>
      </c>
      <c r="F133" s="517"/>
      <c r="G133" s="510" t="s">
        <v>90</v>
      </c>
      <c r="H133" s="442">
        <v>100</v>
      </c>
      <c r="I133" s="546">
        <v>0</v>
      </c>
      <c r="J133" s="558">
        <v>0</v>
      </c>
      <c r="K133" s="547">
        <v>0</v>
      </c>
      <c r="L133" s="546">
        <v>0</v>
      </c>
      <c r="M133" s="312"/>
      <c r="N133" s="312"/>
      <c r="O133" s="312"/>
      <c r="P133" s="315"/>
      <c r="Q133" s="294"/>
      <c r="R133" s="294"/>
      <c r="S133" s="294"/>
    </row>
    <row r="134" spans="1:19" ht="25.5" hidden="1" customHeight="1">
      <c r="A134" s="493">
        <v>2</v>
      </c>
      <c r="B134" s="494">
        <v>6</v>
      </c>
      <c r="C134" s="493">
        <v>5</v>
      </c>
      <c r="D134" s="493">
        <v>1</v>
      </c>
      <c r="E134" s="495">
        <v>1</v>
      </c>
      <c r="F134" s="517">
        <v>1</v>
      </c>
      <c r="G134" s="493" t="s">
        <v>91</v>
      </c>
      <c r="H134" s="442">
        <v>101</v>
      </c>
      <c r="I134" s="552">
        <v>0</v>
      </c>
      <c r="J134" s="552">
        <v>0</v>
      </c>
      <c r="K134" s="552">
        <v>0</v>
      </c>
      <c r="L134" s="552">
        <v>0</v>
      </c>
      <c r="M134" s="312"/>
      <c r="N134" s="312"/>
      <c r="O134" s="312"/>
      <c r="P134" s="315"/>
      <c r="Q134" s="294"/>
      <c r="R134" s="294"/>
      <c r="S134" s="294"/>
    </row>
    <row r="135" spans="1:19" ht="26.25" hidden="1" customHeight="1">
      <c r="A135" s="497">
        <v>2</v>
      </c>
      <c r="B135" s="494">
        <v>6</v>
      </c>
      <c r="C135" s="493">
        <v>6</v>
      </c>
      <c r="D135" s="494"/>
      <c r="E135" s="495"/>
      <c r="F135" s="496"/>
      <c r="G135" s="447" t="s">
        <v>92</v>
      </c>
      <c r="H135" s="442">
        <v>102</v>
      </c>
      <c r="I135" s="547">
        <v>0</v>
      </c>
      <c r="J135" s="546">
        <v>0</v>
      </c>
      <c r="K135" s="546">
        <v>0</v>
      </c>
      <c r="L135" s="546">
        <v>0</v>
      </c>
      <c r="M135" s="312"/>
      <c r="N135" s="312"/>
      <c r="O135" s="312"/>
      <c r="P135" s="315"/>
      <c r="Q135" s="294"/>
      <c r="R135" s="294"/>
      <c r="S135" s="294"/>
    </row>
    <row r="136" spans="1:19" ht="26.25" hidden="1" customHeight="1">
      <c r="A136" s="497">
        <v>2</v>
      </c>
      <c r="B136" s="494">
        <v>6</v>
      </c>
      <c r="C136" s="493">
        <v>6</v>
      </c>
      <c r="D136" s="494">
        <v>1</v>
      </c>
      <c r="E136" s="495"/>
      <c r="F136" s="496"/>
      <c r="G136" s="447" t="s">
        <v>92</v>
      </c>
      <c r="H136" s="523">
        <v>103</v>
      </c>
      <c r="I136" s="546">
        <v>0</v>
      </c>
      <c r="J136" s="546">
        <v>0</v>
      </c>
      <c r="K136" s="546">
        <v>0</v>
      </c>
      <c r="L136" s="546">
        <v>0</v>
      </c>
      <c r="M136" s="312"/>
      <c r="N136" s="312"/>
      <c r="O136" s="312"/>
      <c r="P136" s="315"/>
      <c r="Q136" s="294"/>
      <c r="R136" s="294"/>
      <c r="S136" s="294"/>
    </row>
    <row r="137" spans="1:19" ht="26.25" hidden="1" customHeight="1">
      <c r="A137" s="497">
        <v>2</v>
      </c>
      <c r="B137" s="494">
        <v>6</v>
      </c>
      <c r="C137" s="493">
        <v>6</v>
      </c>
      <c r="D137" s="494">
        <v>1</v>
      </c>
      <c r="E137" s="495">
        <v>1</v>
      </c>
      <c r="F137" s="496"/>
      <c r="G137" s="447" t="s">
        <v>92</v>
      </c>
      <c r="H137" s="523">
        <v>104</v>
      </c>
      <c r="I137" s="546">
        <v>0</v>
      </c>
      <c r="J137" s="546">
        <v>0</v>
      </c>
      <c r="K137" s="546">
        <v>0</v>
      </c>
      <c r="L137" s="546">
        <v>0</v>
      </c>
      <c r="M137" s="312"/>
      <c r="N137" s="312"/>
      <c r="O137" s="312"/>
      <c r="P137" s="315"/>
      <c r="Q137" s="294"/>
      <c r="R137" s="294"/>
      <c r="S137" s="294"/>
    </row>
    <row r="138" spans="1:19" ht="26.25" hidden="1" customHeight="1">
      <c r="A138" s="497">
        <v>2</v>
      </c>
      <c r="B138" s="494">
        <v>6</v>
      </c>
      <c r="C138" s="493">
        <v>6</v>
      </c>
      <c r="D138" s="494">
        <v>1</v>
      </c>
      <c r="E138" s="495">
        <v>1</v>
      </c>
      <c r="F138" s="496">
        <v>1</v>
      </c>
      <c r="G138" s="448" t="s">
        <v>92</v>
      </c>
      <c r="H138" s="523">
        <v>105</v>
      </c>
      <c r="I138" s="552">
        <v>0</v>
      </c>
      <c r="J138" s="565">
        <v>0</v>
      </c>
      <c r="K138" s="552">
        <v>0</v>
      </c>
      <c r="L138" s="552">
        <v>0</v>
      </c>
      <c r="M138" s="312"/>
      <c r="N138" s="312"/>
      <c r="O138" s="312"/>
      <c r="P138" s="315"/>
      <c r="Q138" s="294"/>
      <c r="R138" s="294"/>
      <c r="S138" s="294"/>
    </row>
    <row r="139" spans="1:19" ht="15" hidden="1" customHeight="1">
      <c r="A139" s="516">
        <v>2</v>
      </c>
      <c r="B139" s="482">
        <v>7</v>
      </c>
      <c r="C139" s="482"/>
      <c r="D139" s="483"/>
      <c r="E139" s="483"/>
      <c r="F139" s="485"/>
      <c r="G139" s="484" t="s">
        <v>93</v>
      </c>
      <c r="H139" s="523">
        <v>106</v>
      </c>
      <c r="I139" s="547">
        <v>0</v>
      </c>
      <c r="J139" s="558">
        <v>0</v>
      </c>
      <c r="K139" s="547">
        <v>0</v>
      </c>
      <c r="L139" s="546">
        <v>0</v>
      </c>
      <c r="M139" s="312"/>
      <c r="N139" s="312"/>
      <c r="O139" s="312"/>
      <c r="P139" s="315"/>
      <c r="Q139" s="294"/>
      <c r="R139" s="294"/>
      <c r="S139" s="294"/>
    </row>
    <row r="140" spans="1:19" ht="15" hidden="1" customHeight="1">
      <c r="A140" s="497">
        <v>2</v>
      </c>
      <c r="B140" s="493">
        <v>7</v>
      </c>
      <c r="C140" s="493">
        <v>1</v>
      </c>
      <c r="D140" s="494"/>
      <c r="E140" s="494"/>
      <c r="F140" s="496"/>
      <c r="G140" s="495" t="s">
        <v>94</v>
      </c>
      <c r="H140" s="523">
        <v>107</v>
      </c>
      <c r="I140" s="547">
        <v>0</v>
      </c>
      <c r="J140" s="558">
        <v>0</v>
      </c>
      <c r="K140" s="547">
        <v>0</v>
      </c>
      <c r="L140" s="546">
        <v>0</v>
      </c>
      <c r="M140" s="312"/>
      <c r="N140" s="312"/>
      <c r="O140" s="312"/>
      <c r="P140" s="315"/>
      <c r="Q140" s="294"/>
      <c r="R140" s="294"/>
      <c r="S140" s="294"/>
    </row>
    <row r="141" spans="1:19" ht="15" hidden="1" customHeight="1">
      <c r="A141" s="497">
        <v>2</v>
      </c>
      <c r="B141" s="493">
        <v>7</v>
      </c>
      <c r="C141" s="493">
        <v>1</v>
      </c>
      <c r="D141" s="494">
        <v>1</v>
      </c>
      <c r="E141" s="494"/>
      <c r="F141" s="496"/>
      <c r="G141" s="495" t="s">
        <v>94</v>
      </c>
      <c r="H141" s="523">
        <v>108</v>
      </c>
      <c r="I141" s="547">
        <v>0</v>
      </c>
      <c r="J141" s="558">
        <v>0</v>
      </c>
      <c r="K141" s="547">
        <v>0</v>
      </c>
      <c r="L141" s="546">
        <v>0</v>
      </c>
      <c r="M141" s="312"/>
      <c r="N141" s="312"/>
      <c r="O141" s="312"/>
      <c r="P141" s="315"/>
      <c r="Q141" s="294"/>
      <c r="R141" s="294"/>
      <c r="S141" s="294"/>
    </row>
    <row r="142" spans="1:19" ht="15" hidden="1" customHeight="1">
      <c r="A142" s="497">
        <v>2</v>
      </c>
      <c r="B142" s="493">
        <v>7</v>
      </c>
      <c r="C142" s="493">
        <v>1</v>
      </c>
      <c r="D142" s="494">
        <v>1</v>
      </c>
      <c r="E142" s="494">
        <v>1</v>
      </c>
      <c r="F142" s="496"/>
      <c r="G142" s="495" t="s">
        <v>94</v>
      </c>
      <c r="H142" s="523">
        <v>109</v>
      </c>
      <c r="I142" s="547">
        <v>0</v>
      </c>
      <c r="J142" s="558">
        <v>0</v>
      </c>
      <c r="K142" s="547">
        <v>0</v>
      </c>
      <c r="L142" s="546">
        <v>0</v>
      </c>
      <c r="M142" s="312"/>
      <c r="N142" s="312"/>
      <c r="O142" s="312"/>
      <c r="P142" s="315"/>
      <c r="Q142" s="294"/>
      <c r="R142" s="294"/>
      <c r="S142" s="294"/>
    </row>
    <row r="143" spans="1:19" ht="15" hidden="1" customHeight="1">
      <c r="A143" s="506">
        <v>2</v>
      </c>
      <c r="B143" s="490">
        <v>7</v>
      </c>
      <c r="C143" s="506">
        <v>1</v>
      </c>
      <c r="D143" s="493">
        <v>1</v>
      </c>
      <c r="E143" s="488">
        <v>1</v>
      </c>
      <c r="F143" s="491">
        <v>1</v>
      </c>
      <c r="G143" s="489" t="s">
        <v>95</v>
      </c>
      <c r="H143" s="523">
        <v>110</v>
      </c>
      <c r="I143" s="566">
        <v>0</v>
      </c>
      <c r="J143" s="566">
        <v>0</v>
      </c>
      <c r="K143" s="566">
        <v>0</v>
      </c>
      <c r="L143" s="566">
        <v>0</v>
      </c>
      <c r="M143" s="312"/>
      <c r="N143" s="312"/>
      <c r="O143" s="312"/>
      <c r="P143" s="315"/>
      <c r="Q143" s="294"/>
      <c r="R143" s="294"/>
      <c r="S143" s="294"/>
    </row>
    <row r="144" spans="1:19" ht="15" hidden="1" customHeight="1">
      <c r="A144" s="493">
        <v>2</v>
      </c>
      <c r="B144" s="493">
        <v>7</v>
      </c>
      <c r="C144" s="497">
        <v>1</v>
      </c>
      <c r="D144" s="493">
        <v>1</v>
      </c>
      <c r="E144" s="494">
        <v>1</v>
      </c>
      <c r="F144" s="496">
        <v>2</v>
      </c>
      <c r="G144" s="495" t="s">
        <v>96</v>
      </c>
      <c r="H144" s="523">
        <v>111</v>
      </c>
      <c r="I144" s="551">
        <v>0</v>
      </c>
      <c r="J144" s="551">
        <v>0</v>
      </c>
      <c r="K144" s="551">
        <v>0</v>
      </c>
      <c r="L144" s="551">
        <v>0</v>
      </c>
      <c r="M144" s="312"/>
      <c r="N144" s="312"/>
      <c r="O144" s="312"/>
      <c r="P144" s="315"/>
      <c r="Q144" s="294"/>
      <c r="R144" s="294"/>
      <c r="S144" s="294"/>
    </row>
    <row r="145" spans="1:19" ht="25.5" hidden="1" customHeight="1">
      <c r="A145" s="500">
        <v>2</v>
      </c>
      <c r="B145" s="501">
        <v>7</v>
      </c>
      <c r="C145" s="500">
        <v>2</v>
      </c>
      <c r="D145" s="501"/>
      <c r="E145" s="502"/>
      <c r="F145" s="504"/>
      <c r="G145" s="503" t="s">
        <v>97</v>
      </c>
      <c r="H145" s="523">
        <v>112</v>
      </c>
      <c r="I145" s="548">
        <v>0</v>
      </c>
      <c r="J145" s="560">
        <v>0</v>
      </c>
      <c r="K145" s="548">
        <v>0</v>
      </c>
      <c r="L145" s="549">
        <v>0</v>
      </c>
      <c r="M145" s="312"/>
      <c r="N145" s="312"/>
      <c r="O145" s="312"/>
      <c r="P145" s="315"/>
      <c r="Q145" s="294"/>
      <c r="R145" s="294"/>
      <c r="S145" s="294"/>
    </row>
    <row r="146" spans="1:19" ht="25.5" hidden="1" customHeight="1">
      <c r="A146" s="497">
        <v>2</v>
      </c>
      <c r="B146" s="493">
        <v>7</v>
      </c>
      <c r="C146" s="497">
        <v>2</v>
      </c>
      <c r="D146" s="493">
        <v>1</v>
      </c>
      <c r="E146" s="494"/>
      <c r="F146" s="496"/>
      <c r="G146" s="495" t="s">
        <v>98</v>
      </c>
      <c r="H146" s="523">
        <v>113</v>
      </c>
      <c r="I146" s="547">
        <v>0</v>
      </c>
      <c r="J146" s="558">
        <v>0</v>
      </c>
      <c r="K146" s="547">
        <v>0</v>
      </c>
      <c r="L146" s="546">
        <v>0</v>
      </c>
      <c r="M146" s="312"/>
      <c r="N146" s="312"/>
      <c r="O146" s="312"/>
      <c r="P146" s="315"/>
      <c r="Q146" s="294"/>
      <c r="R146" s="294"/>
      <c r="S146" s="294"/>
    </row>
    <row r="147" spans="1:19" ht="25.5" hidden="1" customHeight="1">
      <c r="A147" s="497">
        <v>2</v>
      </c>
      <c r="B147" s="493">
        <v>7</v>
      </c>
      <c r="C147" s="497">
        <v>2</v>
      </c>
      <c r="D147" s="493">
        <v>1</v>
      </c>
      <c r="E147" s="494">
        <v>1</v>
      </c>
      <c r="F147" s="496"/>
      <c r="G147" s="495" t="s">
        <v>98</v>
      </c>
      <c r="H147" s="523">
        <v>114</v>
      </c>
      <c r="I147" s="547">
        <v>0</v>
      </c>
      <c r="J147" s="558">
        <v>0</v>
      </c>
      <c r="K147" s="547">
        <v>0</v>
      </c>
      <c r="L147" s="546">
        <v>0</v>
      </c>
      <c r="M147" s="312"/>
      <c r="N147" s="312"/>
      <c r="O147" s="312"/>
      <c r="P147" s="315"/>
      <c r="Q147" s="294"/>
      <c r="R147" s="294"/>
      <c r="S147" s="294"/>
    </row>
    <row r="148" spans="1:19" ht="15" hidden="1" customHeight="1">
      <c r="A148" s="497">
        <v>2</v>
      </c>
      <c r="B148" s="493">
        <v>7</v>
      </c>
      <c r="C148" s="497">
        <v>2</v>
      </c>
      <c r="D148" s="493">
        <v>1</v>
      </c>
      <c r="E148" s="494">
        <v>1</v>
      </c>
      <c r="F148" s="496">
        <v>1</v>
      </c>
      <c r="G148" s="495" t="s">
        <v>99</v>
      </c>
      <c r="H148" s="523">
        <v>115</v>
      </c>
      <c r="I148" s="551">
        <v>0</v>
      </c>
      <c r="J148" s="551">
        <v>0</v>
      </c>
      <c r="K148" s="551">
        <v>0</v>
      </c>
      <c r="L148" s="551">
        <v>0</v>
      </c>
      <c r="M148" s="312"/>
      <c r="N148" s="312"/>
      <c r="O148" s="312"/>
      <c r="P148" s="315"/>
      <c r="Q148" s="294"/>
      <c r="R148" s="294"/>
      <c r="S148" s="294"/>
    </row>
    <row r="149" spans="1:19" ht="15" hidden="1" customHeight="1">
      <c r="A149" s="497">
        <v>2</v>
      </c>
      <c r="B149" s="493">
        <v>7</v>
      </c>
      <c r="C149" s="497">
        <v>2</v>
      </c>
      <c r="D149" s="493">
        <v>1</v>
      </c>
      <c r="E149" s="494">
        <v>1</v>
      </c>
      <c r="F149" s="496">
        <v>2</v>
      </c>
      <c r="G149" s="495" t="s">
        <v>100</v>
      </c>
      <c r="H149" s="523">
        <v>116</v>
      </c>
      <c r="I149" s="551">
        <v>0</v>
      </c>
      <c r="J149" s="551">
        <v>0</v>
      </c>
      <c r="K149" s="551">
        <v>0</v>
      </c>
      <c r="L149" s="551">
        <v>0</v>
      </c>
      <c r="M149" s="312"/>
      <c r="N149" s="312"/>
      <c r="O149" s="312"/>
      <c r="P149" s="315"/>
      <c r="Q149" s="294"/>
      <c r="R149" s="294"/>
      <c r="S149" s="294"/>
    </row>
    <row r="150" spans="1:19" ht="15" hidden="1" customHeight="1">
      <c r="A150" s="497">
        <v>2</v>
      </c>
      <c r="B150" s="493">
        <v>7</v>
      </c>
      <c r="C150" s="497">
        <v>2</v>
      </c>
      <c r="D150" s="493">
        <v>2</v>
      </c>
      <c r="E150" s="494"/>
      <c r="F150" s="496"/>
      <c r="G150" s="495" t="s">
        <v>101</v>
      </c>
      <c r="H150" s="523">
        <v>117</v>
      </c>
      <c r="I150" s="547">
        <v>0</v>
      </c>
      <c r="J150" s="547">
        <v>0</v>
      </c>
      <c r="K150" s="547">
        <v>0</v>
      </c>
      <c r="L150" s="547">
        <v>0</v>
      </c>
      <c r="M150" s="312"/>
      <c r="N150" s="312"/>
      <c r="O150" s="312"/>
      <c r="P150" s="315"/>
      <c r="Q150" s="294"/>
      <c r="R150" s="294"/>
      <c r="S150" s="294"/>
    </row>
    <row r="151" spans="1:19" ht="15" hidden="1" customHeight="1">
      <c r="A151" s="497">
        <v>2</v>
      </c>
      <c r="B151" s="493">
        <v>7</v>
      </c>
      <c r="C151" s="497">
        <v>2</v>
      </c>
      <c r="D151" s="493">
        <v>2</v>
      </c>
      <c r="E151" s="494">
        <v>1</v>
      </c>
      <c r="F151" s="496"/>
      <c r="G151" s="495" t="s">
        <v>101</v>
      </c>
      <c r="H151" s="523">
        <v>118</v>
      </c>
      <c r="I151" s="547">
        <v>0</v>
      </c>
      <c r="J151" s="547">
        <v>0</v>
      </c>
      <c r="K151" s="547">
        <v>0</v>
      </c>
      <c r="L151" s="547">
        <v>0</v>
      </c>
      <c r="M151" s="312"/>
      <c r="N151" s="312"/>
      <c r="O151" s="312"/>
      <c r="P151" s="315"/>
      <c r="Q151" s="294"/>
      <c r="R151" s="294"/>
      <c r="S151" s="294"/>
    </row>
    <row r="152" spans="1:19" ht="15" hidden="1" customHeight="1">
      <c r="A152" s="497">
        <v>2</v>
      </c>
      <c r="B152" s="493">
        <v>7</v>
      </c>
      <c r="C152" s="497">
        <v>2</v>
      </c>
      <c r="D152" s="493">
        <v>2</v>
      </c>
      <c r="E152" s="494">
        <v>1</v>
      </c>
      <c r="F152" s="496">
        <v>1</v>
      </c>
      <c r="G152" s="495" t="s">
        <v>101</v>
      </c>
      <c r="H152" s="523">
        <v>119</v>
      </c>
      <c r="I152" s="551">
        <v>0</v>
      </c>
      <c r="J152" s="551">
        <v>0</v>
      </c>
      <c r="K152" s="551">
        <v>0</v>
      </c>
      <c r="L152" s="551">
        <v>0</v>
      </c>
      <c r="M152" s="312"/>
      <c r="N152" s="312"/>
      <c r="O152" s="312"/>
      <c r="P152" s="315"/>
      <c r="Q152" s="294"/>
      <c r="R152" s="294"/>
      <c r="S152" s="294"/>
    </row>
    <row r="153" spans="1:19" ht="15" hidden="1" customHeight="1">
      <c r="A153" s="497">
        <v>2</v>
      </c>
      <c r="B153" s="493">
        <v>7</v>
      </c>
      <c r="C153" s="497">
        <v>3</v>
      </c>
      <c r="D153" s="493"/>
      <c r="E153" s="494"/>
      <c r="F153" s="496"/>
      <c r="G153" s="495" t="s">
        <v>102</v>
      </c>
      <c r="H153" s="523">
        <v>120</v>
      </c>
      <c r="I153" s="547">
        <v>0</v>
      </c>
      <c r="J153" s="558">
        <v>0</v>
      </c>
      <c r="K153" s="547">
        <v>0</v>
      </c>
      <c r="L153" s="546">
        <v>0</v>
      </c>
      <c r="M153" s="312"/>
      <c r="N153" s="312"/>
      <c r="O153" s="312"/>
      <c r="P153" s="315"/>
      <c r="Q153" s="294"/>
      <c r="R153" s="294"/>
      <c r="S153" s="294"/>
    </row>
    <row r="154" spans="1:19" ht="15" hidden="1" customHeight="1">
      <c r="A154" s="500">
        <v>2</v>
      </c>
      <c r="B154" s="507">
        <v>7</v>
      </c>
      <c r="C154" s="524">
        <v>3</v>
      </c>
      <c r="D154" s="507">
        <v>1</v>
      </c>
      <c r="E154" s="508"/>
      <c r="F154" s="509"/>
      <c r="G154" s="510" t="s">
        <v>102</v>
      </c>
      <c r="H154" s="523">
        <v>121</v>
      </c>
      <c r="I154" s="556">
        <v>0</v>
      </c>
      <c r="J154" s="564">
        <v>0</v>
      </c>
      <c r="K154" s="556">
        <v>0</v>
      </c>
      <c r="L154" s="555">
        <v>0</v>
      </c>
      <c r="M154" s="312"/>
      <c r="N154" s="312"/>
      <c r="O154" s="312"/>
      <c r="P154" s="315"/>
      <c r="Q154" s="294"/>
      <c r="R154" s="294"/>
      <c r="S154" s="294"/>
    </row>
    <row r="155" spans="1:19" ht="15" hidden="1" customHeight="1">
      <c r="A155" s="497">
        <v>2</v>
      </c>
      <c r="B155" s="493">
        <v>7</v>
      </c>
      <c r="C155" s="497">
        <v>3</v>
      </c>
      <c r="D155" s="493">
        <v>1</v>
      </c>
      <c r="E155" s="494">
        <v>1</v>
      </c>
      <c r="F155" s="496"/>
      <c r="G155" s="495" t="s">
        <v>102</v>
      </c>
      <c r="H155" s="523">
        <v>122</v>
      </c>
      <c r="I155" s="547">
        <v>0</v>
      </c>
      <c r="J155" s="558">
        <v>0</v>
      </c>
      <c r="K155" s="547">
        <v>0</v>
      </c>
      <c r="L155" s="546">
        <v>0</v>
      </c>
      <c r="M155" s="312"/>
      <c r="N155" s="312"/>
      <c r="O155" s="312"/>
      <c r="P155" s="315"/>
      <c r="Q155" s="294"/>
      <c r="R155" s="294"/>
      <c r="S155" s="294"/>
    </row>
    <row r="156" spans="1:19" ht="15" hidden="1" customHeight="1">
      <c r="A156" s="506">
        <v>2</v>
      </c>
      <c r="B156" s="490">
        <v>7</v>
      </c>
      <c r="C156" s="506">
        <v>3</v>
      </c>
      <c r="D156" s="490">
        <v>1</v>
      </c>
      <c r="E156" s="488">
        <v>1</v>
      </c>
      <c r="F156" s="491">
        <v>1</v>
      </c>
      <c r="G156" s="489" t="s">
        <v>103</v>
      </c>
      <c r="H156" s="523">
        <v>123</v>
      </c>
      <c r="I156" s="566">
        <v>0</v>
      </c>
      <c r="J156" s="566">
        <v>0</v>
      </c>
      <c r="K156" s="566">
        <v>0</v>
      </c>
      <c r="L156" s="566">
        <v>0</v>
      </c>
      <c r="M156" s="312"/>
      <c r="N156" s="312"/>
      <c r="O156" s="312"/>
      <c r="P156" s="315"/>
      <c r="Q156" s="294"/>
      <c r="R156" s="294"/>
      <c r="S156" s="294"/>
    </row>
    <row r="157" spans="1:19" ht="15" hidden="1" customHeight="1">
      <c r="A157" s="497">
        <v>2</v>
      </c>
      <c r="B157" s="493">
        <v>7</v>
      </c>
      <c r="C157" s="497">
        <v>3</v>
      </c>
      <c r="D157" s="493">
        <v>1</v>
      </c>
      <c r="E157" s="494">
        <v>1</v>
      </c>
      <c r="F157" s="496">
        <v>2</v>
      </c>
      <c r="G157" s="495" t="s">
        <v>104</v>
      </c>
      <c r="H157" s="523">
        <v>124</v>
      </c>
      <c r="I157" s="551">
        <v>0</v>
      </c>
      <c r="J157" s="552">
        <v>0</v>
      </c>
      <c r="K157" s="552">
        <v>0</v>
      </c>
      <c r="L157" s="552">
        <v>0</v>
      </c>
      <c r="M157" s="312"/>
      <c r="N157" s="312"/>
      <c r="O157" s="312"/>
      <c r="P157" s="315"/>
      <c r="Q157" s="294"/>
      <c r="R157" s="294"/>
      <c r="S157" s="294"/>
    </row>
    <row r="158" spans="1:19" ht="15" hidden="1" customHeight="1">
      <c r="A158" s="516">
        <v>2</v>
      </c>
      <c r="B158" s="516">
        <v>8</v>
      </c>
      <c r="C158" s="482"/>
      <c r="D158" s="499"/>
      <c r="E158" s="487"/>
      <c r="F158" s="525"/>
      <c r="G158" s="492" t="s">
        <v>105</v>
      </c>
      <c r="H158" s="523">
        <v>125</v>
      </c>
      <c r="I158" s="554">
        <v>0</v>
      </c>
      <c r="J158" s="559">
        <v>0</v>
      </c>
      <c r="K158" s="554">
        <v>0</v>
      </c>
      <c r="L158" s="553">
        <v>0</v>
      </c>
      <c r="M158" s="312"/>
      <c r="N158" s="312"/>
      <c r="O158" s="312"/>
      <c r="P158" s="315"/>
      <c r="Q158" s="294"/>
      <c r="R158" s="294"/>
      <c r="S158" s="294"/>
    </row>
    <row r="159" spans="1:19" ht="15" hidden="1" customHeight="1">
      <c r="A159" s="500">
        <v>2</v>
      </c>
      <c r="B159" s="500">
        <v>8</v>
      </c>
      <c r="C159" s="500">
        <v>1</v>
      </c>
      <c r="D159" s="501"/>
      <c r="E159" s="502"/>
      <c r="F159" s="504"/>
      <c r="G159" s="489" t="s">
        <v>105</v>
      </c>
      <c r="H159" s="523">
        <v>126</v>
      </c>
      <c r="I159" s="554">
        <v>0</v>
      </c>
      <c r="J159" s="559">
        <v>0</v>
      </c>
      <c r="K159" s="554">
        <v>0</v>
      </c>
      <c r="L159" s="553">
        <v>0</v>
      </c>
      <c r="M159" s="312"/>
      <c r="N159" s="312"/>
      <c r="O159" s="312"/>
      <c r="P159" s="315"/>
      <c r="Q159" s="294"/>
      <c r="R159" s="294"/>
      <c r="S159" s="294"/>
    </row>
    <row r="160" spans="1:19" ht="15" hidden="1" customHeight="1">
      <c r="A160" s="497">
        <v>2</v>
      </c>
      <c r="B160" s="493">
        <v>8</v>
      </c>
      <c r="C160" s="495">
        <v>1</v>
      </c>
      <c r="D160" s="493">
        <v>1</v>
      </c>
      <c r="E160" s="494"/>
      <c r="F160" s="496"/>
      <c r="G160" s="495" t="s">
        <v>106</v>
      </c>
      <c r="H160" s="523">
        <v>127</v>
      </c>
      <c r="I160" s="547">
        <v>0</v>
      </c>
      <c r="J160" s="558">
        <v>0</v>
      </c>
      <c r="K160" s="547">
        <v>0</v>
      </c>
      <c r="L160" s="546">
        <v>0</v>
      </c>
      <c r="M160" s="312"/>
      <c r="N160" s="312"/>
      <c r="O160" s="312"/>
      <c r="P160" s="315"/>
      <c r="Q160" s="294"/>
      <c r="R160" s="294"/>
      <c r="S160" s="294"/>
    </row>
    <row r="161" spans="1:19" ht="15" hidden="1" customHeight="1">
      <c r="A161" s="497">
        <v>2</v>
      </c>
      <c r="B161" s="493">
        <v>8</v>
      </c>
      <c r="C161" s="489">
        <v>1</v>
      </c>
      <c r="D161" s="490">
        <v>1</v>
      </c>
      <c r="E161" s="488">
        <v>1</v>
      </c>
      <c r="F161" s="491"/>
      <c r="G161" s="495" t="s">
        <v>106</v>
      </c>
      <c r="H161" s="523">
        <v>128</v>
      </c>
      <c r="I161" s="554">
        <v>0</v>
      </c>
      <c r="J161" s="554">
        <v>0</v>
      </c>
      <c r="K161" s="554">
        <v>0</v>
      </c>
      <c r="L161" s="554">
        <v>0</v>
      </c>
      <c r="M161" s="436"/>
      <c r="N161" s="436"/>
      <c r="O161" s="436"/>
      <c r="P161" s="315"/>
      <c r="Q161" s="294"/>
      <c r="R161" s="294"/>
      <c r="S161" s="294"/>
    </row>
    <row r="162" spans="1:19" ht="15" hidden="1" customHeight="1">
      <c r="A162" s="493">
        <v>2</v>
      </c>
      <c r="B162" s="490">
        <v>8</v>
      </c>
      <c r="C162" s="495">
        <v>1</v>
      </c>
      <c r="D162" s="493">
        <v>1</v>
      </c>
      <c r="E162" s="494">
        <v>1</v>
      </c>
      <c r="F162" s="496">
        <v>1</v>
      </c>
      <c r="G162" s="495" t="s">
        <v>107</v>
      </c>
      <c r="H162" s="523">
        <v>129</v>
      </c>
      <c r="I162" s="551">
        <v>0</v>
      </c>
      <c r="J162" s="551">
        <v>0</v>
      </c>
      <c r="K162" s="551">
        <v>0</v>
      </c>
      <c r="L162" s="551">
        <v>0</v>
      </c>
      <c r="M162" s="436"/>
      <c r="N162" s="436"/>
      <c r="O162" s="436"/>
      <c r="P162" s="315"/>
      <c r="Q162" s="294"/>
      <c r="R162" s="294"/>
      <c r="S162" s="294"/>
    </row>
    <row r="163" spans="1:19" ht="25.5" hidden="1" customHeight="1">
      <c r="A163" s="500">
        <v>2</v>
      </c>
      <c r="B163" s="507">
        <v>8</v>
      </c>
      <c r="C163" s="510">
        <v>1</v>
      </c>
      <c r="D163" s="507">
        <v>1</v>
      </c>
      <c r="E163" s="508">
        <v>1</v>
      </c>
      <c r="F163" s="509">
        <v>2</v>
      </c>
      <c r="G163" s="510" t="s">
        <v>108</v>
      </c>
      <c r="H163" s="523">
        <v>130</v>
      </c>
      <c r="I163" s="567">
        <v>0</v>
      </c>
      <c r="J163" s="567">
        <v>0</v>
      </c>
      <c r="K163" s="567">
        <v>0</v>
      </c>
      <c r="L163" s="567">
        <v>0</v>
      </c>
      <c r="M163" s="436"/>
      <c r="N163" s="436"/>
      <c r="O163" s="436"/>
      <c r="P163" s="315"/>
      <c r="Q163" s="294"/>
      <c r="R163" s="294"/>
      <c r="S163" s="294"/>
    </row>
    <row r="164" spans="1:19" ht="15" hidden="1" customHeight="1">
      <c r="A164" s="500">
        <v>2</v>
      </c>
      <c r="B164" s="507">
        <v>8</v>
      </c>
      <c r="C164" s="510">
        <v>1</v>
      </c>
      <c r="D164" s="507">
        <v>1</v>
      </c>
      <c r="E164" s="508">
        <v>1</v>
      </c>
      <c r="F164" s="509">
        <v>3</v>
      </c>
      <c r="G164" s="510" t="s">
        <v>109</v>
      </c>
      <c r="H164" s="523">
        <v>131</v>
      </c>
      <c r="I164" s="567">
        <v>0</v>
      </c>
      <c r="J164" s="568">
        <v>0</v>
      </c>
      <c r="K164" s="567">
        <v>0</v>
      </c>
      <c r="L164" s="557">
        <v>0</v>
      </c>
      <c r="M164" s="436"/>
      <c r="N164" s="436"/>
      <c r="O164" s="436"/>
      <c r="P164" s="315"/>
      <c r="Q164" s="294"/>
      <c r="R164" s="294"/>
      <c r="S164" s="294"/>
    </row>
    <row r="165" spans="1:19" ht="15" hidden="1" customHeight="1">
      <c r="A165" s="497">
        <v>2</v>
      </c>
      <c r="B165" s="493">
        <v>8</v>
      </c>
      <c r="C165" s="495">
        <v>1</v>
      </c>
      <c r="D165" s="493">
        <v>2</v>
      </c>
      <c r="E165" s="494"/>
      <c r="F165" s="496"/>
      <c r="G165" s="495" t="s">
        <v>110</v>
      </c>
      <c r="H165" s="523">
        <v>132</v>
      </c>
      <c r="I165" s="547">
        <v>0</v>
      </c>
      <c r="J165" s="558">
        <v>0</v>
      </c>
      <c r="K165" s="547">
        <v>0</v>
      </c>
      <c r="L165" s="546">
        <v>0</v>
      </c>
      <c r="M165" s="436"/>
      <c r="N165" s="436"/>
      <c r="O165" s="436"/>
      <c r="P165" s="315"/>
      <c r="Q165" s="294"/>
      <c r="R165" s="294"/>
      <c r="S165" s="294"/>
    </row>
    <row r="166" spans="1:19" ht="15" hidden="1" customHeight="1">
      <c r="A166" s="497">
        <v>2</v>
      </c>
      <c r="B166" s="493">
        <v>8</v>
      </c>
      <c r="C166" s="495">
        <v>1</v>
      </c>
      <c r="D166" s="493">
        <v>2</v>
      </c>
      <c r="E166" s="494">
        <v>1</v>
      </c>
      <c r="F166" s="496"/>
      <c r="G166" s="495" t="s">
        <v>110</v>
      </c>
      <c r="H166" s="523">
        <v>133</v>
      </c>
      <c r="I166" s="547">
        <v>0</v>
      </c>
      <c r="J166" s="558">
        <v>0</v>
      </c>
      <c r="K166" s="547">
        <v>0</v>
      </c>
      <c r="L166" s="546">
        <v>0</v>
      </c>
      <c r="M166" s="436"/>
      <c r="N166" s="436"/>
      <c r="O166" s="436"/>
      <c r="P166" s="315"/>
      <c r="Q166" s="294"/>
      <c r="R166" s="294"/>
      <c r="S166" s="294"/>
    </row>
    <row r="167" spans="1:19" ht="15" hidden="1" customHeight="1">
      <c r="A167" s="500">
        <v>2</v>
      </c>
      <c r="B167" s="501">
        <v>8</v>
      </c>
      <c r="C167" s="503">
        <v>1</v>
      </c>
      <c r="D167" s="501">
        <v>2</v>
      </c>
      <c r="E167" s="502">
        <v>1</v>
      </c>
      <c r="F167" s="504">
        <v>1</v>
      </c>
      <c r="G167" s="495" t="s">
        <v>110</v>
      </c>
      <c r="H167" s="523">
        <v>134</v>
      </c>
      <c r="I167" s="569">
        <v>0</v>
      </c>
      <c r="J167" s="552">
        <v>0</v>
      </c>
      <c r="K167" s="552">
        <v>0</v>
      </c>
      <c r="L167" s="552">
        <v>0</v>
      </c>
      <c r="M167" s="436"/>
      <c r="N167" s="436"/>
      <c r="O167" s="436"/>
      <c r="P167" s="315"/>
      <c r="Q167" s="294"/>
      <c r="R167" s="294"/>
      <c r="S167" s="294"/>
    </row>
    <row r="168" spans="1:19" ht="38.25" hidden="1" customHeight="1">
      <c r="A168" s="516">
        <v>2</v>
      </c>
      <c r="B168" s="482">
        <v>9</v>
      </c>
      <c r="C168" s="484"/>
      <c r="D168" s="482"/>
      <c r="E168" s="483"/>
      <c r="F168" s="485"/>
      <c r="G168" s="484" t="s">
        <v>111</v>
      </c>
      <c r="H168" s="523">
        <v>135</v>
      </c>
      <c r="I168" s="547">
        <v>0</v>
      </c>
      <c r="J168" s="558">
        <v>0</v>
      </c>
      <c r="K168" s="547">
        <v>0</v>
      </c>
      <c r="L168" s="546">
        <v>0</v>
      </c>
      <c r="M168" s="436"/>
      <c r="N168" s="436"/>
      <c r="O168" s="436"/>
      <c r="P168" s="315"/>
      <c r="Q168" s="294"/>
      <c r="R168" s="294"/>
      <c r="S168" s="294"/>
    </row>
    <row r="169" spans="1:19" ht="38.25" hidden="1" customHeight="1">
      <c r="A169" s="497">
        <v>2</v>
      </c>
      <c r="B169" s="493">
        <v>9</v>
      </c>
      <c r="C169" s="495">
        <v>1</v>
      </c>
      <c r="D169" s="493"/>
      <c r="E169" s="494"/>
      <c r="F169" s="496"/>
      <c r="G169" s="495" t="s">
        <v>112</v>
      </c>
      <c r="H169" s="523">
        <v>136</v>
      </c>
      <c r="I169" s="547">
        <v>0</v>
      </c>
      <c r="J169" s="558">
        <v>0</v>
      </c>
      <c r="K169" s="547">
        <v>0</v>
      </c>
      <c r="L169" s="546">
        <v>0</v>
      </c>
      <c r="M169" s="503"/>
      <c r="N169" s="503"/>
      <c r="O169" s="503"/>
      <c r="P169" s="315"/>
      <c r="Q169" s="294"/>
      <c r="R169" s="294"/>
      <c r="S169" s="294"/>
    </row>
    <row r="170" spans="1:19" ht="38.25" hidden="1" customHeight="1">
      <c r="A170" s="506">
        <v>2</v>
      </c>
      <c r="B170" s="490">
        <v>9</v>
      </c>
      <c r="C170" s="489">
        <v>1</v>
      </c>
      <c r="D170" s="490">
        <v>1</v>
      </c>
      <c r="E170" s="488"/>
      <c r="F170" s="491"/>
      <c r="G170" s="495" t="s">
        <v>112</v>
      </c>
      <c r="H170" s="523">
        <v>137</v>
      </c>
      <c r="I170" s="554">
        <v>0</v>
      </c>
      <c r="J170" s="559">
        <v>0</v>
      </c>
      <c r="K170" s="554">
        <v>0</v>
      </c>
      <c r="L170" s="553">
        <v>0</v>
      </c>
      <c r="M170" s="436"/>
      <c r="N170" s="436"/>
      <c r="O170" s="436"/>
      <c r="P170" s="315"/>
      <c r="Q170" s="294"/>
      <c r="R170" s="294"/>
      <c r="S170" s="294"/>
    </row>
    <row r="171" spans="1:19" ht="38.25" hidden="1" customHeight="1">
      <c r="A171" s="497">
        <v>2</v>
      </c>
      <c r="B171" s="493">
        <v>9</v>
      </c>
      <c r="C171" s="497">
        <v>1</v>
      </c>
      <c r="D171" s="493">
        <v>1</v>
      </c>
      <c r="E171" s="494">
        <v>1</v>
      </c>
      <c r="F171" s="496"/>
      <c r="G171" s="495" t="s">
        <v>112</v>
      </c>
      <c r="H171" s="523">
        <v>138</v>
      </c>
      <c r="I171" s="547">
        <v>0</v>
      </c>
      <c r="J171" s="558">
        <v>0</v>
      </c>
      <c r="K171" s="547">
        <v>0</v>
      </c>
      <c r="L171" s="546">
        <v>0</v>
      </c>
      <c r="M171" s="436"/>
      <c r="N171" s="436"/>
      <c r="O171" s="436"/>
      <c r="P171" s="315"/>
      <c r="Q171" s="294"/>
      <c r="R171" s="294"/>
      <c r="S171" s="294"/>
    </row>
    <row r="172" spans="1:19" ht="38.25" hidden="1" customHeight="1">
      <c r="A172" s="506">
        <v>2</v>
      </c>
      <c r="B172" s="490">
        <v>9</v>
      </c>
      <c r="C172" s="490">
        <v>1</v>
      </c>
      <c r="D172" s="490">
        <v>1</v>
      </c>
      <c r="E172" s="488">
        <v>1</v>
      </c>
      <c r="F172" s="491">
        <v>1</v>
      </c>
      <c r="G172" s="495" t="s">
        <v>112</v>
      </c>
      <c r="H172" s="523">
        <v>139</v>
      </c>
      <c r="I172" s="566">
        <v>0</v>
      </c>
      <c r="J172" s="566">
        <v>0</v>
      </c>
      <c r="K172" s="566">
        <v>0</v>
      </c>
      <c r="L172" s="566">
        <v>0</v>
      </c>
      <c r="M172" s="436"/>
      <c r="N172" s="436"/>
      <c r="O172" s="436"/>
      <c r="P172" s="315"/>
      <c r="Q172" s="294"/>
      <c r="R172" s="294"/>
      <c r="S172" s="294"/>
    </row>
    <row r="173" spans="1:19" ht="38.25" hidden="1" customHeight="1">
      <c r="A173" s="497">
        <v>2</v>
      </c>
      <c r="B173" s="493">
        <v>9</v>
      </c>
      <c r="C173" s="493">
        <v>2</v>
      </c>
      <c r="D173" s="493"/>
      <c r="E173" s="494"/>
      <c r="F173" s="496"/>
      <c r="G173" s="495" t="s">
        <v>113</v>
      </c>
      <c r="H173" s="523">
        <v>140</v>
      </c>
      <c r="I173" s="547">
        <v>0</v>
      </c>
      <c r="J173" s="547">
        <v>0</v>
      </c>
      <c r="K173" s="547">
        <v>0</v>
      </c>
      <c r="L173" s="547">
        <v>0</v>
      </c>
      <c r="M173" s="436"/>
      <c r="N173" s="436"/>
      <c r="O173" s="436"/>
      <c r="P173" s="315"/>
      <c r="Q173" s="294"/>
      <c r="R173" s="294"/>
      <c r="S173" s="294"/>
    </row>
    <row r="174" spans="1:19" ht="51" hidden="1" customHeight="1">
      <c r="A174" s="497">
        <v>2</v>
      </c>
      <c r="B174" s="493">
        <v>9</v>
      </c>
      <c r="C174" s="493">
        <v>2</v>
      </c>
      <c r="D174" s="490">
        <v>1</v>
      </c>
      <c r="E174" s="488"/>
      <c r="F174" s="491"/>
      <c r="G174" s="489" t="s">
        <v>114</v>
      </c>
      <c r="H174" s="523">
        <v>141</v>
      </c>
      <c r="I174" s="554">
        <v>0</v>
      </c>
      <c r="J174" s="559">
        <v>0</v>
      </c>
      <c r="K174" s="554">
        <v>0</v>
      </c>
      <c r="L174" s="553">
        <v>0</v>
      </c>
      <c r="M174" s="436"/>
      <c r="N174" s="436"/>
      <c r="O174" s="436"/>
      <c r="P174" s="315"/>
      <c r="Q174" s="294"/>
      <c r="R174" s="294"/>
      <c r="S174" s="294"/>
    </row>
    <row r="175" spans="1:19" ht="51" hidden="1" customHeight="1">
      <c r="A175" s="506">
        <v>2</v>
      </c>
      <c r="B175" s="490">
        <v>9</v>
      </c>
      <c r="C175" s="490">
        <v>2</v>
      </c>
      <c r="D175" s="493">
        <v>1</v>
      </c>
      <c r="E175" s="494">
        <v>1</v>
      </c>
      <c r="F175" s="496"/>
      <c r="G175" s="489" t="s">
        <v>114</v>
      </c>
      <c r="H175" s="523">
        <v>142</v>
      </c>
      <c r="I175" s="547">
        <v>0</v>
      </c>
      <c r="J175" s="558">
        <v>0</v>
      </c>
      <c r="K175" s="547">
        <v>0</v>
      </c>
      <c r="L175" s="546">
        <v>0</v>
      </c>
      <c r="M175" s="436"/>
      <c r="N175" s="436"/>
      <c r="O175" s="436"/>
      <c r="P175" s="315"/>
      <c r="Q175" s="294"/>
      <c r="R175" s="294"/>
      <c r="S175" s="294"/>
    </row>
    <row r="176" spans="1:19" ht="51" hidden="1" customHeight="1">
      <c r="A176" s="500">
        <v>2</v>
      </c>
      <c r="B176" s="507">
        <v>9</v>
      </c>
      <c r="C176" s="507">
        <v>2</v>
      </c>
      <c r="D176" s="507">
        <v>1</v>
      </c>
      <c r="E176" s="508">
        <v>1</v>
      </c>
      <c r="F176" s="509">
        <v>1</v>
      </c>
      <c r="G176" s="489" t="s">
        <v>115</v>
      </c>
      <c r="H176" s="523">
        <v>143</v>
      </c>
      <c r="I176" s="567">
        <v>0</v>
      </c>
      <c r="J176" s="550">
        <v>0</v>
      </c>
      <c r="K176" s="550">
        <v>0</v>
      </c>
      <c r="L176" s="550">
        <v>0</v>
      </c>
      <c r="M176" s="436"/>
      <c r="N176" s="436"/>
      <c r="O176" s="436"/>
      <c r="P176" s="315"/>
      <c r="Q176" s="294"/>
      <c r="R176" s="294"/>
      <c r="S176" s="294"/>
    </row>
    <row r="177" spans="1:19" ht="63.75" hidden="1" customHeight="1">
      <c r="A177" s="497">
        <v>2</v>
      </c>
      <c r="B177" s="493">
        <v>9</v>
      </c>
      <c r="C177" s="493">
        <v>2</v>
      </c>
      <c r="D177" s="493">
        <v>1</v>
      </c>
      <c r="E177" s="494">
        <v>1</v>
      </c>
      <c r="F177" s="496">
        <v>2</v>
      </c>
      <c r="G177" s="489" t="s">
        <v>116</v>
      </c>
      <c r="H177" s="523">
        <v>144</v>
      </c>
      <c r="I177" s="551">
        <v>0</v>
      </c>
      <c r="J177" s="570">
        <v>0</v>
      </c>
      <c r="K177" s="570">
        <v>0</v>
      </c>
      <c r="L177" s="570">
        <v>0</v>
      </c>
      <c r="M177" s="312"/>
      <c r="N177" s="312"/>
      <c r="O177" s="312"/>
      <c r="P177" s="315"/>
      <c r="Q177" s="294"/>
      <c r="R177" s="294"/>
      <c r="S177" s="294"/>
    </row>
    <row r="178" spans="1:19" ht="51" hidden="1" customHeight="1">
      <c r="A178" s="497">
        <v>2</v>
      </c>
      <c r="B178" s="493">
        <v>9</v>
      </c>
      <c r="C178" s="493">
        <v>2</v>
      </c>
      <c r="D178" s="493">
        <v>1</v>
      </c>
      <c r="E178" s="494">
        <v>1</v>
      </c>
      <c r="F178" s="496">
        <v>3</v>
      </c>
      <c r="G178" s="489" t="s">
        <v>117</v>
      </c>
      <c r="H178" s="523">
        <v>145</v>
      </c>
      <c r="I178" s="551">
        <v>0</v>
      </c>
      <c r="J178" s="551">
        <v>0</v>
      </c>
      <c r="K178" s="551">
        <v>0</v>
      </c>
      <c r="L178" s="551">
        <v>0</v>
      </c>
      <c r="M178" s="312"/>
      <c r="N178" s="312"/>
      <c r="O178" s="312"/>
      <c r="P178" s="315"/>
      <c r="Q178" s="294"/>
      <c r="R178" s="294"/>
      <c r="S178" s="294"/>
    </row>
    <row r="179" spans="1:19" ht="38.25" hidden="1" customHeight="1">
      <c r="A179" s="526">
        <v>2</v>
      </c>
      <c r="B179" s="526">
        <v>9</v>
      </c>
      <c r="C179" s="526">
        <v>2</v>
      </c>
      <c r="D179" s="526">
        <v>2</v>
      </c>
      <c r="E179" s="526"/>
      <c r="F179" s="526"/>
      <c r="G179" s="495" t="s">
        <v>118</v>
      </c>
      <c r="H179" s="523">
        <v>146</v>
      </c>
      <c r="I179" s="547">
        <v>0</v>
      </c>
      <c r="J179" s="558">
        <v>0</v>
      </c>
      <c r="K179" s="547">
        <v>0</v>
      </c>
      <c r="L179" s="546">
        <v>0</v>
      </c>
      <c r="M179" s="312"/>
      <c r="N179" s="312"/>
      <c r="O179" s="312"/>
      <c r="P179" s="315"/>
      <c r="Q179" s="294"/>
      <c r="R179" s="294"/>
      <c r="S179" s="294"/>
    </row>
    <row r="180" spans="1:19" ht="38.25" hidden="1" customHeight="1">
      <c r="A180" s="497">
        <v>2</v>
      </c>
      <c r="B180" s="493">
        <v>9</v>
      </c>
      <c r="C180" s="493">
        <v>2</v>
      </c>
      <c r="D180" s="493">
        <v>2</v>
      </c>
      <c r="E180" s="494">
        <v>1</v>
      </c>
      <c r="F180" s="496"/>
      <c r="G180" s="489" t="s">
        <v>119</v>
      </c>
      <c r="H180" s="523">
        <v>147</v>
      </c>
      <c r="I180" s="554">
        <v>0</v>
      </c>
      <c r="J180" s="554">
        <v>0</v>
      </c>
      <c r="K180" s="554">
        <v>0</v>
      </c>
      <c r="L180" s="554">
        <v>0</v>
      </c>
      <c r="M180" s="312"/>
      <c r="N180" s="312"/>
      <c r="O180" s="312"/>
      <c r="P180" s="315"/>
      <c r="Q180" s="294"/>
      <c r="R180" s="294"/>
      <c r="S180" s="294"/>
    </row>
    <row r="181" spans="1:19" ht="51" hidden="1" customHeight="1">
      <c r="A181" s="497">
        <v>2</v>
      </c>
      <c r="B181" s="493">
        <v>9</v>
      </c>
      <c r="C181" s="493">
        <v>2</v>
      </c>
      <c r="D181" s="493">
        <v>2</v>
      </c>
      <c r="E181" s="493">
        <v>1</v>
      </c>
      <c r="F181" s="496">
        <v>1</v>
      </c>
      <c r="G181" s="527" t="s">
        <v>120</v>
      </c>
      <c r="H181" s="523">
        <v>148</v>
      </c>
      <c r="I181" s="551">
        <v>0</v>
      </c>
      <c r="J181" s="550">
        <v>0</v>
      </c>
      <c r="K181" s="550">
        <v>0</v>
      </c>
      <c r="L181" s="550">
        <v>0</v>
      </c>
      <c r="M181" s="312"/>
      <c r="N181" s="312"/>
      <c r="O181" s="312"/>
      <c r="P181" s="315"/>
      <c r="Q181" s="294"/>
      <c r="R181" s="294"/>
      <c r="S181" s="294"/>
    </row>
    <row r="182" spans="1:19" ht="51" hidden="1" customHeight="1">
      <c r="A182" s="501">
        <v>2</v>
      </c>
      <c r="B182" s="503">
        <v>9</v>
      </c>
      <c r="C182" s="501">
        <v>2</v>
      </c>
      <c r="D182" s="502">
        <v>2</v>
      </c>
      <c r="E182" s="502">
        <v>1</v>
      </c>
      <c r="F182" s="504">
        <v>2</v>
      </c>
      <c r="G182" s="503" t="s">
        <v>121</v>
      </c>
      <c r="H182" s="523">
        <v>149</v>
      </c>
      <c r="I182" s="550">
        <v>0</v>
      </c>
      <c r="J182" s="552">
        <v>0</v>
      </c>
      <c r="K182" s="552">
        <v>0</v>
      </c>
      <c r="L182" s="552">
        <v>0</v>
      </c>
      <c r="M182" s="312"/>
      <c r="N182" s="312"/>
      <c r="O182" s="312"/>
      <c r="P182" s="315"/>
      <c r="Q182" s="294"/>
      <c r="R182" s="294"/>
      <c r="S182" s="294"/>
    </row>
    <row r="183" spans="1:19" ht="51" hidden="1" customHeight="1">
      <c r="A183" s="493">
        <v>2</v>
      </c>
      <c r="B183" s="510">
        <v>9</v>
      </c>
      <c r="C183" s="507">
        <v>2</v>
      </c>
      <c r="D183" s="508">
        <v>2</v>
      </c>
      <c r="E183" s="508">
        <v>1</v>
      </c>
      <c r="F183" s="509">
        <v>3</v>
      </c>
      <c r="G183" s="510" t="s">
        <v>122</v>
      </c>
      <c r="H183" s="523">
        <v>150</v>
      </c>
      <c r="I183" s="570">
        <v>0</v>
      </c>
      <c r="J183" s="570">
        <v>0</v>
      </c>
      <c r="K183" s="570">
        <v>0</v>
      </c>
      <c r="L183" s="570">
        <v>0</v>
      </c>
      <c r="M183" s="312"/>
      <c r="N183" s="312"/>
      <c r="O183" s="312"/>
      <c r="P183" s="315"/>
      <c r="Q183" s="294"/>
      <c r="R183" s="294"/>
      <c r="S183" s="294"/>
    </row>
    <row r="184" spans="1:19" ht="76.5" hidden="1" customHeight="1">
      <c r="A184" s="482">
        <v>3</v>
      </c>
      <c r="B184" s="484"/>
      <c r="C184" s="482"/>
      <c r="D184" s="483"/>
      <c r="E184" s="483"/>
      <c r="F184" s="485"/>
      <c r="G184" s="521" t="s">
        <v>123</v>
      </c>
      <c r="H184" s="523">
        <v>151</v>
      </c>
      <c r="I184" s="546">
        <v>0</v>
      </c>
      <c r="J184" s="558">
        <v>0</v>
      </c>
      <c r="K184" s="547">
        <v>0</v>
      </c>
      <c r="L184" s="546">
        <v>0</v>
      </c>
      <c r="M184" s="312"/>
      <c r="N184" s="312"/>
      <c r="O184" s="312"/>
      <c r="P184" s="315"/>
      <c r="Q184" s="294"/>
      <c r="R184" s="294"/>
      <c r="S184" s="294"/>
    </row>
    <row r="185" spans="1:19" ht="25.5" hidden="1" customHeight="1">
      <c r="A185" s="516">
        <v>3</v>
      </c>
      <c r="B185" s="482">
        <v>1</v>
      </c>
      <c r="C185" s="499"/>
      <c r="D185" s="487"/>
      <c r="E185" s="487"/>
      <c r="F185" s="525"/>
      <c r="G185" s="514" t="s">
        <v>124</v>
      </c>
      <c r="H185" s="523">
        <v>152</v>
      </c>
      <c r="I185" s="546">
        <v>0</v>
      </c>
      <c r="J185" s="553">
        <v>0</v>
      </c>
      <c r="K185" s="553">
        <v>0</v>
      </c>
      <c r="L185" s="553">
        <v>0</v>
      </c>
      <c r="M185" s="312"/>
      <c r="N185" s="312"/>
      <c r="O185" s="312"/>
      <c r="P185" s="315"/>
      <c r="Q185" s="294"/>
      <c r="R185" s="294"/>
      <c r="S185" s="294"/>
    </row>
    <row r="186" spans="1:19" ht="25.5" hidden="1" customHeight="1">
      <c r="A186" s="490">
        <v>3</v>
      </c>
      <c r="B186" s="489">
        <v>1</v>
      </c>
      <c r="C186" s="490">
        <v>1</v>
      </c>
      <c r="D186" s="488"/>
      <c r="E186" s="488"/>
      <c r="F186" s="528"/>
      <c r="G186" s="497" t="s">
        <v>125</v>
      </c>
      <c r="H186" s="523">
        <v>153</v>
      </c>
      <c r="I186" s="553">
        <v>0</v>
      </c>
      <c r="J186" s="558">
        <v>0</v>
      </c>
      <c r="K186" s="547">
        <v>0</v>
      </c>
      <c r="L186" s="546">
        <v>0</v>
      </c>
      <c r="M186" s="312"/>
      <c r="N186" s="312"/>
      <c r="O186" s="312"/>
      <c r="P186" s="315"/>
      <c r="Q186" s="294"/>
      <c r="R186" s="294"/>
      <c r="S186" s="294"/>
    </row>
    <row r="187" spans="1:19" ht="15" hidden="1" customHeight="1">
      <c r="A187" s="493">
        <v>3</v>
      </c>
      <c r="B187" s="495">
        <v>1</v>
      </c>
      <c r="C187" s="493">
        <v>1</v>
      </c>
      <c r="D187" s="494">
        <v>1</v>
      </c>
      <c r="E187" s="494"/>
      <c r="F187" s="529"/>
      <c r="G187" s="497" t="s">
        <v>126</v>
      </c>
      <c r="H187" s="523">
        <v>154</v>
      </c>
      <c r="I187" s="546">
        <v>0</v>
      </c>
      <c r="J187" s="559">
        <v>0</v>
      </c>
      <c r="K187" s="554">
        <v>0</v>
      </c>
      <c r="L187" s="553">
        <v>0</v>
      </c>
      <c r="M187" s="312"/>
      <c r="N187" s="312"/>
      <c r="O187" s="312"/>
      <c r="P187" s="315"/>
      <c r="Q187" s="294"/>
      <c r="R187" s="294"/>
      <c r="S187" s="294"/>
    </row>
    <row r="188" spans="1:19" ht="15" hidden="1" customHeight="1">
      <c r="A188" s="493">
        <v>3</v>
      </c>
      <c r="B188" s="495">
        <v>1</v>
      </c>
      <c r="C188" s="493">
        <v>1</v>
      </c>
      <c r="D188" s="494">
        <v>1</v>
      </c>
      <c r="E188" s="494">
        <v>1</v>
      </c>
      <c r="F188" s="517"/>
      <c r="G188" s="497" t="s">
        <v>126</v>
      </c>
      <c r="H188" s="523">
        <v>155</v>
      </c>
      <c r="I188" s="553">
        <v>0</v>
      </c>
      <c r="J188" s="546">
        <v>0</v>
      </c>
      <c r="K188" s="546">
        <v>0</v>
      </c>
      <c r="L188" s="546">
        <v>0</v>
      </c>
      <c r="M188" s="312"/>
      <c r="N188" s="312"/>
      <c r="O188" s="312"/>
      <c r="P188" s="315"/>
      <c r="Q188" s="294"/>
      <c r="R188" s="294"/>
      <c r="S188" s="294"/>
    </row>
    <row r="189" spans="1:19" ht="15" hidden="1" customHeight="1">
      <c r="A189" s="493">
        <v>3</v>
      </c>
      <c r="B189" s="495">
        <v>1</v>
      </c>
      <c r="C189" s="493">
        <v>1</v>
      </c>
      <c r="D189" s="494">
        <v>1</v>
      </c>
      <c r="E189" s="494">
        <v>1</v>
      </c>
      <c r="F189" s="517">
        <v>1</v>
      </c>
      <c r="G189" s="497" t="s">
        <v>126</v>
      </c>
      <c r="H189" s="523">
        <v>156</v>
      </c>
      <c r="I189" s="552">
        <v>0</v>
      </c>
      <c r="J189" s="552">
        <v>0</v>
      </c>
      <c r="K189" s="552">
        <v>0</v>
      </c>
      <c r="L189" s="552">
        <v>0</v>
      </c>
      <c r="M189" s="312"/>
      <c r="N189" s="312"/>
      <c r="O189" s="312"/>
      <c r="P189" s="315"/>
      <c r="Q189" s="294"/>
      <c r="R189" s="294"/>
      <c r="S189" s="294"/>
    </row>
    <row r="190" spans="1:19" ht="15" hidden="1" customHeight="1">
      <c r="A190" s="490">
        <v>3</v>
      </c>
      <c r="B190" s="488">
        <v>1</v>
      </c>
      <c r="C190" s="488">
        <v>1</v>
      </c>
      <c r="D190" s="488">
        <v>2</v>
      </c>
      <c r="E190" s="488"/>
      <c r="F190" s="491"/>
      <c r="G190" s="489" t="s">
        <v>127</v>
      </c>
      <c r="H190" s="523">
        <v>157</v>
      </c>
      <c r="I190" s="553">
        <v>0</v>
      </c>
      <c r="J190" s="559">
        <v>0</v>
      </c>
      <c r="K190" s="554">
        <v>0</v>
      </c>
      <c r="L190" s="553">
        <v>0</v>
      </c>
      <c r="M190" s="312"/>
      <c r="N190" s="312"/>
      <c r="O190" s="312"/>
      <c r="P190" s="315"/>
      <c r="Q190" s="294"/>
      <c r="R190" s="294"/>
      <c r="S190" s="294"/>
    </row>
    <row r="191" spans="1:19" ht="15" hidden="1" customHeight="1">
      <c r="A191" s="493">
        <v>3</v>
      </c>
      <c r="B191" s="494">
        <v>1</v>
      </c>
      <c r="C191" s="494">
        <v>1</v>
      </c>
      <c r="D191" s="494">
        <v>2</v>
      </c>
      <c r="E191" s="494">
        <v>1</v>
      </c>
      <c r="F191" s="496"/>
      <c r="G191" s="489" t="s">
        <v>127</v>
      </c>
      <c r="H191" s="523">
        <v>158</v>
      </c>
      <c r="I191" s="546">
        <v>0</v>
      </c>
      <c r="J191" s="558">
        <v>0</v>
      </c>
      <c r="K191" s="547">
        <v>0</v>
      </c>
      <c r="L191" s="546">
        <v>0</v>
      </c>
      <c r="M191" s="312"/>
      <c r="N191" s="312"/>
      <c r="O191" s="312"/>
      <c r="P191" s="315"/>
      <c r="Q191" s="294"/>
      <c r="R191" s="294"/>
      <c r="S191" s="294"/>
    </row>
    <row r="192" spans="1:19" ht="15" hidden="1" customHeight="1">
      <c r="A192" s="490">
        <v>3</v>
      </c>
      <c r="B192" s="488">
        <v>1</v>
      </c>
      <c r="C192" s="488">
        <v>1</v>
      </c>
      <c r="D192" s="488">
        <v>2</v>
      </c>
      <c r="E192" s="488">
        <v>1</v>
      </c>
      <c r="F192" s="491">
        <v>1</v>
      </c>
      <c r="G192" s="489" t="s">
        <v>128</v>
      </c>
      <c r="H192" s="523">
        <v>159</v>
      </c>
      <c r="I192" s="550">
        <v>0</v>
      </c>
      <c r="J192" s="550">
        <v>0</v>
      </c>
      <c r="K192" s="550">
        <v>0</v>
      </c>
      <c r="L192" s="570">
        <v>0</v>
      </c>
      <c r="M192" s="312"/>
      <c r="N192" s="312"/>
      <c r="O192" s="312"/>
      <c r="P192" s="315"/>
      <c r="Q192" s="294"/>
      <c r="R192" s="294"/>
      <c r="S192" s="294"/>
    </row>
    <row r="193" spans="1:19" ht="15" hidden="1" customHeight="1">
      <c r="A193" s="493">
        <v>3</v>
      </c>
      <c r="B193" s="494">
        <v>1</v>
      </c>
      <c r="C193" s="494">
        <v>1</v>
      </c>
      <c r="D193" s="494">
        <v>2</v>
      </c>
      <c r="E193" s="494">
        <v>1</v>
      </c>
      <c r="F193" s="496">
        <v>2</v>
      </c>
      <c r="G193" s="495" t="s">
        <v>129</v>
      </c>
      <c r="H193" s="523">
        <v>160</v>
      </c>
      <c r="I193" s="552">
        <v>0</v>
      </c>
      <c r="J193" s="552">
        <v>0</v>
      </c>
      <c r="K193" s="552">
        <v>0</v>
      </c>
      <c r="L193" s="552">
        <v>0</v>
      </c>
      <c r="M193" s="312"/>
      <c r="N193" s="312"/>
      <c r="O193" s="312"/>
      <c r="P193" s="315"/>
      <c r="Q193" s="294"/>
      <c r="R193" s="294"/>
      <c r="S193" s="294"/>
    </row>
    <row r="194" spans="1:19" ht="25.5" hidden="1" customHeight="1">
      <c r="A194" s="490">
        <v>3</v>
      </c>
      <c r="B194" s="488">
        <v>1</v>
      </c>
      <c r="C194" s="488">
        <v>1</v>
      </c>
      <c r="D194" s="488">
        <v>2</v>
      </c>
      <c r="E194" s="488">
        <v>1</v>
      </c>
      <c r="F194" s="491">
        <v>3</v>
      </c>
      <c r="G194" s="489" t="s">
        <v>130</v>
      </c>
      <c r="H194" s="523">
        <v>161</v>
      </c>
      <c r="I194" s="550">
        <v>0</v>
      </c>
      <c r="J194" s="550">
        <v>0</v>
      </c>
      <c r="K194" s="550">
        <v>0</v>
      </c>
      <c r="L194" s="570">
        <v>0</v>
      </c>
      <c r="M194" s="312"/>
      <c r="N194" s="312"/>
      <c r="O194" s="312"/>
      <c r="P194" s="315"/>
      <c r="Q194" s="294"/>
      <c r="R194" s="294"/>
      <c r="S194" s="294"/>
    </row>
    <row r="195" spans="1:19" ht="15" hidden="1" customHeight="1">
      <c r="A195" s="493">
        <v>3</v>
      </c>
      <c r="B195" s="494">
        <v>1</v>
      </c>
      <c r="C195" s="494">
        <v>1</v>
      </c>
      <c r="D195" s="494">
        <v>3</v>
      </c>
      <c r="E195" s="494"/>
      <c r="F195" s="496"/>
      <c r="G195" s="495" t="s">
        <v>131</v>
      </c>
      <c r="H195" s="523">
        <v>162</v>
      </c>
      <c r="I195" s="546">
        <v>0</v>
      </c>
      <c r="J195" s="558">
        <v>0</v>
      </c>
      <c r="K195" s="547">
        <v>0</v>
      </c>
      <c r="L195" s="546">
        <v>0</v>
      </c>
      <c r="M195" s="312"/>
      <c r="N195" s="312"/>
      <c r="O195" s="312"/>
      <c r="P195" s="315"/>
      <c r="Q195" s="294"/>
      <c r="R195" s="294"/>
      <c r="S195" s="294"/>
    </row>
    <row r="196" spans="1:19" ht="15" hidden="1" customHeight="1">
      <c r="A196" s="493">
        <v>3</v>
      </c>
      <c r="B196" s="494">
        <v>1</v>
      </c>
      <c r="C196" s="494">
        <v>1</v>
      </c>
      <c r="D196" s="494">
        <v>3</v>
      </c>
      <c r="E196" s="494">
        <v>1</v>
      </c>
      <c r="F196" s="496"/>
      <c r="G196" s="495" t="s">
        <v>131</v>
      </c>
      <c r="H196" s="523">
        <v>163</v>
      </c>
      <c r="I196" s="546">
        <v>0</v>
      </c>
      <c r="J196" s="546">
        <v>0</v>
      </c>
      <c r="K196" s="546">
        <v>0</v>
      </c>
      <c r="L196" s="546">
        <v>0</v>
      </c>
      <c r="M196" s="312"/>
      <c r="N196" s="312"/>
      <c r="O196" s="312"/>
      <c r="P196" s="315"/>
      <c r="Q196" s="294"/>
      <c r="R196" s="294"/>
      <c r="S196" s="294"/>
    </row>
    <row r="197" spans="1:19" ht="15" hidden="1" customHeight="1">
      <c r="A197" s="493">
        <v>3</v>
      </c>
      <c r="B197" s="494">
        <v>1</v>
      </c>
      <c r="C197" s="494">
        <v>1</v>
      </c>
      <c r="D197" s="494">
        <v>3</v>
      </c>
      <c r="E197" s="494">
        <v>1</v>
      </c>
      <c r="F197" s="496">
        <v>1</v>
      </c>
      <c r="G197" s="495" t="s">
        <v>132</v>
      </c>
      <c r="H197" s="523">
        <v>164</v>
      </c>
      <c r="I197" s="552">
        <v>0</v>
      </c>
      <c r="J197" s="552">
        <v>0</v>
      </c>
      <c r="K197" s="552">
        <v>0</v>
      </c>
      <c r="L197" s="570">
        <v>0</v>
      </c>
      <c r="M197" s="312"/>
      <c r="N197" s="312"/>
      <c r="O197" s="312"/>
      <c r="P197" s="315"/>
      <c r="Q197" s="294"/>
      <c r="R197" s="294"/>
      <c r="S197" s="294"/>
    </row>
    <row r="198" spans="1:19" ht="15" hidden="1" customHeight="1">
      <c r="A198" s="493">
        <v>3</v>
      </c>
      <c r="B198" s="494">
        <v>1</v>
      </c>
      <c r="C198" s="494">
        <v>1</v>
      </c>
      <c r="D198" s="494">
        <v>3</v>
      </c>
      <c r="E198" s="494">
        <v>1</v>
      </c>
      <c r="F198" s="496">
        <v>2</v>
      </c>
      <c r="G198" s="495" t="s">
        <v>133</v>
      </c>
      <c r="H198" s="523">
        <v>165</v>
      </c>
      <c r="I198" s="550">
        <v>0</v>
      </c>
      <c r="J198" s="552">
        <v>0</v>
      </c>
      <c r="K198" s="552">
        <v>0</v>
      </c>
      <c r="L198" s="552">
        <v>0</v>
      </c>
      <c r="M198" s="312"/>
      <c r="N198" s="312"/>
      <c r="O198" s="312"/>
      <c r="P198" s="315"/>
      <c r="Q198" s="294"/>
      <c r="R198" s="294"/>
      <c r="S198" s="294"/>
    </row>
    <row r="199" spans="1:19" ht="15" hidden="1" customHeight="1">
      <c r="A199" s="493">
        <v>3</v>
      </c>
      <c r="B199" s="494">
        <v>1</v>
      </c>
      <c r="C199" s="494">
        <v>1</v>
      </c>
      <c r="D199" s="494">
        <v>3</v>
      </c>
      <c r="E199" s="494">
        <v>1</v>
      </c>
      <c r="F199" s="496">
        <v>3</v>
      </c>
      <c r="G199" s="497" t="s">
        <v>134</v>
      </c>
      <c r="H199" s="523">
        <v>166</v>
      </c>
      <c r="I199" s="550">
        <v>0</v>
      </c>
      <c r="J199" s="557">
        <v>0</v>
      </c>
      <c r="K199" s="557">
        <v>0</v>
      </c>
      <c r="L199" s="557">
        <v>0</v>
      </c>
      <c r="M199" s="312"/>
      <c r="N199" s="312"/>
      <c r="O199" s="312"/>
      <c r="P199" s="315"/>
      <c r="Q199" s="294"/>
      <c r="R199" s="294"/>
      <c r="S199" s="294"/>
    </row>
    <row r="200" spans="1:19" ht="26.25" hidden="1" customHeight="1">
      <c r="A200" s="501">
        <v>3</v>
      </c>
      <c r="B200" s="502">
        <v>1</v>
      </c>
      <c r="C200" s="502">
        <v>1</v>
      </c>
      <c r="D200" s="502">
        <v>3</v>
      </c>
      <c r="E200" s="502">
        <v>1</v>
      </c>
      <c r="F200" s="504">
        <v>4</v>
      </c>
      <c r="G200" s="448" t="s">
        <v>135</v>
      </c>
      <c r="H200" s="523">
        <v>167</v>
      </c>
      <c r="I200" s="571">
        <v>0</v>
      </c>
      <c r="J200" s="572">
        <v>0</v>
      </c>
      <c r="K200" s="552">
        <v>0</v>
      </c>
      <c r="L200" s="552">
        <v>0</v>
      </c>
      <c r="M200" s="312"/>
      <c r="N200" s="312"/>
      <c r="O200" s="312"/>
      <c r="P200" s="315"/>
      <c r="Q200" s="294"/>
      <c r="R200" s="294"/>
      <c r="S200" s="294"/>
    </row>
    <row r="201" spans="1:19" ht="15" hidden="1" customHeight="1">
      <c r="A201" s="501">
        <v>3</v>
      </c>
      <c r="B201" s="502">
        <v>1</v>
      </c>
      <c r="C201" s="502">
        <v>1</v>
      </c>
      <c r="D201" s="502">
        <v>4</v>
      </c>
      <c r="E201" s="502"/>
      <c r="F201" s="504"/>
      <c r="G201" s="503" t="s">
        <v>136</v>
      </c>
      <c r="H201" s="523">
        <v>168</v>
      </c>
      <c r="I201" s="546">
        <v>0</v>
      </c>
      <c r="J201" s="560">
        <v>0</v>
      </c>
      <c r="K201" s="548">
        <v>0</v>
      </c>
      <c r="L201" s="549">
        <v>0</v>
      </c>
      <c r="M201" s="312"/>
      <c r="N201" s="312"/>
      <c r="O201" s="312"/>
      <c r="P201" s="315"/>
      <c r="Q201" s="294"/>
      <c r="R201" s="294"/>
      <c r="S201" s="294"/>
    </row>
    <row r="202" spans="1:19" ht="15" hidden="1" customHeight="1">
      <c r="A202" s="493">
        <v>3</v>
      </c>
      <c r="B202" s="494">
        <v>1</v>
      </c>
      <c r="C202" s="494">
        <v>1</v>
      </c>
      <c r="D202" s="494">
        <v>4</v>
      </c>
      <c r="E202" s="494">
        <v>1</v>
      </c>
      <c r="F202" s="496"/>
      <c r="G202" s="503" t="s">
        <v>136</v>
      </c>
      <c r="H202" s="523">
        <v>169</v>
      </c>
      <c r="I202" s="553">
        <v>0</v>
      </c>
      <c r="J202" s="558">
        <v>0</v>
      </c>
      <c r="K202" s="547">
        <v>0</v>
      </c>
      <c r="L202" s="546">
        <v>0</v>
      </c>
      <c r="M202" s="312"/>
      <c r="N202" s="312"/>
      <c r="O202" s="312"/>
      <c r="P202" s="315"/>
      <c r="Q202" s="294"/>
      <c r="R202" s="294"/>
      <c r="S202" s="294"/>
    </row>
    <row r="203" spans="1:19" ht="15" hidden="1" customHeight="1">
      <c r="A203" s="493">
        <v>3</v>
      </c>
      <c r="B203" s="494">
        <v>1</v>
      </c>
      <c r="C203" s="494">
        <v>1</v>
      </c>
      <c r="D203" s="494">
        <v>4</v>
      </c>
      <c r="E203" s="494">
        <v>1</v>
      </c>
      <c r="F203" s="496">
        <v>1</v>
      </c>
      <c r="G203" s="495" t="s">
        <v>137</v>
      </c>
      <c r="H203" s="523">
        <v>170</v>
      </c>
      <c r="I203" s="552">
        <v>0</v>
      </c>
      <c r="J203" s="552">
        <v>0</v>
      </c>
      <c r="K203" s="552">
        <v>0</v>
      </c>
      <c r="L203" s="570">
        <v>0</v>
      </c>
      <c r="M203" s="312"/>
      <c r="N203" s="312"/>
      <c r="O203" s="312"/>
      <c r="P203" s="315"/>
      <c r="Q203" s="294"/>
      <c r="R203" s="294"/>
      <c r="S203" s="294"/>
    </row>
    <row r="204" spans="1:19" ht="25.5" hidden="1" customHeight="1">
      <c r="A204" s="490">
        <v>3</v>
      </c>
      <c r="B204" s="488">
        <v>1</v>
      </c>
      <c r="C204" s="488">
        <v>1</v>
      </c>
      <c r="D204" s="488">
        <v>4</v>
      </c>
      <c r="E204" s="488">
        <v>1</v>
      </c>
      <c r="F204" s="491">
        <v>2</v>
      </c>
      <c r="G204" s="489" t="s">
        <v>138</v>
      </c>
      <c r="H204" s="523">
        <v>171</v>
      </c>
      <c r="I204" s="550">
        <v>0</v>
      </c>
      <c r="J204" s="550">
        <v>0</v>
      </c>
      <c r="K204" s="551">
        <v>0</v>
      </c>
      <c r="L204" s="552">
        <v>0</v>
      </c>
      <c r="M204" s="312"/>
      <c r="N204" s="312"/>
      <c r="O204" s="312"/>
      <c r="P204" s="315"/>
      <c r="Q204" s="294"/>
      <c r="R204" s="294"/>
      <c r="S204" s="294"/>
    </row>
    <row r="205" spans="1:19" ht="15" hidden="1" customHeight="1">
      <c r="A205" s="493">
        <v>3</v>
      </c>
      <c r="B205" s="494">
        <v>1</v>
      </c>
      <c r="C205" s="494">
        <v>1</v>
      </c>
      <c r="D205" s="494">
        <v>4</v>
      </c>
      <c r="E205" s="494">
        <v>1</v>
      </c>
      <c r="F205" s="496">
        <v>3</v>
      </c>
      <c r="G205" s="495" t="s">
        <v>139</v>
      </c>
      <c r="H205" s="523">
        <v>172</v>
      </c>
      <c r="I205" s="550">
        <v>0</v>
      </c>
      <c r="J205" s="550">
        <v>0</v>
      </c>
      <c r="K205" s="550">
        <v>0</v>
      </c>
      <c r="L205" s="552">
        <v>0</v>
      </c>
      <c r="M205" s="312"/>
      <c r="N205" s="312"/>
      <c r="O205" s="312"/>
      <c r="P205" s="315"/>
      <c r="Q205" s="294"/>
      <c r="R205" s="294"/>
      <c r="S205" s="294"/>
    </row>
    <row r="206" spans="1:19" ht="25.5" hidden="1" customHeight="1">
      <c r="A206" s="493">
        <v>3</v>
      </c>
      <c r="B206" s="494">
        <v>1</v>
      </c>
      <c r="C206" s="494">
        <v>1</v>
      </c>
      <c r="D206" s="494">
        <v>5</v>
      </c>
      <c r="E206" s="494"/>
      <c r="F206" s="496"/>
      <c r="G206" s="495" t="s">
        <v>140</v>
      </c>
      <c r="H206" s="523">
        <v>173</v>
      </c>
      <c r="I206" s="546">
        <v>0</v>
      </c>
      <c r="J206" s="558">
        <v>0</v>
      </c>
      <c r="K206" s="547">
        <v>0</v>
      </c>
      <c r="L206" s="546">
        <v>0</v>
      </c>
      <c r="M206" s="312"/>
      <c r="N206" s="312"/>
      <c r="O206" s="312"/>
      <c r="P206" s="315"/>
      <c r="Q206" s="294"/>
      <c r="R206" s="294"/>
      <c r="S206" s="294"/>
    </row>
    <row r="207" spans="1:19" ht="25.5" hidden="1" customHeight="1">
      <c r="A207" s="501">
        <v>3</v>
      </c>
      <c r="B207" s="502">
        <v>1</v>
      </c>
      <c r="C207" s="502">
        <v>1</v>
      </c>
      <c r="D207" s="502">
        <v>5</v>
      </c>
      <c r="E207" s="502">
        <v>1</v>
      </c>
      <c r="F207" s="504"/>
      <c r="G207" s="495" t="s">
        <v>140</v>
      </c>
      <c r="H207" s="523">
        <v>174</v>
      </c>
      <c r="I207" s="547">
        <v>0</v>
      </c>
      <c r="J207" s="547">
        <v>0</v>
      </c>
      <c r="K207" s="547">
        <v>0</v>
      </c>
      <c r="L207" s="547">
        <v>0</v>
      </c>
      <c r="M207" s="312"/>
      <c r="N207" s="312"/>
      <c r="O207" s="312"/>
      <c r="P207" s="315"/>
      <c r="Q207" s="294"/>
      <c r="R207" s="294"/>
      <c r="S207" s="294"/>
    </row>
    <row r="208" spans="1:19" ht="25.5" hidden="1" customHeight="1">
      <c r="A208" s="493">
        <v>3</v>
      </c>
      <c r="B208" s="494">
        <v>1</v>
      </c>
      <c r="C208" s="494">
        <v>1</v>
      </c>
      <c r="D208" s="494">
        <v>5</v>
      </c>
      <c r="E208" s="494">
        <v>1</v>
      </c>
      <c r="F208" s="496">
        <v>1</v>
      </c>
      <c r="G208" s="495" t="s">
        <v>140</v>
      </c>
      <c r="H208" s="523">
        <v>175</v>
      </c>
      <c r="I208" s="550">
        <v>0</v>
      </c>
      <c r="J208" s="552">
        <v>0</v>
      </c>
      <c r="K208" s="552">
        <v>0</v>
      </c>
      <c r="L208" s="552">
        <v>0</v>
      </c>
      <c r="M208" s="312"/>
      <c r="N208" s="312"/>
      <c r="O208" s="312"/>
      <c r="P208" s="315"/>
      <c r="Q208" s="294"/>
      <c r="R208" s="294"/>
      <c r="S208" s="294"/>
    </row>
    <row r="209" spans="1:19" ht="25.5" hidden="1" customHeight="1">
      <c r="A209" s="501">
        <v>3</v>
      </c>
      <c r="B209" s="502">
        <v>1</v>
      </c>
      <c r="C209" s="502">
        <v>2</v>
      </c>
      <c r="D209" s="502"/>
      <c r="E209" s="502"/>
      <c r="F209" s="504"/>
      <c r="G209" s="503" t="s">
        <v>141</v>
      </c>
      <c r="H209" s="523">
        <v>176</v>
      </c>
      <c r="I209" s="546">
        <v>0</v>
      </c>
      <c r="J209" s="560">
        <v>0</v>
      </c>
      <c r="K209" s="548">
        <v>0</v>
      </c>
      <c r="L209" s="549">
        <v>0</v>
      </c>
      <c r="M209" s="436"/>
      <c r="N209" s="436"/>
      <c r="O209" s="436"/>
      <c r="P209" s="315"/>
      <c r="Q209" s="294"/>
      <c r="R209" s="294"/>
      <c r="S209" s="294"/>
    </row>
    <row r="210" spans="1:19" ht="25.5" hidden="1" customHeight="1">
      <c r="A210" s="493">
        <v>3</v>
      </c>
      <c r="B210" s="494">
        <v>1</v>
      </c>
      <c r="C210" s="494">
        <v>2</v>
      </c>
      <c r="D210" s="494">
        <v>1</v>
      </c>
      <c r="E210" s="494"/>
      <c r="F210" s="496"/>
      <c r="G210" s="503" t="s">
        <v>141</v>
      </c>
      <c r="H210" s="523">
        <v>177</v>
      </c>
      <c r="I210" s="553">
        <v>0</v>
      </c>
      <c r="J210" s="558">
        <v>0</v>
      </c>
      <c r="K210" s="547">
        <v>0</v>
      </c>
      <c r="L210" s="546">
        <v>0</v>
      </c>
      <c r="M210" s="436"/>
      <c r="N210" s="436"/>
      <c r="O210" s="436"/>
      <c r="P210" s="315"/>
      <c r="Q210" s="294"/>
      <c r="R210" s="294"/>
      <c r="S210" s="294"/>
    </row>
    <row r="211" spans="1:19" ht="25.5" hidden="1" customHeight="1">
      <c r="A211" s="490">
        <v>3</v>
      </c>
      <c r="B211" s="488">
        <v>1</v>
      </c>
      <c r="C211" s="488">
        <v>2</v>
      </c>
      <c r="D211" s="488">
        <v>1</v>
      </c>
      <c r="E211" s="488">
        <v>1</v>
      </c>
      <c r="F211" s="491"/>
      <c r="G211" s="503" t="s">
        <v>141</v>
      </c>
      <c r="H211" s="523">
        <v>178</v>
      </c>
      <c r="I211" s="546">
        <v>0</v>
      </c>
      <c r="J211" s="559">
        <v>0</v>
      </c>
      <c r="K211" s="554">
        <v>0</v>
      </c>
      <c r="L211" s="553">
        <v>0</v>
      </c>
      <c r="M211" s="436"/>
      <c r="N211" s="436"/>
      <c r="O211" s="436"/>
      <c r="P211" s="315"/>
      <c r="Q211" s="294"/>
      <c r="R211" s="294"/>
      <c r="S211" s="294"/>
    </row>
    <row r="212" spans="1:19" ht="38.25" hidden="1" customHeight="1">
      <c r="A212" s="493">
        <v>3</v>
      </c>
      <c r="B212" s="494">
        <v>1</v>
      </c>
      <c r="C212" s="494">
        <v>2</v>
      </c>
      <c r="D212" s="494">
        <v>1</v>
      </c>
      <c r="E212" s="494">
        <v>1</v>
      </c>
      <c r="F212" s="496">
        <v>2</v>
      </c>
      <c r="G212" s="495" t="s">
        <v>142</v>
      </c>
      <c r="H212" s="523">
        <v>179</v>
      </c>
      <c r="I212" s="552">
        <v>0</v>
      </c>
      <c r="J212" s="552">
        <v>0</v>
      </c>
      <c r="K212" s="552">
        <v>0</v>
      </c>
      <c r="L212" s="552">
        <v>0</v>
      </c>
      <c r="M212" s="436"/>
      <c r="N212" s="436"/>
      <c r="O212" s="436"/>
      <c r="P212" s="315"/>
      <c r="Q212" s="294"/>
      <c r="R212" s="294"/>
      <c r="S212" s="294"/>
    </row>
    <row r="213" spans="1:19" ht="15" hidden="1" customHeight="1">
      <c r="A213" s="493">
        <v>3</v>
      </c>
      <c r="B213" s="494">
        <v>1</v>
      </c>
      <c r="C213" s="494">
        <v>2</v>
      </c>
      <c r="D213" s="493">
        <v>1</v>
      </c>
      <c r="E213" s="494">
        <v>1</v>
      </c>
      <c r="F213" s="496">
        <v>3</v>
      </c>
      <c r="G213" s="495" t="s">
        <v>143</v>
      </c>
      <c r="H213" s="523">
        <v>180</v>
      </c>
      <c r="I213" s="552">
        <v>0</v>
      </c>
      <c r="J213" s="552">
        <v>0</v>
      </c>
      <c r="K213" s="552">
        <v>0</v>
      </c>
      <c r="L213" s="552">
        <v>0</v>
      </c>
      <c r="M213" s="436"/>
      <c r="N213" s="436"/>
      <c r="O213" s="436"/>
      <c r="P213" s="315"/>
      <c r="Q213" s="294"/>
      <c r="R213" s="294"/>
      <c r="S213" s="294"/>
    </row>
    <row r="214" spans="1:19" ht="25.5" hidden="1" customHeight="1">
      <c r="A214" s="493">
        <v>3</v>
      </c>
      <c r="B214" s="494">
        <v>1</v>
      </c>
      <c r="C214" s="494">
        <v>2</v>
      </c>
      <c r="D214" s="493">
        <v>1</v>
      </c>
      <c r="E214" s="494">
        <v>1</v>
      </c>
      <c r="F214" s="496">
        <v>4</v>
      </c>
      <c r="G214" s="495" t="s">
        <v>144</v>
      </c>
      <c r="H214" s="523">
        <v>181</v>
      </c>
      <c r="I214" s="552">
        <v>0</v>
      </c>
      <c r="J214" s="552">
        <v>0</v>
      </c>
      <c r="K214" s="552">
        <v>0</v>
      </c>
      <c r="L214" s="552">
        <v>0</v>
      </c>
      <c r="M214" s="436"/>
      <c r="N214" s="436"/>
      <c r="O214" s="436"/>
      <c r="P214" s="315"/>
      <c r="Q214" s="294"/>
      <c r="R214" s="294"/>
      <c r="S214" s="294"/>
    </row>
    <row r="215" spans="1:19" ht="15" hidden="1" customHeight="1">
      <c r="A215" s="501">
        <v>3</v>
      </c>
      <c r="B215" s="508">
        <v>1</v>
      </c>
      <c r="C215" s="508">
        <v>2</v>
      </c>
      <c r="D215" s="507">
        <v>1</v>
      </c>
      <c r="E215" s="508">
        <v>1</v>
      </c>
      <c r="F215" s="509">
        <v>5</v>
      </c>
      <c r="G215" s="510" t="s">
        <v>145</v>
      </c>
      <c r="H215" s="523">
        <v>182</v>
      </c>
      <c r="I215" s="552">
        <v>0</v>
      </c>
      <c r="J215" s="552">
        <v>0</v>
      </c>
      <c r="K215" s="552">
        <v>0</v>
      </c>
      <c r="L215" s="570">
        <v>0</v>
      </c>
      <c r="M215" s="436"/>
      <c r="N215" s="436"/>
      <c r="O215" s="436"/>
      <c r="P215" s="315"/>
      <c r="Q215" s="294"/>
      <c r="R215" s="294"/>
      <c r="S215" s="294"/>
    </row>
    <row r="216" spans="1:19" ht="15" hidden="1" customHeight="1">
      <c r="A216" s="493">
        <v>3</v>
      </c>
      <c r="B216" s="494">
        <v>1</v>
      </c>
      <c r="C216" s="494">
        <v>3</v>
      </c>
      <c r="D216" s="493"/>
      <c r="E216" s="494"/>
      <c r="F216" s="496"/>
      <c r="G216" s="495" t="s">
        <v>146</v>
      </c>
      <c r="H216" s="523">
        <v>183</v>
      </c>
      <c r="I216" s="546">
        <v>0</v>
      </c>
      <c r="J216" s="558">
        <v>0</v>
      </c>
      <c r="K216" s="547">
        <v>0</v>
      </c>
      <c r="L216" s="546">
        <v>0</v>
      </c>
      <c r="M216" s="436"/>
      <c r="N216" s="436"/>
      <c r="O216" s="436"/>
      <c r="P216" s="315"/>
      <c r="Q216" s="294"/>
      <c r="R216" s="294"/>
      <c r="S216" s="294"/>
    </row>
    <row r="217" spans="1:19" ht="25.5" hidden="1" customHeight="1">
      <c r="A217" s="490">
        <v>3</v>
      </c>
      <c r="B217" s="488">
        <v>1</v>
      </c>
      <c r="C217" s="488">
        <v>3</v>
      </c>
      <c r="D217" s="490">
        <v>1</v>
      </c>
      <c r="E217" s="493"/>
      <c r="F217" s="491"/>
      <c r="G217" s="489" t="s">
        <v>147</v>
      </c>
      <c r="H217" s="523">
        <v>184</v>
      </c>
      <c r="I217" s="553">
        <v>0</v>
      </c>
      <c r="J217" s="559">
        <v>0</v>
      </c>
      <c r="K217" s="554">
        <v>0</v>
      </c>
      <c r="L217" s="553">
        <v>0</v>
      </c>
      <c r="M217" s="436"/>
      <c r="N217" s="436"/>
      <c r="O217" s="436"/>
      <c r="P217" s="315"/>
      <c r="Q217" s="294"/>
      <c r="R217" s="294"/>
      <c r="S217" s="294"/>
    </row>
    <row r="218" spans="1:19" ht="25.5" hidden="1" customHeight="1">
      <c r="A218" s="493">
        <v>3</v>
      </c>
      <c r="B218" s="494">
        <v>1</v>
      </c>
      <c r="C218" s="494">
        <v>3</v>
      </c>
      <c r="D218" s="493">
        <v>1</v>
      </c>
      <c r="E218" s="493">
        <v>1</v>
      </c>
      <c r="F218" s="496"/>
      <c r="G218" s="489" t="s">
        <v>147</v>
      </c>
      <c r="H218" s="523">
        <v>185</v>
      </c>
      <c r="I218" s="546">
        <v>0</v>
      </c>
      <c r="J218" s="558">
        <v>0</v>
      </c>
      <c r="K218" s="547">
        <v>0</v>
      </c>
      <c r="L218" s="546">
        <v>0</v>
      </c>
      <c r="M218" s="436"/>
      <c r="N218" s="436"/>
      <c r="O218" s="436"/>
      <c r="P218" s="315"/>
      <c r="Q218" s="294"/>
      <c r="R218" s="294"/>
      <c r="S218" s="294"/>
    </row>
    <row r="219" spans="1:19" ht="25.5" hidden="1" customHeight="1">
      <c r="A219" s="493">
        <v>3</v>
      </c>
      <c r="B219" s="495">
        <v>1</v>
      </c>
      <c r="C219" s="493">
        <v>3</v>
      </c>
      <c r="D219" s="494">
        <v>1</v>
      </c>
      <c r="E219" s="494">
        <v>1</v>
      </c>
      <c r="F219" s="496">
        <v>1</v>
      </c>
      <c r="G219" s="489" t="s">
        <v>147</v>
      </c>
      <c r="H219" s="523">
        <v>186</v>
      </c>
      <c r="I219" s="570">
        <v>0</v>
      </c>
      <c r="J219" s="570">
        <v>0</v>
      </c>
      <c r="K219" s="570">
        <v>0</v>
      </c>
      <c r="L219" s="570">
        <v>0</v>
      </c>
      <c r="M219" s="436"/>
      <c r="N219" s="436"/>
      <c r="O219" s="436"/>
      <c r="P219" s="315"/>
      <c r="Q219" s="294"/>
      <c r="R219" s="294"/>
      <c r="S219" s="294"/>
    </row>
    <row r="220" spans="1:19" ht="15" hidden="1" customHeight="1">
      <c r="A220" s="493">
        <v>3</v>
      </c>
      <c r="B220" s="495">
        <v>1</v>
      </c>
      <c r="C220" s="493">
        <v>3</v>
      </c>
      <c r="D220" s="494">
        <v>2</v>
      </c>
      <c r="E220" s="494"/>
      <c r="F220" s="496"/>
      <c r="G220" s="495" t="s">
        <v>148</v>
      </c>
      <c r="H220" s="523">
        <v>187</v>
      </c>
      <c r="I220" s="546">
        <v>0</v>
      </c>
      <c r="J220" s="558">
        <v>0</v>
      </c>
      <c r="K220" s="547">
        <v>0</v>
      </c>
      <c r="L220" s="546">
        <v>0</v>
      </c>
      <c r="M220" s="436"/>
      <c r="N220" s="436"/>
      <c r="O220" s="436"/>
      <c r="P220" s="315"/>
      <c r="Q220" s="294"/>
      <c r="R220" s="294"/>
      <c r="S220" s="294"/>
    </row>
    <row r="221" spans="1:19" ht="15" hidden="1" customHeight="1">
      <c r="A221" s="490">
        <v>3</v>
      </c>
      <c r="B221" s="489">
        <v>1</v>
      </c>
      <c r="C221" s="490">
        <v>3</v>
      </c>
      <c r="D221" s="488">
        <v>2</v>
      </c>
      <c r="E221" s="488">
        <v>1</v>
      </c>
      <c r="F221" s="491"/>
      <c r="G221" s="495" t="s">
        <v>148</v>
      </c>
      <c r="H221" s="523">
        <v>188</v>
      </c>
      <c r="I221" s="546">
        <v>0</v>
      </c>
      <c r="J221" s="546">
        <v>0</v>
      </c>
      <c r="K221" s="546">
        <v>0</v>
      </c>
      <c r="L221" s="546">
        <v>0</v>
      </c>
      <c r="M221" s="530"/>
      <c r="N221" s="530"/>
      <c r="O221" s="530"/>
      <c r="P221" s="315"/>
      <c r="Q221" s="294"/>
      <c r="R221" s="294"/>
      <c r="S221" s="294"/>
    </row>
    <row r="222" spans="1:19" ht="15" hidden="1" customHeight="1">
      <c r="A222" s="493">
        <v>3</v>
      </c>
      <c r="B222" s="495">
        <v>1</v>
      </c>
      <c r="C222" s="493">
        <v>3</v>
      </c>
      <c r="D222" s="494">
        <v>2</v>
      </c>
      <c r="E222" s="494">
        <v>1</v>
      </c>
      <c r="F222" s="496">
        <v>1</v>
      </c>
      <c r="G222" s="495" t="s">
        <v>149</v>
      </c>
      <c r="H222" s="523">
        <v>189</v>
      </c>
      <c r="I222" s="552">
        <v>0</v>
      </c>
      <c r="J222" s="552">
        <v>0</v>
      </c>
      <c r="K222" s="552">
        <v>0</v>
      </c>
      <c r="L222" s="570">
        <v>0</v>
      </c>
      <c r="M222" s="436"/>
      <c r="N222" s="436"/>
      <c r="O222" s="436"/>
      <c r="P222" s="315"/>
      <c r="Q222" s="294"/>
      <c r="R222" s="294"/>
      <c r="S222" s="294"/>
    </row>
    <row r="223" spans="1:19" ht="25.5" hidden="1" customHeight="1">
      <c r="A223" s="493">
        <v>3</v>
      </c>
      <c r="B223" s="495">
        <v>1</v>
      </c>
      <c r="C223" s="493">
        <v>3</v>
      </c>
      <c r="D223" s="494">
        <v>2</v>
      </c>
      <c r="E223" s="494">
        <v>1</v>
      </c>
      <c r="F223" s="496">
        <v>2</v>
      </c>
      <c r="G223" s="495" t="s">
        <v>150</v>
      </c>
      <c r="H223" s="523">
        <v>190</v>
      </c>
      <c r="I223" s="552">
        <v>0</v>
      </c>
      <c r="J223" s="552">
        <v>0</v>
      </c>
      <c r="K223" s="552">
        <v>0</v>
      </c>
      <c r="L223" s="552">
        <v>0</v>
      </c>
      <c r="M223" s="436"/>
      <c r="N223" s="436"/>
      <c r="O223" s="436"/>
      <c r="P223" s="315"/>
      <c r="Q223" s="294"/>
      <c r="R223" s="294"/>
      <c r="S223" s="294"/>
    </row>
    <row r="224" spans="1:19" ht="15" hidden="1" customHeight="1">
      <c r="A224" s="493">
        <v>3</v>
      </c>
      <c r="B224" s="495">
        <v>1</v>
      </c>
      <c r="C224" s="493">
        <v>3</v>
      </c>
      <c r="D224" s="494">
        <v>2</v>
      </c>
      <c r="E224" s="494">
        <v>1</v>
      </c>
      <c r="F224" s="496">
        <v>3</v>
      </c>
      <c r="G224" s="495" t="s">
        <v>151</v>
      </c>
      <c r="H224" s="523">
        <v>191</v>
      </c>
      <c r="I224" s="552">
        <v>0</v>
      </c>
      <c r="J224" s="552">
        <v>0</v>
      </c>
      <c r="K224" s="552">
        <v>0</v>
      </c>
      <c r="L224" s="552">
        <v>0</v>
      </c>
      <c r="M224" s="436"/>
      <c r="N224" s="436"/>
      <c r="O224" s="436"/>
      <c r="P224" s="315"/>
      <c r="Q224" s="294"/>
      <c r="R224" s="294"/>
      <c r="S224" s="294"/>
    </row>
    <row r="225" spans="1:19" ht="25.5" hidden="1" customHeight="1">
      <c r="A225" s="493">
        <v>3</v>
      </c>
      <c r="B225" s="495">
        <v>1</v>
      </c>
      <c r="C225" s="493">
        <v>3</v>
      </c>
      <c r="D225" s="494">
        <v>2</v>
      </c>
      <c r="E225" s="494">
        <v>1</v>
      </c>
      <c r="F225" s="496">
        <v>4</v>
      </c>
      <c r="G225" s="495" t="s">
        <v>152</v>
      </c>
      <c r="H225" s="523">
        <v>192</v>
      </c>
      <c r="I225" s="552">
        <v>0</v>
      </c>
      <c r="J225" s="552">
        <v>0</v>
      </c>
      <c r="K225" s="552">
        <v>0</v>
      </c>
      <c r="L225" s="570">
        <v>0</v>
      </c>
      <c r="M225" s="312"/>
      <c r="N225" s="312"/>
      <c r="O225" s="312"/>
      <c r="P225" s="315"/>
      <c r="Q225" s="294"/>
      <c r="R225" s="294"/>
      <c r="S225" s="294"/>
    </row>
    <row r="226" spans="1:19" ht="15" hidden="1" customHeight="1">
      <c r="A226" s="493">
        <v>3</v>
      </c>
      <c r="B226" s="495">
        <v>1</v>
      </c>
      <c r="C226" s="493">
        <v>3</v>
      </c>
      <c r="D226" s="494">
        <v>2</v>
      </c>
      <c r="E226" s="494">
        <v>1</v>
      </c>
      <c r="F226" s="496">
        <v>5</v>
      </c>
      <c r="G226" s="489" t="s">
        <v>153</v>
      </c>
      <c r="H226" s="523">
        <v>193</v>
      </c>
      <c r="I226" s="552">
        <v>0</v>
      </c>
      <c r="J226" s="552">
        <v>0</v>
      </c>
      <c r="K226" s="552">
        <v>0</v>
      </c>
      <c r="L226" s="552">
        <v>0</v>
      </c>
      <c r="M226" s="312"/>
      <c r="N226" s="312"/>
      <c r="O226" s="312"/>
      <c r="P226" s="315"/>
      <c r="Q226" s="294"/>
      <c r="R226" s="294"/>
      <c r="S226" s="294"/>
    </row>
    <row r="227" spans="1:19" ht="15" hidden="1" customHeight="1">
      <c r="A227" s="493">
        <v>3</v>
      </c>
      <c r="B227" s="495">
        <v>1</v>
      </c>
      <c r="C227" s="493">
        <v>3</v>
      </c>
      <c r="D227" s="494">
        <v>2</v>
      </c>
      <c r="E227" s="494">
        <v>1</v>
      </c>
      <c r="F227" s="496">
        <v>6</v>
      </c>
      <c r="G227" s="489" t="s">
        <v>148</v>
      </c>
      <c r="H227" s="523">
        <v>194</v>
      </c>
      <c r="I227" s="552">
        <v>0</v>
      </c>
      <c r="J227" s="552">
        <v>0</v>
      </c>
      <c r="K227" s="552">
        <v>0</v>
      </c>
      <c r="L227" s="570">
        <v>0</v>
      </c>
      <c r="M227" s="312"/>
      <c r="N227" s="312"/>
      <c r="O227" s="312"/>
      <c r="P227" s="315"/>
      <c r="Q227" s="294"/>
      <c r="R227" s="294"/>
      <c r="S227" s="294"/>
    </row>
    <row r="228" spans="1:19" ht="25.5" hidden="1" customHeight="1">
      <c r="A228" s="490">
        <v>3</v>
      </c>
      <c r="B228" s="488">
        <v>1</v>
      </c>
      <c r="C228" s="488">
        <v>4</v>
      </c>
      <c r="D228" s="488"/>
      <c r="E228" s="488"/>
      <c r="F228" s="491"/>
      <c r="G228" s="489" t="s">
        <v>154</v>
      </c>
      <c r="H228" s="523">
        <v>195</v>
      </c>
      <c r="I228" s="553">
        <v>0</v>
      </c>
      <c r="J228" s="559">
        <v>0</v>
      </c>
      <c r="K228" s="554">
        <v>0</v>
      </c>
      <c r="L228" s="554">
        <v>0</v>
      </c>
      <c r="M228" s="312"/>
      <c r="N228" s="312"/>
      <c r="O228" s="312"/>
      <c r="P228" s="315"/>
      <c r="Q228" s="294"/>
      <c r="R228" s="294"/>
      <c r="S228" s="294"/>
    </row>
    <row r="229" spans="1:19" ht="25.5" hidden="1" customHeight="1">
      <c r="A229" s="501">
        <v>3</v>
      </c>
      <c r="B229" s="508">
        <v>1</v>
      </c>
      <c r="C229" s="508">
        <v>4</v>
      </c>
      <c r="D229" s="508">
        <v>1</v>
      </c>
      <c r="E229" s="508"/>
      <c r="F229" s="509"/>
      <c r="G229" s="489" t="s">
        <v>154</v>
      </c>
      <c r="H229" s="523">
        <v>196</v>
      </c>
      <c r="I229" s="555">
        <v>0</v>
      </c>
      <c r="J229" s="564">
        <v>0</v>
      </c>
      <c r="K229" s="556">
        <v>0</v>
      </c>
      <c r="L229" s="556">
        <v>0</v>
      </c>
      <c r="M229" s="312"/>
      <c r="N229" s="312"/>
      <c r="O229" s="312"/>
      <c r="P229" s="315"/>
      <c r="Q229" s="294"/>
      <c r="R229" s="294"/>
      <c r="S229" s="294"/>
    </row>
    <row r="230" spans="1:19" ht="25.5" hidden="1" customHeight="1">
      <c r="A230" s="493">
        <v>3</v>
      </c>
      <c r="B230" s="494">
        <v>1</v>
      </c>
      <c r="C230" s="494">
        <v>4</v>
      </c>
      <c r="D230" s="494">
        <v>1</v>
      </c>
      <c r="E230" s="494">
        <v>1</v>
      </c>
      <c r="F230" s="496"/>
      <c r="G230" s="489" t="s">
        <v>155</v>
      </c>
      <c r="H230" s="523">
        <v>197</v>
      </c>
      <c r="I230" s="546">
        <v>0</v>
      </c>
      <c r="J230" s="558">
        <v>0</v>
      </c>
      <c r="K230" s="547">
        <v>0</v>
      </c>
      <c r="L230" s="547">
        <v>0</v>
      </c>
      <c r="M230" s="312"/>
      <c r="N230" s="312"/>
      <c r="O230" s="312"/>
      <c r="P230" s="315"/>
      <c r="Q230" s="294"/>
      <c r="R230" s="294"/>
      <c r="S230" s="294"/>
    </row>
    <row r="231" spans="1:19" ht="25.5" hidden="1" customHeight="1">
      <c r="A231" s="497">
        <v>3</v>
      </c>
      <c r="B231" s="493">
        <v>1</v>
      </c>
      <c r="C231" s="494">
        <v>4</v>
      </c>
      <c r="D231" s="494">
        <v>1</v>
      </c>
      <c r="E231" s="494">
        <v>1</v>
      </c>
      <c r="F231" s="496">
        <v>1</v>
      </c>
      <c r="G231" s="489" t="s">
        <v>155</v>
      </c>
      <c r="H231" s="523">
        <v>198</v>
      </c>
      <c r="I231" s="552">
        <v>0</v>
      </c>
      <c r="J231" s="552">
        <v>0</v>
      </c>
      <c r="K231" s="552">
        <v>0</v>
      </c>
      <c r="L231" s="552">
        <v>0</v>
      </c>
      <c r="M231" s="312"/>
      <c r="N231" s="312"/>
      <c r="O231" s="312"/>
      <c r="P231" s="315"/>
      <c r="Q231" s="294"/>
      <c r="R231" s="294"/>
      <c r="S231" s="294"/>
    </row>
    <row r="232" spans="1:19" ht="25.5" hidden="1" customHeight="1">
      <c r="A232" s="497">
        <v>3</v>
      </c>
      <c r="B232" s="494">
        <v>1</v>
      </c>
      <c r="C232" s="494">
        <v>5</v>
      </c>
      <c r="D232" s="494"/>
      <c r="E232" s="494"/>
      <c r="F232" s="496"/>
      <c r="G232" s="495" t="s">
        <v>156</v>
      </c>
      <c r="H232" s="523">
        <v>199</v>
      </c>
      <c r="I232" s="546">
        <v>0</v>
      </c>
      <c r="J232" s="546">
        <v>0</v>
      </c>
      <c r="K232" s="546">
        <v>0</v>
      </c>
      <c r="L232" s="546">
        <v>0</v>
      </c>
      <c r="M232" s="312"/>
      <c r="N232" s="312"/>
      <c r="O232" s="312"/>
      <c r="P232" s="315"/>
      <c r="Q232" s="294"/>
      <c r="R232" s="294"/>
      <c r="S232" s="294"/>
    </row>
    <row r="233" spans="1:19" ht="25.5" hidden="1" customHeight="1">
      <c r="A233" s="497">
        <v>3</v>
      </c>
      <c r="B233" s="494">
        <v>1</v>
      </c>
      <c r="C233" s="494">
        <v>5</v>
      </c>
      <c r="D233" s="494">
        <v>1</v>
      </c>
      <c r="E233" s="494"/>
      <c r="F233" s="496"/>
      <c r="G233" s="495" t="s">
        <v>156</v>
      </c>
      <c r="H233" s="523">
        <v>200</v>
      </c>
      <c r="I233" s="546">
        <v>0</v>
      </c>
      <c r="J233" s="546">
        <v>0</v>
      </c>
      <c r="K233" s="546">
        <v>0</v>
      </c>
      <c r="L233" s="546">
        <v>0</v>
      </c>
      <c r="M233" s="312"/>
      <c r="N233" s="312"/>
      <c r="O233" s="312"/>
      <c r="P233" s="315"/>
      <c r="Q233" s="294"/>
      <c r="R233" s="294"/>
      <c r="S233" s="294"/>
    </row>
    <row r="234" spans="1:19" ht="25.5" hidden="1" customHeight="1">
      <c r="A234" s="497">
        <v>3</v>
      </c>
      <c r="B234" s="494">
        <v>1</v>
      </c>
      <c r="C234" s="494">
        <v>5</v>
      </c>
      <c r="D234" s="494">
        <v>1</v>
      </c>
      <c r="E234" s="494">
        <v>1</v>
      </c>
      <c r="F234" s="496"/>
      <c r="G234" s="495" t="s">
        <v>156</v>
      </c>
      <c r="H234" s="523">
        <v>201</v>
      </c>
      <c r="I234" s="546">
        <v>0</v>
      </c>
      <c r="J234" s="546">
        <v>0</v>
      </c>
      <c r="K234" s="546">
        <v>0</v>
      </c>
      <c r="L234" s="546">
        <v>0</v>
      </c>
      <c r="M234" s="312"/>
      <c r="N234" s="312"/>
      <c r="O234" s="312"/>
      <c r="P234" s="315"/>
      <c r="Q234" s="294"/>
      <c r="R234" s="294"/>
      <c r="S234" s="294"/>
    </row>
    <row r="235" spans="1:19" ht="15" hidden="1" customHeight="1">
      <c r="A235" s="497">
        <v>3</v>
      </c>
      <c r="B235" s="494">
        <v>1</v>
      </c>
      <c r="C235" s="494">
        <v>5</v>
      </c>
      <c r="D235" s="494">
        <v>1</v>
      </c>
      <c r="E235" s="494">
        <v>1</v>
      </c>
      <c r="F235" s="496">
        <v>1</v>
      </c>
      <c r="G235" s="527" t="s">
        <v>157</v>
      </c>
      <c r="H235" s="523">
        <v>202</v>
      </c>
      <c r="I235" s="552">
        <v>0</v>
      </c>
      <c r="J235" s="552">
        <v>0</v>
      </c>
      <c r="K235" s="552">
        <v>0</v>
      </c>
      <c r="L235" s="552">
        <v>0</v>
      </c>
      <c r="M235" s="312"/>
      <c r="N235" s="312"/>
      <c r="O235" s="312"/>
      <c r="P235" s="315"/>
      <c r="Q235" s="294"/>
      <c r="R235" s="294"/>
      <c r="S235" s="294"/>
    </row>
    <row r="236" spans="1:19" ht="15" hidden="1" customHeight="1">
      <c r="A236" s="497">
        <v>3</v>
      </c>
      <c r="B236" s="494">
        <v>1</v>
      </c>
      <c r="C236" s="494">
        <v>5</v>
      </c>
      <c r="D236" s="494">
        <v>1</v>
      </c>
      <c r="E236" s="494">
        <v>1</v>
      </c>
      <c r="F236" s="496">
        <v>2</v>
      </c>
      <c r="G236" s="527" t="s">
        <v>158</v>
      </c>
      <c r="H236" s="523">
        <v>203</v>
      </c>
      <c r="I236" s="552">
        <v>0</v>
      </c>
      <c r="J236" s="552">
        <v>0</v>
      </c>
      <c r="K236" s="552">
        <v>0</v>
      </c>
      <c r="L236" s="552">
        <v>0</v>
      </c>
      <c r="M236" s="312"/>
      <c r="N236" s="312"/>
      <c r="O236" s="312"/>
      <c r="P236" s="315"/>
      <c r="Q236" s="294"/>
      <c r="R236" s="294"/>
      <c r="S236" s="294"/>
    </row>
    <row r="237" spans="1:19" ht="25.5" hidden="1" customHeight="1">
      <c r="A237" s="497">
        <v>3</v>
      </c>
      <c r="B237" s="494">
        <v>1</v>
      </c>
      <c r="C237" s="494">
        <v>5</v>
      </c>
      <c r="D237" s="494">
        <v>1</v>
      </c>
      <c r="E237" s="494">
        <v>1</v>
      </c>
      <c r="F237" s="496">
        <v>3</v>
      </c>
      <c r="G237" s="527" t="s">
        <v>159</v>
      </c>
      <c r="H237" s="523">
        <v>204</v>
      </c>
      <c r="I237" s="552">
        <v>0</v>
      </c>
      <c r="J237" s="552">
        <v>0</v>
      </c>
      <c r="K237" s="552">
        <v>0</v>
      </c>
      <c r="L237" s="552">
        <v>0</v>
      </c>
      <c r="M237" s="312"/>
      <c r="N237" s="312"/>
      <c r="O237" s="312"/>
      <c r="P237" s="315"/>
      <c r="Q237" s="294"/>
      <c r="R237" s="294"/>
      <c r="S237" s="294"/>
    </row>
    <row r="238" spans="1:19" ht="38.25" hidden="1" customHeight="1">
      <c r="A238" s="482">
        <v>3</v>
      </c>
      <c r="B238" s="483">
        <v>2</v>
      </c>
      <c r="C238" s="483"/>
      <c r="D238" s="483"/>
      <c r="E238" s="483"/>
      <c r="F238" s="485"/>
      <c r="G238" s="484" t="s">
        <v>160</v>
      </c>
      <c r="H238" s="523">
        <v>205</v>
      </c>
      <c r="I238" s="546">
        <v>0</v>
      </c>
      <c r="J238" s="558">
        <v>0</v>
      </c>
      <c r="K238" s="547">
        <v>0</v>
      </c>
      <c r="L238" s="547">
        <v>0</v>
      </c>
      <c r="M238" s="312"/>
      <c r="N238" s="312"/>
      <c r="O238" s="312"/>
      <c r="P238" s="315"/>
      <c r="Q238" s="294"/>
      <c r="R238" s="294"/>
      <c r="S238" s="294"/>
    </row>
    <row r="239" spans="1:19" ht="38.25" hidden="1" customHeight="1">
      <c r="A239" s="501">
        <v>3</v>
      </c>
      <c r="B239" s="507">
        <v>2</v>
      </c>
      <c r="C239" s="508">
        <v>1</v>
      </c>
      <c r="D239" s="508"/>
      <c r="E239" s="508"/>
      <c r="F239" s="509"/>
      <c r="G239" s="510" t="s">
        <v>161</v>
      </c>
      <c r="H239" s="523">
        <v>206</v>
      </c>
      <c r="I239" s="555">
        <v>0</v>
      </c>
      <c r="J239" s="564">
        <v>0</v>
      </c>
      <c r="K239" s="556">
        <v>0</v>
      </c>
      <c r="L239" s="556">
        <v>0</v>
      </c>
      <c r="M239" s="312"/>
      <c r="N239" s="312"/>
      <c r="O239" s="312"/>
      <c r="P239" s="315"/>
      <c r="Q239" s="294"/>
      <c r="R239" s="294"/>
      <c r="S239" s="294"/>
    </row>
    <row r="240" spans="1:19" ht="15" hidden="1" customHeight="1">
      <c r="A240" s="493">
        <v>3</v>
      </c>
      <c r="B240" s="494">
        <v>2</v>
      </c>
      <c r="C240" s="494">
        <v>1</v>
      </c>
      <c r="D240" s="494">
        <v>1</v>
      </c>
      <c r="E240" s="494"/>
      <c r="F240" s="496"/>
      <c r="G240" s="495" t="s">
        <v>162</v>
      </c>
      <c r="H240" s="523">
        <v>207</v>
      </c>
      <c r="I240" s="555">
        <v>0</v>
      </c>
      <c r="J240" s="555">
        <v>0</v>
      </c>
      <c r="K240" s="555">
        <v>0</v>
      </c>
      <c r="L240" s="555">
        <v>0</v>
      </c>
      <c r="M240" s="312"/>
      <c r="N240" s="312"/>
      <c r="O240" s="312"/>
      <c r="P240" s="315"/>
      <c r="Q240" s="294"/>
      <c r="R240" s="294"/>
      <c r="S240" s="294"/>
    </row>
    <row r="241" spans="1:19" ht="15" hidden="1" customHeight="1">
      <c r="A241" s="493">
        <v>3</v>
      </c>
      <c r="B241" s="493">
        <v>2</v>
      </c>
      <c r="C241" s="494">
        <v>1</v>
      </c>
      <c r="D241" s="494">
        <v>1</v>
      </c>
      <c r="E241" s="494">
        <v>1</v>
      </c>
      <c r="F241" s="496"/>
      <c r="G241" s="495" t="s">
        <v>163</v>
      </c>
      <c r="H241" s="523">
        <v>208</v>
      </c>
      <c r="I241" s="546">
        <v>0</v>
      </c>
      <c r="J241" s="558">
        <v>0</v>
      </c>
      <c r="K241" s="547">
        <v>0</v>
      </c>
      <c r="L241" s="547">
        <v>0</v>
      </c>
      <c r="M241" s="312"/>
      <c r="N241" s="312"/>
      <c r="O241" s="312"/>
      <c r="P241" s="315"/>
      <c r="Q241" s="294"/>
      <c r="R241" s="294"/>
      <c r="S241" s="294"/>
    </row>
    <row r="242" spans="1:19" ht="15" hidden="1" customHeight="1">
      <c r="A242" s="501">
        <v>3</v>
      </c>
      <c r="B242" s="501">
        <v>2</v>
      </c>
      <c r="C242" s="508">
        <v>1</v>
      </c>
      <c r="D242" s="508">
        <v>1</v>
      </c>
      <c r="E242" s="508">
        <v>1</v>
      </c>
      <c r="F242" s="509">
        <v>1</v>
      </c>
      <c r="G242" s="510" t="s">
        <v>163</v>
      </c>
      <c r="H242" s="523">
        <v>209</v>
      </c>
      <c r="I242" s="552">
        <v>0</v>
      </c>
      <c r="J242" s="552">
        <v>0</v>
      </c>
      <c r="K242" s="552">
        <v>0</v>
      </c>
      <c r="L242" s="552">
        <v>0</v>
      </c>
      <c r="M242" s="312"/>
      <c r="N242" s="312"/>
      <c r="O242" s="312"/>
      <c r="P242" s="315"/>
      <c r="Q242" s="294"/>
      <c r="R242" s="294"/>
      <c r="S242" s="294"/>
    </row>
    <row r="243" spans="1:19" ht="15" hidden="1" customHeight="1">
      <c r="A243" s="501">
        <v>3</v>
      </c>
      <c r="B243" s="508">
        <v>2</v>
      </c>
      <c r="C243" s="508">
        <v>1</v>
      </c>
      <c r="D243" s="508">
        <v>1</v>
      </c>
      <c r="E243" s="508">
        <v>2</v>
      </c>
      <c r="F243" s="509"/>
      <c r="G243" s="510" t="s">
        <v>164</v>
      </c>
      <c r="H243" s="523">
        <v>210</v>
      </c>
      <c r="I243" s="546">
        <v>0</v>
      </c>
      <c r="J243" s="546">
        <v>0</v>
      </c>
      <c r="K243" s="546">
        <v>0</v>
      </c>
      <c r="L243" s="546">
        <v>0</v>
      </c>
      <c r="M243" s="312"/>
      <c r="N243" s="312"/>
      <c r="O243" s="312"/>
      <c r="P243" s="315"/>
      <c r="Q243" s="294"/>
      <c r="R243" s="294"/>
      <c r="S243" s="294"/>
    </row>
    <row r="244" spans="1:19" ht="15" hidden="1" customHeight="1">
      <c r="A244" s="501">
        <v>3</v>
      </c>
      <c r="B244" s="508">
        <v>2</v>
      </c>
      <c r="C244" s="508">
        <v>1</v>
      </c>
      <c r="D244" s="508">
        <v>1</v>
      </c>
      <c r="E244" s="508">
        <v>2</v>
      </c>
      <c r="F244" s="509">
        <v>1</v>
      </c>
      <c r="G244" s="510" t="s">
        <v>165</v>
      </c>
      <c r="H244" s="523">
        <v>211</v>
      </c>
      <c r="I244" s="552">
        <v>0</v>
      </c>
      <c r="J244" s="552">
        <v>0</v>
      </c>
      <c r="K244" s="552">
        <v>0</v>
      </c>
      <c r="L244" s="552">
        <v>0</v>
      </c>
      <c r="M244" s="312"/>
      <c r="N244" s="312"/>
      <c r="O244" s="312"/>
      <c r="P244" s="315"/>
      <c r="Q244" s="294"/>
      <c r="R244" s="294"/>
      <c r="S244" s="294"/>
    </row>
    <row r="245" spans="1:19" ht="15" hidden="1" customHeight="1">
      <c r="A245" s="501">
        <v>3</v>
      </c>
      <c r="B245" s="508">
        <v>2</v>
      </c>
      <c r="C245" s="508">
        <v>1</v>
      </c>
      <c r="D245" s="508">
        <v>1</v>
      </c>
      <c r="E245" s="508">
        <v>2</v>
      </c>
      <c r="F245" s="509">
        <v>2</v>
      </c>
      <c r="G245" s="510" t="s">
        <v>166</v>
      </c>
      <c r="H245" s="523">
        <v>212</v>
      </c>
      <c r="I245" s="552">
        <v>0</v>
      </c>
      <c r="J245" s="552">
        <v>0</v>
      </c>
      <c r="K245" s="552">
        <v>0</v>
      </c>
      <c r="L245" s="552">
        <v>0</v>
      </c>
      <c r="M245" s="312"/>
      <c r="N245" s="312"/>
      <c r="O245" s="312"/>
      <c r="P245" s="315"/>
      <c r="Q245" s="294"/>
      <c r="R245" s="294"/>
      <c r="S245" s="294"/>
    </row>
    <row r="246" spans="1:19" ht="15" hidden="1" customHeight="1">
      <c r="A246" s="501">
        <v>3</v>
      </c>
      <c r="B246" s="508">
        <v>2</v>
      </c>
      <c r="C246" s="508">
        <v>1</v>
      </c>
      <c r="D246" s="508">
        <v>1</v>
      </c>
      <c r="E246" s="508">
        <v>3</v>
      </c>
      <c r="F246" s="531"/>
      <c r="G246" s="510" t="s">
        <v>167</v>
      </c>
      <c r="H246" s="523">
        <v>213</v>
      </c>
      <c r="I246" s="546">
        <v>0</v>
      </c>
      <c r="J246" s="546">
        <v>0</v>
      </c>
      <c r="K246" s="546">
        <v>0</v>
      </c>
      <c r="L246" s="546">
        <v>0</v>
      </c>
      <c r="M246" s="312"/>
      <c r="N246" s="312"/>
      <c r="O246" s="312"/>
      <c r="P246" s="315"/>
      <c r="Q246" s="294"/>
      <c r="R246" s="294"/>
      <c r="S246" s="294"/>
    </row>
    <row r="247" spans="1:19" ht="15" hidden="1" customHeight="1">
      <c r="A247" s="501">
        <v>3</v>
      </c>
      <c r="B247" s="508">
        <v>2</v>
      </c>
      <c r="C247" s="508">
        <v>1</v>
      </c>
      <c r="D247" s="508">
        <v>1</v>
      </c>
      <c r="E247" s="508">
        <v>3</v>
      </c>
      <c r="F247" s="509">
        <v>1</v>
      </c>
      <c r="G247" s="510" t="s">
        <v>168</v>
      </c>
      <c r="H247" s="523">
        <v>214</v>
      </c>
      <c r="I247" s="552">
        <v>0</v>
      </c>
      <c r="J247" s="552">
        <v>0</v>
      </c>
      <c r="K247" s="552">
        <v>0</v>
      </c>
      <c r="L247" s="552">
        <v>0</v>
      </c>
      <c r="M247" s="312"/>
      <c r="N247" s="312"/>
      <c r="O247" s="312"/>
      <c r="P247" s="315"/>
      <c r="Q247" s="294"/>
      <c r="R247" s="294"/>
      <c r="S247" s="294"/>
    </row>
    <row r="248" spans="1:19" ht="15" hidden="1" customHeight="1">
      <c r="A248" s="501">
        <v>3</v>
      </c>
      <c r="B248" s="508">
        <v>2</v>
      </c>
      <c r="C248" s="508">
        <v>1</v>
      </c>
      <c r="D248" s="508">
        <v>1</v>
      </c>
      <c r="E248" s="508">
        <v>3</v>
      </c>
      <c r="F248" s="509">
        <v>2</v>
      </c>
      <c r="G248" s="510" t="s">
        <v>169</v>
      </c>
      <c r="H248" s="523">
        <v>215</v>
      </c>
      <c r="I248" s="552">
        <v>0</v>
      </c>
      <c r="J248" s="552">
        <v>0</v>
      </c>
      <c r="K248" s="552">
        <v>0</v>
      </c>
      <c r="L248" s="552">
        <v>0</v>
      </c>
      <c r="M248" s="312"/>
      <c r="N248" s="312"/>
      <c r="O248" s="312"/>
      <c r="P248" s="315"/>
      <c r="Q248" s="294"/>
      <c r="R248" s="294"/>
      <c r="S248" s="294"/>
    </row>
    <row r="249" spans="1:19" ht="15" hidden="1" customHeight="1">
      <c r="A249" s="493">
        <v>3</v>
      </c>
      <c r="B249" s="494">
        <v>2</v>
      </c>
      <c r="C249" s="494">
        <v>1</v>
      </c>
      <c r="D249" s="494">
        <v>2</v>
      </c>
      <c r="E249" s="494"/>
      <c r="F249" s="496"/>
      <c r="G249" s="495" t="s">
        <v>170</v>
      </c>
      <c r="H249" s="523">
        <v>216</v>
      </c>
      <c r="I249" s="546">
        <v>0</v>
      </c>
      <c r="J249" s="546">
        <v>0</v>
      </c>
      <c r="K249" s="546">
        <v>0</v>
      </c>
      <c r="L249" s="546">
        <v>0</v>
      </c>
      <c r="M249" s="312"/>
      <c r="N249" s="312"/>
      <c r="O249" s="312"/>
      <c r="P249" s="315"/>
      <c r="Q249" s="294"/>
      <c r="R249" s="294"/>
      <c r="S249" s="294"/>
    </row>
    <row r="250" spans="1:19" ht="15" hidden="1" customHeight="1">
      <c r="A250" s="493">
        <v>3</v>
      </c>
      <c r="B250" s="494">
        <v>2</v>
      </c>
      <c r="C250" s="494">
        <v>1</v>
      </c>
      <c r="D250" s="494">
        <v>2</v>
      </c>
      <c r="E250" s="494">
        <v>1</v>
      </c>
      <c r="F250" s="496"/>
      <c r="G250" s="495" t="s">
        <v>170</v>
      </c>
      <c r="H250" s="523">
        <v>217</v>
      </c>
      <c r="I250" s="546">
        <v>0</v>
      </c>
      <c r="J250" s="558">
        <v>0</v>
      </c>
      <c r="K250" s="547">
        <v>0</v>
      </c>
      <c r="L250" s="547">
        <v>0</v>
      </c>
      <c r="M250" s="312"/>
      <c r="N250" s="312"/>
      <c r="O250" s="312"/>
      <c r="P250" s="315"/>
      <c r="Q250" s="294"/>
      <c r="R250" s="294"/>
      <c r="S250" s="294"/>
    </row>
    <row r="251" spans="1:19" ht="25.5" hidden="1" customHeight="1">
      <c r="A251" s="501">
        <v>3</v>
      </c>
      <c r="B251" s="507">
        <v>2</v>
      </c>
      <c r="C251" s="508">
        <v>1</v>
      </c>
      <c r="D251" s="508">
        <v>2</v>
      </c>
      <c r="E251" s="508">
        <v>1</v>
      </c>
      <c r="F251" s="509">
        <v>1</v>
      </c>
      <c r="G251" s="510" t="s">
        <v>171</v>
      </c>
      <c r="H251" s="523">
        <v>218</v>
      </c>
      <c r="I251" s="552">
        <v>0</v>
      </c>
      <c r="J251" s="552">
        <v>0</v>
      </c>
      <c r="K251" s="552">
        <v>0</v>
      </c>
      <c r="L251" s="552">
        <v>0</v>
      </c>
      <c r="M251" s="312"/>
      <c r="N251" s="312"/>
      <c r="O251" s="312"/>
      <c r="P251" s="315"/>
      <c r="Q251" s="294"/>
      <c r="R251" s="294"/>
      <c r="S251" s="294"/>
    </row>
    <row r="252" spans="1:19" ht="25.5" hidden="1" customHeight="1">
      <c r="A252" s="493">
        <v>3</v>
      </c>
      <c r="B252" s="494">
        <v>2</v>
      </c>
      <c r="C252" s="494">
        <v>1</v>
      </c>
      <c r="D252" s="494">
        <v>2</v>
      </c>
      <c r="E252" s="494">
        <v>1</v>
      </c>
      <c r="F252" s="496">
        <v>2</v>
      </c>
      <c r="G252" s="495" t="s">
        <v>172</v>
      </c>
      <c r="H252" s="523">
        <v>219</v>
      </c>
      <c r="I252" s="552">
        <v>0</v>
      </c>
      <c r="J252" s="552">
        <v>0</v>
      </c>
      <c r="K252" s="552">
        <v>0</v>
      </c>
      <c r="L252" s="552">
        <v>0</v>
      </c>
      <c r="M252" s="312"/>
      <c r="N252" s="312"/>
      <c r="O252" s="312"/>
      <c r="P252" s="315"/>
      <c r="Q252" s="294"/>
      <c r="R252" s="294"/>
      <c r="S252" s="294"/>
    </row>
    <row r="253" spans="1:19" ht="25.5" hidden="1" customHeight="1">
      <c r="A253" s="490">
        <v>3</v>
      </c>
      <c r="B253" s="488">
        <v>2</v>
      </c>
      <c r="C253" s="488">
        <v>1</v>
      </c>
      <c r="D253" s="488">
        <v>3</v>
      </c>
      <c r="E253" s="488"/>
      <c r="F253" s="491"/>
      <c r="G253" s="489" t="s">
        <v>173</v>
      </c>
      <c r="H253" s="523">
        <v>220</v>
      </c>
      <c r="I253" s="553">
        <v>0</v>
      </c>
      <c r="J253" s="559">
        <v>0</v>
      </c>
      <c r="K253" s="554">
        <v>0</v>
      </c>
      <c r="L253" s="554">
        <v>0</v>
      </c>
      <c r="M253" s="312"/>
      <c r="N253" s="312"/>
      <c r="O253" s="312"/>
      <c r="P253" s="315"/>
      <c r="Q253" s="294"/>
      <c r="R253" s="294"/>
      <c r="S253" s="294"/>
    </row>
    <row r="254" spans="1:19" ht="25.5" hidden="1" customHeight="1">
      <c r="A254" s="493">
        <v>3</v>
      </c>
      <c r="B254" s="494">
        <v>2</v>
      </c>
      <c r="C254" s="494">
        <v>1</v>
      </c>
      <c r="D254" s="494">
        <v>3</v>
      </c>
      <c r="E254" s="494">
        <v>1</v>
      </c>
      <c r="F254" s="496"/>
      <c r="G254" s="489" t="s">
        <v>173</v>
      </c>
      <c r="H254" s="523">
        <v>221</v>
      </c>
      <c r="I254" s="546">
        <v>0</v>
      </c>
      <c r="J254" s="546">
        <v>0</v>
      </c>
      <c r="K254" s="546">
        <v>0</v>
      </c>
      <c r="L254" s="546">
        <v>0</v>
      </c>
      <c r="M254" s="312"/>
      <c r="N254" s="312"/>
      <c r="O254" s="312"/>
      <c r="P254" s="315"/>
      <c r="Q254" s="294"/>
      <c r="R254" s="294"/>
      <c r="S254" s="294"/>
    </row>
    <row r="255" spans="1:19" ht="25.5" hidden="1" customHeight="1">
      <c r="A255" s="493">
        <v>3</v>
      </c>
      <c r="B255" s="494">
        <v>2</v>
      </c>
      <c r="C255" s="494">
        <v>1</v>
      </c>
      <c r="D255" s="494">
        <v>3</v>
      </c>
      <c r="E255" s="494">
        <v>1</v>
      </c>
      <c r="F255" s="496">
        <v>1</v>
      </c>
      <c r="G255" s="495" t="s">
        <v>174</v>
      </c>
      <c r="H255" s="523">
        <v>222</v>
      </c>
      <c r="I255" s="552">
        <v>0</v>
      </c>
      <c r="J255" s="552">
        <v>0</v>
      </c>
      <c r="K255" s="552">
        <v>0</v>
      </c>
      <c r="L255" s="552">
        <v>0</v>
      </c>
      <c r="M255" s="312"/>
      <c r="N255" s="312"/>
      <c r="O255" s="312"/>
      <c r="P255" s="315"/>
      <c r="Q255" s="294"/>
      <c r="R255" s="294"/>
      <c r="S255" s="294"/>
    </row>
    <row r="256" spans="1:19" ht="25.5" hidden="1" customHeight="1">
      <c r="A256" s="493">
        <v>3</v>
      </c>
      <c r="B256" s="494">
        <v>2</v>
      </c>
      <c r="C256" s="494">
        <v>1</v>
      </c>
      <c r="D256" s="494">
        <v>3</v>
      </c>
      <c r="E256" s="494">
        <v>1</v>
      </c>
      <c r="F256" s="496">
        <v>2</v>
      </c>
      <c r="G256" s="495" t="s">
        <v>175</v>
      </c>
      <c r="H256" s="523">
        <v>223</v>
      </c>
      <c r="I256" s="570">
        <v>0</v>
      </c>
      <c r="J256" s="567">
        <v>0</v>
      </c>
      <c r="K256" s="570">
        <v>0</v>
      </c>
      <c r="L256" s="570">
        <v>0</v>
      </c>
      <c r="M256" s="312"/>
      <c r="N256" s="312"/>
      <c r="O256" s="312"/>
      <c r="P256" s="315"/>
      <c r="Q256" s="294"/>
      <c r="R256" s="294"/>
      <c r="S256" s="294"/>
    </row>
    <row r="257" spans="1:19" ht="15" hidden="1" customHeight="1">
      <c r="A257" s="493">
        <v>3</v>
      </c>
      <c r="B257" s="494">
        <v>2</v>
      </c>
      <c r="C257" s="494">
        <v>1</v>
      </c>
      <c r="D257" s="494">
        <v>4</v>
      </c>
      <c r="E257" s="494"/>
      <c r="F257" s="496"/>
      <c r="G257" s="495" t="s">
        <v>176</v>
      </c>
      <c r="H257" s="523">
        <v>224</v>
      </c>
      <c r="I257" s="546">
        <v>0</v>
      </c>
      <c r="J257" s="547">
        <v>0</v>
      </c>
      <c r="K257" s="546">
        <v>0</v>
      </c>
      <c r="L257" s="547">
        <v>0</v>
      </c>
      <c r="M257" s="312"/>
      <c r="N257" s="312"/>
      <c r="O257" s="312"/>
      <c r="P257" s="315"/>
      <c r="Q257" s="294"/>
      <c r="R257" s="294"/>
      <c r="S257" s="294"/>
    </row>
    <row r="258" spans="1:19" ht="15" hidden="1" customHeight="1">
      <c r="A258" s="490">
        <v>3</v>
      </c>
      <c r="B258" s="488">
        <v>2</v>
      </c>
      <c r="C258" s="488">
        <v>1</v>
      </c>
      <c r="D258" s="488">
        <v>4</v>
      </c>
      <c r="E258" s="488">
        <v>1</v>
      </c>
      <c r="F258" s="491"/>
      <c r="G258" s="489" t="s">
        <v>176</v>
      </c>
      <c r="H258" s="523">
        <v>225</v>
      </c>
      <c r="I258" s="553">
        <v>0</v>
      </c>
      <c r="J258" s="559">
        <v>0</v>
      </c>
      <c r="K258" s="554">
        <v>0</v>
      </c>
      <c r="L258" s="554">
        <v>0</v>
      </c>
      <c r="M258" s="312"/>
      <c r="N258" s="312"/>
      <c r="O258" s="312"/>
      <c r="P258" s="315"/>
      <c r="Q258" s="294"/>
      <c r="R258" s="294"/>
      <c r="S258" s="294"/>
    </row>
    <row r="259" spans="1:19" ht="25.5" hidden="1" customHeight="1">
      <c r="A259" s="493">
        <v>3</v>
      </c>
      <c r="B259" s="494">
        <v>2</v>
      </c>
      <c r="C259" s="494">
        <v>1</v>
      </c>
      <c r="D259" s="494">
        <v>4</v>
      </c>
      <c r="E259" s="494">
        <v>1</v>
      </c>
      <c r="F259" s="496">
        <v>1</v>
      </c>
      <c r="G259" s="495" t="s">
        <v>177</v>
      </c>
      <c r="H259" s="523">
        <v>226</v>
      </c>
      <c r="I259" s="552">
        <v>0</v>
      </c>
      <c r="J259" s="552">
        <v>0</v>
      </c>
      <c r="K259" s="552">
        <v>0</v>
      </c>
      <c r="L259" s="552">
        <v>0</v>
      </c>
      <c r="M259" s="312"/>
      <c r="N259" s="312"/>
      <c r="O259" s="312"/>
      <c r="P259" s="315"/>
      <c r="Q259" s="294"/>
      <c r="R259" s="294"/>
      <c r="S259" s="294"/>
    </row>
    <row r="260" spans="1:19" ht="25.5" hidden="1" customHeight="1">
      <c r="A260" s="493">
        <v>3</v>
      </c>
      <c r="B260" s="494">
        <v>2</v>
      </c>
      <c r="C260" s="494">
        <v>1</v>
      </c>
      <c r="D260" s="494">
        <v>4</v>
      </c>
      <c r="E260" s="494">
        <v>1</v>
      </c>
      <c r="F260" s="496">
        <v>2</v>
      </c>
      <c r="G260" s="495" t="s">
        <v>178</v>
      </c>
      <c r="H260" s="523">
        <v>227</v>
      </c>
      <c r="I260" s="552">
        <v>0</v>
      </c>
      <c r="J260" s="552">
        <v>0</v>
      </c>
      <c r="K260" s="552">
        <v>0</v>
      </c>
      <c r="L260" s="552">
        <v>0</v>
      </c>
      <c r="M260" s="312"/>
      <c r="N260" s="312"/>
      <c r="O260" s="312"/>
      <c r="P260" s="315"/>
      <c r="Q260" s="294"/>
      <c r="R260" s="294"/>
      <c r="S260" s="294"/>
    </row>
    <row r="261" spans="1:19" ht="15" hidden="1" customHeight="1">
      <c r="A261" s="493">
        <v>3</v>
      </c>
      <c r="B261" s="494">
        <v>2</v>
      </c>
      <c r="C261" s="494">
        <v>1</v>
      </c>
      <c r="D261" s="494">
        <v>5</v>
      </c>
      <c r="E261" s="494"/>
      <c r="F261" s="496"/>
      <c r="G261" s="495" t="s">
        <v>179</v>
      </c>
      <c r="H261" s="523">
        <v>228</v>
      </c>
      <c r="I261" s="546">
        <v>0</v>
      </c>
      <c r="J261" s="558">
        <v>0</v>
      </c>
      <c r="K261" s="547">
        <v>0</v>
      </c>
      <c r="L261" s="547">
        <v>0</v>
      </c>
      <c r="M261" s="312"/>
      <c r="N261" s="312"/>
      <c r="O261" s="312"/>
      <c r="P261" s="315"/>
      <c r="Q261" s="294"/>
      <c r="R261" s="294"/>
      <c r="S261" s="294"/>
    </row>
    <row r="262" spans="1:19" ht="15" hidden="1" customHeight="1">
      <c r="A262" s="493">
        <v>3</v>
      </c>
      <c r="B262" s="494">
        <v>2</v>
      </c>
      <c r="C262" s="494">
        <v>1</v>
      </c>
      <c r="D262" s="494">
        <v>5</v>
      </c>
      <c r="E262" s="494">
        <v>1</v>
      </c>
      <c r="F262" s="496"/>
      <c r="G262" s="495" t="s">
        <v>179</v>
      </c>
      <c r="H262" s="523">
        <v>229</v>
      </c>
      <c r="I262" s="547">
        <v>0</v>
      </c>
      <c r="J262" s="558">
        <v>0</v>
      </c>
      <c r="K262" s="547">
        <v>0</v>
      </c>
      <c r="L262" s="547">
        <v>0</v>
      </c>
      <c r="M262" s="312"/>
      <c r="N262" s="312"/>
      <c r="O262" s="312"/>
      <c r="P262" s="315"/>
      <c r="Q262" s="294"/>
      <c r="R262" s="294"/>
      <c r="S262" s="294"/>
    </row>
    <row r="263" spans="1:19" ht="15" hidden="1" customHeight="1">
      <c r="A263" s="507">
        <v>3</v>
      </c>
      <c r="B263" s="508">
        <v>2</v>
      </c>
      <c r="C263" s="508">
        <v>1</v>
      </c>
      <c r="D263" s="508">
        <v>5</v>
      </c>
      <c r="E263" s="508">
        <v>1</v>
      </c>
      <c r="F263" s="509">
        <v>1</v>
      </c>
      <c r="G263" s="495" t="s">
        <v>179</v>
      </c>
      <c r="H263" s="523">
        <v>230</v>
      </c>
      <c r="I263" s="570">
        <v>0</v>
      </c>
      <c r="J263" s="570">
        <v>0</v>
      </c>
      <c r="K263" s="570">
        <v>0</v>
      </c>
      <c r="L263" s="570">
        <v>0</v>
      </c>
      <c r="M263" s="312"/>
      <c r="N263" s="312"/>
      <c r="O263" s="312"/>
      <c r="P263" s="315"/>
      <c r="Q263" s="294"/>
      <c r="R263" s="294"/>
      <c r="S263" s="294"/>
    </row>
    <row r="264" spans="1:19" ht="15" hidden="1" customHeight="1">
      <c r="A264" s="493">
        <v>3</v>
      </c>
      <c r="B264" s="494">
        <v>2</v>
      </c>
      <c r="C264" s="494">
        <v>1</v>
      </c>
      <c r="D264" s="494">
        <v>6</v>
      </c>
      <c r="E264" s="494"/>
      <c r="F264" s="496"/>
      <c r="G264" s="495" t="s">
        <v>180</v>
      </c>
      <c r="H264" s="523">
        <v>231</v>
      </c>
      <c r="I264" s="546">
        <v>0</v>
      </c>
      <c r="J264" s="558">
        <v>0</v>
      </c>
      <c r="K264" s="547">
        <v>0</v>
      </c>
      <c r="L264" s="547">
        <v>0</v>
      </c>
      <c r="M264" s="312"/>
      <c r="N264" s="312"/>
      <c r="O264" s="312"/>
      <c r="P264" s="315"/>
      <c r="Q264" s="294"/>
      <c r="R264" s="294"/>
      <c r="S264" s="294"/>
    </row>
    <row r="265" spans="1:19" ht="15" hidden="1" customHeight="1">
      <c r="A265" s="493">
        <v>3</v>
      </c>
      <c r="B265" s="493">
        <v>2</v>
      </c>
      <c r="C265" s="494">
        <v>1</v>
      </c>
      <c r="D265" s="494">
        <v>6</v>
      </c>
      <c r="E265" s="494">
        <v>1</v>
      </c>
      <c r="F265" s="496"/>
      <c r="G265" s="495" t="s">
        <v>180</v>
      </c>
      <c r="H265" s="523">
        <v>232</v>
      </c>
      <c r="I265" s="546">
        <v>0</v>
      </c>
      <c r="J265" s="558">
        <v>0</v>
      </c>
      <c r="K265" s="547">
        <v>0</v>
      </c>
      <c r="L265" s="547">
        <v>0</v>
      </c>
      <c r="M265" s="312"/>
      <c r="N265" s="312"/>
      <c r="O265" s="312"/>
      <c r="P265" s="315"/>
      <c r="Q265" s="294"/>
      <c r="R265" s="294"/>
      <c r="S265" s="294"/>
    </row>
    <row r="266" spans="1:19" ht="15" hidden="1" customHeight="1">
      <c r="A266" s="490">
        <v>3</v>
      </c>
      <c r="B266" s="490">
        <v>2</v>
      </c>
      <c r="C266" s="494">
        <v>1</v>
      </c>
      <c r="D266" s="494">
        <v>6</v>
      </c>
      <c r="E266" s="494">
        <v>1</v>
      </c>
      <c r="F266" s="496">
        <v>1</v>
      </c>
      <c r="G266" s="495" t="s">
        <v>180</v>
      </c>
      <c r="H266" s="523">
        <v>233</v>
      </c>
      <c r="I266" s="570">
        <v>0</v>
      </c>
      <c r="J266" s="570">
        <v>0</v>
      </c>
      <c r="K266" s="570">
        <v>0</v>
      </c>
      <c r="L266" s="570">
        <v>0</v>
      </c>
      <c r="M266" s="312"/>
      <c r="N266" s="312"/>
      <c r="O266" s="312"/>
      <c r="P266" s="315"/>
      <c r="Q266" s="294"/>
      <c r="R266" s="294"/>
      <c r="S266" s="294"/>
    </row>
    <row r="267" spans="1:19" ht="15" hidden="1" customHeight="1">
      <c r="A267" s="493">
        <v>3</v>
      </c>
      <c r="B267" s="493">
        <v>2</v>
      </c>
      <c r="C267" s="494">
        <v>1</v>
      </c>
      <c r="D267" s="494">
        <v>7</v>
      </c>
      <c r="E267" s="494"/>
      <c r="F267" s="496"/>
      <c r="G267" s="495" t="s">
        <v>181</v>
      </c>
      <c r="H267" s="523">
        <v>234</v>
      </c>
      <c r="I267" s="546">
        <v>0</v>
      </c>
      <c r="J267" s="558">
        <v>0</v>
      </c>
      <c r="K267" s="547">
        <v>0</v>
      </c>
      <c r="L267" s="547">
        <v>0</v>
      </c>
      <c r="M267" s="312"/>
      <c r="N267" s="312"/>
      <c r="O267" s="312"/>
      <c r="P267" s="315"/>
      <c r="Q267" s="294"/>
      <c r="R267" s="294"/>
      <c r="S267" s="294"/>
    </row>
    <row r="268" spans="1:19" ht="15" hidden="1" customHeight="1">
      <c r="A268" s="493">
        <v>3</v>
      </c>
      <c r="B268" s="494">
        <v>2</v>
      </c>
      <c r="C268" s="494">
        <v>1</v>
      </c>
      <c r="D268" s="494">
        <v>7</v>
      </c>
      <c r="E268" s="494">
        <v>1</v>
      </c>
      <c r="F268" s="496"/>
      <c r="G268" s="495" t="s">
        <v>181</v>
      </c>
      <c r="H268" s="523">
        <v>235</v>
      </c>
      <c r="I268" s="546">
        <v>0</v>
      </c>
      <c r="J268" s="546">
        <v>0</v>
      </c>
      <c r="K268" s="546">
        <v>0</v>
      </c>
      <c r="L268" s="546">
        <v>0</v>
      </c>
      <c r="M268" s="312"/>
      <c r="N268" s="312"/>
      <c r="O268" s="312"/>
      <c r="P268" s="315"/>
      <c r="Q268" s="294"/>
      <c r="R268" s="294"/>
      <c r="S268" s="294"/>
    </row>
    <row r="269" spans="1:19" ht="25.5" hidden="1" customHeight="1">
      <c r="A269" s="493">
        <v>3</v>
      </c>
      <c r="B269" s="494">
        <v>2</v>
      </c>
      <c r="C269" s="494">
        <v>1</v>
      </c>
      <c r="D269" s="494">
        <v>7</v>
      </c>
      <c r="E269" s="494">
        <v>1</v>
      </c>
      <c r="F269" s="496">
        <v>1</v>
      </c>
      <c r="G269" s="495" t="s">
        <v>182</v>
      </c>
      <c r="H269" s="523">
        <v>236</v>
      </c>
      <c r="I269" s="551">
        <v>0</v>
      </c>
      <c r="J269" s="552">
        <v>0</v>
      </c>
      <c r="K269" s="552">
        <v>0</v>
      </c>
      <c r="L269" s="552">
        <v>0</v>
      </c>
      <c r="M269" s="312"/>
      <c r="N269" s="312"/>
      <c r="O269" s="312"/>
      <c r="P269" s="315"/>
      <c r="Q269" s="294"/>
      <c r="R269" s="294"/>
      <c r="S269" s="294"/>
    </row>
    <row r="270" spans="1:19" ht="25.5" hidden="1" customHeight="1">
      <c r="A270" s="493">
        <v>3</v>
      </c>
      <c r="B270" s="494">
        <v>2</v>
      </c>
      <c r="C270" s="494">
        <v>1</v>
      </c>
      <c r="D270" s="494">
        <v>7</v>
      </c>
      <c r="E270" s="494">
        <v>1</v>
      </c>
      <c r="F270" s="496">
        <v>2</v>
      </c>
      <c r="G270" s="495" t="s">
        <v>183</v>
      </c>
      <c r="H270" s="523">
        <v>237</v>
      </c>
      <c r="I270" s="552">
        <v>0</v>
      </c>
      <c r="J270" s="552">
        <v>0</v>
      </c>
      <c r="K270" s="552">
        <v>0</v>
      </c>
      <c r="L270" s="552">
        <v>0</v>
      </c>
      <c r="M270" s="312"/>
      <c r="N270" s="312"/>
      <c r="O270" s="312"/>
      <c r="P270" s="315"/>
      <c r="Q270" s="294"/>
      <c r="R270" s="294"/>
      <c r="S270" s="294"/>
    </row>
    <row r="271" spans="1:19" ht="38.25" hidden="1" customHeight="1">
      <c r="A271" s="493">
        <v>3</v>
      </c>
      <c r="B271" s="494">
        <v>2</v>
      </c>
      <c r="C271" s="494">
        <v>2</v>
      </c>
      <c r="D271" s="532"/>
      <c r="E271" s="532"/>
      <c r="F271" s="533"/>
      <c r="G271" s="495" t="s">
        <v>184</v>
      </c>
      <c r="H271" s="523">
        <v>238</v>
      </c>
      <c r="I271" s="546">
        <v>0</v>
      </c>
      <c r="J271" s="558">
        <v>0</v>
      </c>
      <c r="K271" s="547">
        <v>0</v>
      </c>
      <c r="L271" s="547">
        <v>0</v>
      </c>
      <c r="M271" s="312"/>
      <c r="N271" s="312"/>
      <c r="O271" s="312"/>
      <c r="P271" s="315"/>
      <c r="Q271" s="294"/>
      <c r="R271" s="294"/>
      <c r="S271" s="294"/>
    </row>
    <row r="272" spans="1:19" ht="15" hidden="1" customHeight="1">
      <c r="A272" s="493">
        <v>3</v>
      </c>
      <c r="B272" s="494">
        <v>2</v>
      </c>
      <c r="C272" s="494">
        <v>2</v>
      </c>
      <c r="D272" s="494">
        <v>1</v>
      </c>
      <c r="E272" s="494"/>
      <c r="F272" s="496"/>
      <c r="G272" s="495" t="s">
        <v>185</v>
      </c>
      <c r="H272" s="523">
        <v>239</v>
      </c>
      <c r="I272" s="546">
        <v>0</v>
      </c>
      <c r="J272" s="546">
        <v>0</v>
      </c>
      <c r="K272" s="546">
        <v>0</v>
      </c>
      <c r="L272" s="546">
        <v>0</v>
      </c>
      <c r="M272" s="312"/>
      <c r="N272" s="312"/>
      <c r="O272" s="312"/>
      <c r="P272" s="315"/>
      <c r="Q272" s="294"/>
      <c r="R272" s="294"/>
      <c r="S272" s="294"/>
    </row>
    <row r="273" spans="1:19" ht="15" hidden="1" customHeight="1">
      <c r="A273" s="497">
        <v>3</v>
      </c>
      <c r="B273" s="493">
        <v>2</v>
      </c>
      <c r="C273" s="494">
        <v>2</v>
      </c>
      <c r="D273" s="494">
        <v>1</v>
      </c>
      <c r="E273" s="494">
        <v>1</v>
      </c>
      <c r="F273" s="496"/>
      <c r="G273" s="495" t="s">
        <v>163</v>
      </c>
      <c r="H273" s="523">
        <v>240</v>
      </c>
      <c r="I273" s="546">
        <v>0</v>
      </c>
      <c r="J273" s="546">
        <v>0</v>
      </c>
      <c r="K273" s="546">
        <v>0</v>
      </c>
      <c r="L273" s="546">
        <v>0</v>
      </c>
      <c r="M273" s="312"/>
      <c r="N273" s="312"/>
      <c r="O273" s="312"/>
      <c r="P273" s="315"/>
      <c r="Q273" s="294"/>
      <c r="R273" s="294"/>
      <c r="S273" s="294"/>
    </row>
    <row r="274" spans="1:19" ht="15" hidden="1" customHeight="1">
      <c r="A274" s="497">
        <v>3</v>
      </c>
      <c r="B274" s="493">
        <v>2</v>
      </c>
      <c r="C274" s="494">
        <v>2</v>
      </c>
      <c r="D274" s="494">
        <v>1</v>
      </c>
      <c r="E274" s="494">
        <v>1</v>
      </c>
      <c r="F274" s="496">
        <v>1</v>
      </c>
      <c r="G274" s="495" t="s">
        <v>163</v>
      </c>
      <c r="H274" s="523">
        <v>241</v>
      </c>
      <c r="I274" s="552">
        <v>0</v>
      </c>
      <c r="J274" s="552">
        <v>0</v>
      </c>
      <c r="K274" s="552">
        <v>0</v>
      </c>
      <c r="L274" s="552">
        <v>0</v>
      </c>
      <c r="M274" s="312"/>
      <c r="N274" s="312"/>
      <c r="O274" s="312"/>
      <c r="P274" s="315"/>
      <c r="Q274" s="294"/>
      <c r="R274" s="294"/>
      <c r="S274" s="294"/>
    </row>
    <row r="275" spans="1:19" ht="15" hidden="1" customHeight="1">
      <c r="A275" s="497">
        <v>3</v>
      </c>
      <c r="B275" s="493">
        <v>2</v>
      </c>
      <c r="C275" s="494">
        <v>2</v>
      </c>
      <c r="D275" s="494">
        <v>1</v>
      </c>
      <c r="E275" s="494">
        <v>2</v>
      </c>
      <c r="F275" s="496"/>
      <c r="G275" s="495" t="s">
        <v>186</v>
      </c>
      <c r="H275" s="523">
        <v>242</v>
      </c>
      <c r="I275" s="546">
        <v>0</v>
      </c>
      <c r="J275" s="546">
        <v>0</v>
      </c>
      <c r="K275" s="546">
        <v>0</v>
      </c>
      <c r="L275" s="546">
        <v>0</v>
      </c>
      <c r="M275" s="312"/>
      <c r="N275" s="312"/>
      <c r="O275" s="312"/>
      <c r="P275" s="315"/>
      <c r="Q275" s="294"/>
      <c r="R275" s="294"/>
      <c r="S275" s="294"/>
    </row>
    <row r="276" spans="1:19" ht="15" hidden="1" customHeight="1">
      <c r="A276" s="497">
        <v>3</v>
      </c>
      <c r="B276" s="493">
        <v>2</v>
      </c>
      <c r="C276" s="494">
        <v>2</v>
      </c>
      <c r="D276" s="494">
        <v>1</v>
      </c>
      <c r="E276" s="494">
        <v>2</v>
      </c>
      <c r="F276" s="496">
        <v>1</v>
      </c>
      <c r="G276" s="495" t="s">
        <v>165</v>
      </c>
      <c r="H276" s="523">
        <v>243</v>
      </c>
      <c r="I276" s="552">
        <v>0</v>
      </c>
      <c r="J276" s="551">
        <v>0</v>
      </c>
      <c r="K276" s="552">
        <v>0</v>
      </c>
      <c r="L276" s="552">
        <v>0</v>
      </c>
      <c r="M276" s="312"/>
      <c r="N276" s="312"/>
      <c r="O276" s="312"/>
      <c r="P276" s="315"/>
      <c r="Q276" s="294"/>
      <c r="R276" s="294"/>
      <c r="S276" s="294"/>
    </row>
    <row r="277" spans="1:19" ht="15" hidden="1" customHeight="1">
      <c r="A277" s="497">
        <v>3</v>
      </c>
      <c r="B277" s="493">
        <v>2</v>
      </c>
      <c r="C277" s="494">
        <v>2</v>
      </c>
      <c r="D277" s="494">
        <v>1</v>
      </c>
      <c r="E277" s="494">
        <v>2</v>
      </c>
      <c r="F277" s="496">
        <v>2</v>
      </c>
      <c r="G277" s="495" t="s">
        <v>166</v>
      </c>
      <c r="H277" s="523">
        <v>244</v>
      </c>
      <c r="I277" s="552">
        <v>0</v>
      </c>
      <c r="J277" s="551">
        <v>0</v>
      </c>
      <c r="K277" s="552">
        <v>0</v>
      </c>
      <c r="L277" s="552">
        <v>0</v>
      </c>
      <c r="M277" s="312"/>
      <c r="N277" s="312"/>
      <c r="O277" s="312"/>
      <c r="P277" s="315"/>
      <c r="Q277" s="294"/>
      <c r="R277" s="294"/>
      <c r="S277" s="294"/>
    </row>
    <row r="278" spans="1:19" ht="15" hidden="1" customHeight="1">
      <c r="A278" s="497">
        <v>3</v>
      </c>
      <c r="B278" s="493">
        <v>2</v>
      </c>
      <c r="C278" s="494">
        <v>2</v>
      </c>
      <c r="D278" s="494">
        <v>1</v>
      </c>
      <c r="E278" s="494">
        <v>3</v>
      </c>
      <c r="F278" s="496"/>
      <c r="G278" s="495" t="s">
        <v>167</v>
      </c>
      <c r="H278" s="523">
        <v>245</v>
      </c>
      <c r="I278" s="546">
        <v>0</v>
      </c>
      <c r="J278" s="546">
        <v>0</v>
      </c>
      <c r="K278" s="546">
        <v>0</v>
      </c>
      <c r="L278" s="546">
        <v>0</v>
      </c>
      <c r="M278" s="312"/>
      <c r="N278" s="312"/>
      <c r="O278" s="312"/>
      <c r="P278" s="315"/>
      <c r="Q278" s="294"/>
      <c r="R278" s="294"/>
      <c r="S278" s="294"/>
    </row>
    <row r="279" spans="1:19" ht="15" hidden="1" customHeight="1">
      <c r="A279" s="497">
        <v>3</v>
      </c>
      <c r="B279" s="493">
        <v>2</v>
      </c>
      <c r="C279" s="494">
        <v>2</v>
      </c>
      <c r="D279" s="494">
        <v>1</v>
      </c>
      <c r="E279" s="494">
        <v>3</v>
      </c>
      <c r="F279" s="496">
        <v>1</v>
      </c>
      <c r="G279" s="495" t="s">
        <v>168</v>
      </c>
      <c r="H279" s="523">
        <v>246</v>
      </c>
      <c r="I279" s="552">
        <v>0</v>
      </c>
      <c r="J279" s="551">
        <v>0</v>
      </c>
      <c r="K279" s="552">
        <v>0</v>
      </c>
      <c r="L279" s="552">
        <v>0</v>
      </c>
      <c r="M279" s="312"/>
      <c r="N279" s="312"/>
      <c r="O279" s="312"/>
      <c r="P279" s="315"/>
      <c r="Q279" s="294"/>
      <c r="R279" s="294"/>
      <c r="S279" s="294"/>
    </row>
    <row r="280" spans="1:19" ht="15" hidden="1" customHeight="1">
      <c r="A280" s="497">
        <v>3</v>
      </c>
      <c r="B280" s="493">
        <v>2</v>
      </c>
      <c r="C280" s="494">
        <v>2</v>
      </c>
      <c r="D280" s="494">
        <v>1</v>
      </c>
      <c r="E280" s="494">
        <v>3</v>
      </c>
      <c r="F280" s="496">
        <v>2</v>
      </c>
      <c r="G280" s="495" t="s">
        <v>187</v>
      </c>
      <c r="H280" s="523">
        <v>247</v>
      </c>
      <c r="I280" s="552">
        <v>0</v>
      </c>
      <c r="J280" s="551">
        <v>0</v>
      </c>
      <c r="K280" s="552">
        <v>0</v>
      </c>
      <c r="L280" s="552">
        <v>0</v>
      </c>
      <c r="M280" s="312"/>
      <c r="N280" s="312"/>
      <c r="O280" s="312"/>
      <c r="P280" s="315"/>
      <c r="Q280" s="294"/>
      <c r="R280" s="294"/>
      <c r="S280" s="294"/>
    </row>
    <row r="281" spans="1:19" ht="25.5" hidden="1" customHeight="1">
      <c r="A281" s="497">
        <v>3</v>
      </c>
      <c r="B281" s="493">
        <v>2</v>
      </c>
      <c r="C281" s="494">
        <v>2</v>
      </c>
      <c r="D281" s="494">
        <v>2</v>
      </c>
      <c r="E281" s="494"/>
      <c r="F281" s="496"/>
      <c r="G281" s="495" t="s">
        <v>188</v>
      </c>
      <c r="H281" s="523">
        <v>248</v>
      </c>
      <c r="I281" s="546">
        <v>0</v>
      </c>
      <c r="J281" s="547">
        <v>0</v>
      </c>
      <c r="K281" s="546">
        <v>0</v>
      </c>
      <c r="L281" s="547">
        <v>0</v>
      </c>
      <c r="M281" s="312"/>
      <c r="N281" s="312"/>
      <c r="O281" s="312"/>
      <c r="P281" s="315"/>
      <c r="Q281" s="294"/>
      <c r="R281" s="294"/>
      <c r="S281" s="294"/>
    </row>
    <row r="282" spans="1:19" ht="25.5" hidden="1" customHeight="1">
      <c r="A282" s="493">
        <v>3</v>
      </c>
      <c r="B282" s="494">
        <v>2</v>
      </c>
      <c r="C282" s="488">
        <v>2</v>
      </c>
      <c r="D282" s="488">
        <v>2</v>
      </c>
      <c r="E282" s="488">
        <v>1</v>
      </c>
      <c r="F282" s="491"/>
      <c r="G282" s="495" t="s">
        <v>188</v>
      </c>
      <c r="H282" s="523">
        <v>249</v>
      </c>
      <c r="I282" s="553">
        <v>0</v>
      </c>
      <c r="J282" s="559">
        <v>0</v>
      </c>
      <c r="K282" s="554">
        <v>0</v>
      </c>
      <c r="L282" s="554">
        <v>0</v>
      </c>
      <c r="M282" s="312"/>
      <c r="N282" s="312"/>
      <c r="O282" s="312"/>
      <c r="P282" s="315"/>
      <c r="Q282" s="294"/>
      <c r="R282" s="294"/>
      <c r="S282" s="294"/>
    </row>
    <row r="283" spans="1:19" ht="25.5" hidden="1" customHeight="1">
      <c r="A283" s="493">
        <v>3</v>
      </c>
      <c r="B283" s="494">
        <v>2</v>
      </c>
      <c r="C283" s="494">
        <v>2</v>
      </c>
      <c r="D283" s="494">
        <v>2</v>
      </c>
      <c r="E283" s="494">
        <v>1</v>
      </c>
      <c r="F283" s="496">
        <v>1</v>
      </c>
      <c r="G283" s="495" t="s">
        <v>189</v>
      </c>
      <c r="H283" s="523">
        <v>250</v>
      </c>
      <c r="I283" s="552">
        <v>0</v>
      </c>
      <c r="J283" s="552">
        <v>0</v>
      </c>
      <c r="K283" s="552">
        <v>0</v>
      </c>
      <c r="L283" s="552">
        <v>0</v>
      </c>
      <c r="M283" s="312"/>
      <c r="N283" s="312"/>
      <c r="O283" s="312"/>
      <c r="P283" s="315"/>
      <c r="Q283" s="294"/>
      <c r="R283" s="294"/>
      <c r="S283" s="294"/>
    </row>
    <row r="284" spans="1:19" ht="25.5" hidden="1" customHeight="1">
      <c r="A284" s="493">
        <v>3</v>
      </c>
      <c r="B284" s="494">
        <v>2</v>
      </c>
      <c r="C284" s="494">
        <v>2</v>
      </c>
      <c r="D284" s="494">
        <v>2</v>
      </c>
      <c r="E284" s="494">
        <v>1</v>
      </c>
      <c r="F284" s="496">
        <v>2</v>
      </c>
      <c r="G284" s="497" t="s">
        <v>190</v>
      </c>
      <c r="H284" s="523">
        <v>251</v>
      </c>
      <c r="I284" s="552">
        <v>0</v>
      </c>
      <c r="J284" s="552">
        <v>0</v>
      </c>
      <c r="K284" s="552">
        <v>0</v>
      </c>
      <c r="L284" s="552">
        <v>0</v>
      </c>
      <c r="M284" s="312"/>
      <c r="N284" s="312"/>
      <c r="O284" s="312"/>
      <c r="P284" s="315"/>
      <c r="Q284" s="294"/>
      <c r="R284" s="294"/>
      <c r="S284" s="294"/>
    </row>
    <row r="285" spans="1:19" ht="25.5" hidden="1" customHeight="1">
      <c r="A285" s="493">
        <v>3</v>
      </c>
      <c r="B285" s="494">
        <v>2</v>
      </c>
      <c r="C285" s="494">
        <v>2</v>
      </c>
      <c r="D285" s="494">
        <v>3</v>
      </c>
      <c r="E285" s="494"/>
      <c r="F285" s="496"/>
      <c r="G285" s="495" t="s">
        <v>191</v>
      </c>
      <c r="H285" s="523">
        <v>252</v>
      </c>
      <c r="I285" s="546">
        <v>0</v>
      </c>
      <c r="J285" s="558">
        <v>0</v>
      </c>
      <c r="K285" s="547">
        <v>0</v>
      </c>
      <c r="L285" s="547">
        <v>0</v>
      </c>
      <c r="M285" s="312"/>
      <c r="N285" s="312"/>
      <c r="O285" s="312"/>
      <c r="P285" s="315"/>
      <c r="Q285" s="294"/>
      <c r="R285" s="294"/>
      <c r="S285" s="294"/>
    </row>
    <row r="286" spans="1:19" ht="25.5" hidden="1" customHeight="1">
      <c r="A286" s="490">
        <v>3</v>
      </c>
      <c r="B286" s="494">
        <v>2</v>
      </c>
      <c r="C286" s="494">
        <v>2</v>
      </c>
      <c r="D286" s="494">
        <v>3</v>
      </c>
      <c r="E286" s="494">
        <v>1</v>
      </c>
      <c r="F286" s="496"/>
      <c r="G286" s="495" t="s">
        <v>191</v>
      </c>
      <c r="H286" s="523">
        <v>253</v>
      </c>
      <c r="I286" s="546">
        <v>0</v>
      </c>
      <c r="J286" s="546">
        <v>0</v>
      </c>
      <c r="K286" s="546">
        <v>0</v>
      </c>
      <c r="L286" s="546">
        <v>0</v>
      </c>
      <c r="M286" s="312"/>
      <c r="N286" s="312"/>
      <c r="O286" s="312"/>
      <c r="P286" s="315"/>
      <c r="Q286" s="294"/>
      <c r="R286" s="294"/>
      <c r="S286" s="294"/>
    </row>
    <row r="287" spans="1:19" ht="25.5" hidden="1" customHeight="1">
      <c r="A287" s="490">
        <v>3</v>
      </c>
      <c r="B287" s="494">
        <v>2</v>
      </c>
      <c r="C287" s="494">
        <v>2</v>
      </c>
      <c r="D287" s="494">
        <v>3</v>
      </c>
      <c r="E287" s="494">
        <v>1</v>
      </c>
      <c r="F287" s="496">
        <v>1</v>
      </c>
      <c r="G287" s="495" t="s">
        <v>192</v>
      </c>
      <c r="H287" s="523">
        <v>254</v>
      </c>
      <c r="I287" s="552">
        <v>0</v>
      </c>
      <c r="J287" s="552">
        <v>0</v>
      </c>
      <c r="K287" s="552">
        <v>0</v>
      </c>
      <c r="L287" s="552">
        <v>0</v>
      </c>
      <c r="M287" s="312"/>
      <c r="N287" s="312"/>
      <c r="O287" s="312"/>
      <c r="P287" s="315"/>
      <c r="Q287" s="294"/>
      <c r="R287" s="294"/>
      <c r="S287" s="294"/>
    </row>
    <row r="288" spans="1:19" ht="25.5" hidden="1" customHeight="1">
      <c r="A288" s="490">
        <v>3</v>
      </c>
      <c r="B288" s="494">
        <v>2</v>
      </c>
      <c r="C288" s="494">
        <v>2</v>
      </c>
      <c r="D288" s="494">
        <v>3</v>
      </c>
      <c r="E288" s="494">
        <v>1</v>
      </c>
      <c r="F288" s="496">
        <v>2</v>
      </c>
      <c r="G288" s="495" t="s">
        <v>193</v>
      </c>
      <c r="H288" s="523">
        <v>255</v>
      </c>
      <c r="I288" s="552">
        <v>0</v>
      </c>
      <c r="J288" s="552">
        <v>0</v>
      </c>
      <c r="K288" s="552">
        <v>0</v>
      </c>
      <c r="L288" s="552">
        <v>0</v>
      </c>
      <c r="M288" s="312"/>
      <c r="N288" s="312"/>
      <c r="O288" s="312"/>
      <c r="P288" s="315"/>
      <c r="Q288" s="294"/>
      <c r="R288" s="294"/>
      <c r="S288" s="294"/>
    </row>
    <row r="289" spans="1:19" ht="15" hidden="1" customHeight="1">
      <c r="A289" s="493">
        <v>3</v>
      </c>
      <c r="B289" s="494">
        <v>2</v>
      </c>
      <c r="C289" s="494">
        <v>2</v>
      </c>
      <c r="D289" s="494">
        <v>4</v>
      </c>
      <c r="E289" s="494"/>
      <c r="F289" s="496"/>
      <c r="G289" s="495" t="s">
        <v>194</v>
      </c>
      <c r="H289" s="523">
        <v>256</v>
      </c>
      <c r="I289" s="546">
        <v>0</v>
      </c>
      <c r="J289" s="558">
        <v>0</v>
      </c>
      <c r="K289" s="547">
        <v>0</v>
      </c>
      <c r="L289" s="547">
        <v>0</v>
      </c>
      <c r="M289" s="312"/>
      <c r="N289" s="312"/>
      <c r="O289" s="312"/>
      <c r="P289" s="315"/>
      <c r="Q289" s="294"/>
      <c r="R289" s="294"/>
      <c r="S289" s="294"/>
    </row>
    <row r="290" spans="1:19" ht="15" hidden="1" customHeight="1">
      <c r="A290" s="493">
        <v>3</v>
      </c>
      <c r="B290" s="494">
        <v>2</v>
      </c>
      <c r="C290" s="494">
        <v>2</v>
      </c>
      <c r="D290" s="494">
        <v>4</v>
      </c>
      <c r="E290" s="494">
        <v>1</v>
      </c>
      <c r="F290" s="496"/>
      <c r="G290" s="495" t="s">
        <v>194</v>
      </c>
      <c r="H290" s="523">
        <v>257</v>
      </c>
      <c r="I290" s="546">
        <v>0</v>
      </c>
      <c r="J290" s="558">
        <v>0</v>
      </c>
      <c r="K290" s="547">
        <v>0</v>
      </c>
      <c r="L290" s="547">
        <v>0</v>
      </c>
      <c r="M290" s="312"/>
      <c r="N290" s="312"/>
      <c r="O290" s="312"/>
      <c r="P290" s="315"/>
      <c r="Q290" s="294"/>
      <c r="R290" s="294"/>
      <c r="S290" s="294"/>
    </row>
    <row r="291" spans="1:19" ht="25.5" hidden="1" customHeight="1">
      <c r="A291" s="493">
        <v>3</v>
      </c>
      <c r="B291" s="494">
        <v>2</v>
      </c>
      <c r="C291" s="494">
        <v>2</v>
      </c>
      <c r="D291" s="494">
        <v>4</v>
      </c>
      <c r="E291" s="494">
        <v>1</v>
      </c>
      <c r="F291" s="496">
        <v>1</v>
      </c>
      <c r="G291" s="495" t="s">
        <v>195</v>
      </c>
      <c r="H291" s="523">
        <v>258</v>
      </c>
      <c r="I291" s="552">
        <v>0</v>
      </c>
      <c r="J291" s="552">
        <v>0</v>
      </c>
      <c r="K291" s="552">
        <v>0</v>
      </c>
      <c r="L291" s="552">
        <v>0</v>
      </c>
      <c r="M291" s="312"/>
      <c r="N291" s="312"/>
      <c r="O291" s="312"/>
      <c r="P291" s="315"/>
      <c r="Q291" s="294"/>
      <c r="R291" s="294"/>
      <c r="S291" s="294"/>
    </row>
    <row r="292" spans="1:19" ht="25.5" hidden="1" customHeight="1">
      <c r="A292" s="490">
        <v>3</v>
      </c>
      <c r="B292" s="488">
        <v>2</v>
      </c>
      <c r="C292" s="488">
        <v>2</v>
      </c>
      <c r="D292" s="488">
        <v>4</v>
      </c>
      <c r="E292" s="488">
        <v>1</v>
      </c>
      <c r="F292" s="491">
        <v>2</v>
      </c>
      <c r="G292" s="497" t="s">
        <v>196</v>
      </c>
      <c r="H292" s="523">
        <v>259</v>
      </c>
      <c r="I292" s="552">
        <v>0</v>
      </c>
      <c r="J292" s="552">
        <v>0</v>
      </c>
      <c r="K292" s="552">
        <v>0</v>
      </c>
      <c r="L292" s="552">
        <v>0</v>
      </c>
      <c r="M292" s="312"/>
      <c r="N292" s="312"/>
      <c r="O292" s="312"/>
      <c r="P292" s="315"/>
      <c r="Q292" s="294"/>
      <c r="R292" s="294"/>
      <c r="S292" s="294"/>
    </row>
    <row r="293" spans="1:19" ht="15" hidden="1" customHeight="1">
      <c r="A293" s="493">
        <v>3</v>
      </c>
      <c r="B293" s="494">
        <v>2</v>
      </c>
      <c r="C293" s="494">
        <v>2</v>
      </c>
      <c r="D293" s="494">
        <v>5</v>
      </c>
      <c r="E293" s="494"/>
      <c r="F293" s="496"/>
      <c r="G293" s="495" t="s">
        <v>197</v>
      </c>
      <c r="H293" s="523">
        <v>260</v>
      </c>
      <c r="I293" s="546">
        <v>0</v>
      </c>
      <c r="J293" s="558">
        <v>0</v>
      </c>
      <c r="K293" s="547">
        <v>0</v>
      </c>
      <c r="L293" s="547">
        <v>0</v>
      </c>
      <c r="M293" s="312"/>
      <c r="N293" s="312"/>
      <c r="O293" s="312"/>
      <c r="P293" s="315"/>
      <c r="Q293" s="294"/>
      <c r="R293" s="294"/>
      <c r="S293" s="294"/>
    </row>
    <row r="294" spans="1:19" ht="15" hidden="1" customHeight="1">
      <c r="A294" s="493">
        <v>3</v>
      </c>
      <c r="B294" s="494">
        <v>2</v>
      </c>
      <c r="C294" s="494">
        <v>2</v>
      </c>
      <c r="D294" s="494">
        <v>5</v>
      </c>
      <c r="E294" s="494">
        <v>1</v>
      </c>
      <c r="F294" s="496"/>
      <c r="G294" s="495" t="s">
        <v>197</v>
      </c>
      <c r="H294" s="523">
        <v>261</v>
      </c>
      <c r="I294" s="546">
        <v>0</v>
      </c>
      <c r="J294" s="558">
        <v>0</v>
      </c>
      <c r="K294" s="547">
        <v>0</v>
      </c>
      <c r="L294" s="547">
        <v>0</v>
      </c>
      <c r="M294" s="312"/>
      <c r="N294" s="312"/>
      <c r="O294" s="312"/>
      <c r="P294" s="315"/>
      <c r="Q294" s="294"/>
      <c r="R294" s="294"/>
      <c r="S294" s="294"/>
    </row>
    <row r="295" spans="1:19" ht="15" hidden="1" customHeight="1">
      <c r="A295" s="493">
        <v>3</v>
      </c>
      <c r="B295" s="494">
        <v>2</v>
      </c>
      <c r="C295" s="494">
        <v>2</v>
      </c>
      <c r="D295" s="494">
        <v>5</v>
      </c>
      <c r="E295" s="494">
        <v>1</v>
      </c>
      <c r="F295" s="496">
        <v>1</v>
      </c>
      <c r="G295" s="495" t="s">
        <v>197</v>
      </c>
      <c r="H295" s="523">
        <v>262</v>
      </c>
      <c r="I295" s="552">
        <v>0</v>
      </c>
      <c r="J295" s="552">
        <v>0</v>
      </c>
      <c r="K295" s="552">
        <v>0</v>
      </c>
      <c r="L295" s="552">
        <v>0</v>
      </c>
      <c r="M295" s="312"/>
      <c r="N295" s="312"/>
      <c r="O295" s="312"/>
      <c r="P295" s="315"/>
      <c r="Q295" s="294"/>
      <c r="R295" s="294"/>
      <c r="S295" s="294"/>
    </row>
    <row r="296" spans="1:19" ht="15" hidden="1" customHeight="1">
      <c r="A296" s="493">
        <v>3</v>
      </c>
      <c r="B296" s="494">
        <v>2</v>
      </c>
      <c r="C296" s="494">
        <v>2</v>
      </c>
      <c r="D296" s="494">
        <v>6</v>
      </c>
      <c r="E296" s="494"/>
      <c r="F296" s="496"/>
      <c r="G296" s="495" t="s">
        <v>180</v>
      </c>
      <c r="H296" s="523">
        <v>263</v>
      </c>
      <c r="I296" s="546">
        <v>0</v>
      </c>
      <c r="J296" s="573">
        <v>0</v>
      </c>
      <c r="K296" s="547">
        <v>0</v>
      </c>
      <c r="L296" s="547">
        <v>0</v>
      </c>
      <c r="M296" s="312"/>
      <c r="N296" s="312"/>
      <c r="O296" s="312"/>
      <c r="P296" s="315"/>
      <c r="Q296" s="294"/>
      <c r="R296" s="294"/>
      <c r="S296" s="294"/>
    </row>
    <row r="297" spans="1:19" ht="15" hidden="1" customHeight="1">
      <c r="A297" s="493">
        <v>3</v>
      </c>
      <c r="B297" s="494">
        <v>2</v>
      </c>
      <c r="C297" s="494">
        <v>2</v>
      </c>
      <c r="D297" s="494">
        <v>6</v>
      </c>
      <c r="E297" s="494">
        <v>1</v>
      </c>
      <c r="F297" s="496"/>
      <c r="G297" s="495" t="s">
        <v>180</v>
      </c>
      <c r="H297" s="523">
        <v>264</v>
      </c>
      <c r="I297" s="546">
        <v>0</v>
      </c>
      <c r="J297" s="573">
        <v>0</v>
      </c>
      <c r="K297" s="547">
        <v>0</v>
      </c>
      <c r="L297" s="547">
        <v>0</v>
      </c>
      <c r="M297" s="312"/>
      <c r="N297" s="312"/>
      <c r="O297" s="312"/>
      <c r="P297" s="315"/>
      <c r="Q297" s="294"/>
      <c r="R297" s="294"/>
      <c r="S297" s="294"/>
    </row>
    <row r="298" spans="1:19" ht="15" hidden="1" customHeight="1">
      <c r="A298" s="493">
        <v>3</v>
      </c>
      <c r="B298" s="508">
        <v>2</v>
      </c>
      <c r="C298" s="508">
        <v>2</v>
      </c>
      <c r="D298" s="494">
        <v>6</v>
      </c>
      <c r="E298" s="508">
        <v>1</v>
      </c>
      <c r="F298" s="509">
        <v>1</v>
      </c>
      <c r="G298" s="510" t="s">
        <v>180</v>
      </c>
      <c r="H298" s="523">
        <v>265</v>
      </c>
      <c r="I298" s="552">
        <v>0</v>
      </c>
      <c r="J298" s="552">
        <v>0</v>
      </c>
      <c r="K298" s="552">
        <v>0</v>
      </c>
      <c r="L298" s="552">
        <v>0</v>
      </c>
      <c r="M298" s="312"/>
      <c r="N298" s="312"/>
      <c r="O298" s="312"/>
      <c r="P298" s="315"/>
      <c r="Q298" s="294"/>
      <c r="R298" s="294"/>
      <c r="S298" s="294"/>
    </row>
    <row r="299" spans="1:19" ht="15" hidden="1" customHeight="1">
      <c r="A299" s="497">
        <v>3</v>
      </c>
      <c r="B299" s="493">
        <v>2</v>
      </c>
      <c r="C299" s="494">
        <v>2</v>
      </c>
      <c r="D299" s="494">
        <v>7</v>
      </c>
      <c r="E299" s="494"/>
      <c r="F299" s="496"/>
      <c r="G299" s="495" t="s">
        <v>181</v>
      </c>
      <c r="H299" s="523">
        <v>266</v>
      </c>
      <c r="I299" s="546">
        <v>0</v>
      </c>
      <c r="J299" s="573">
        <v>0</v>
      </c>
      <c r="K299" s="547">
        <v>0</v>
      </c>
      <c r="L299" s="547">
        <v>0</v>
      </c>
      <c r="M299" s="312"/>
      <c r="N299" s="312"/>
      <c r="O299" s="312"/>
      <c r="P299" s="315"/>
      <c r="Q299" s="294"/>
      <c r="R299" s="294"/>
      <c r="S299" s="294"/>
    </row>
    <row r="300" spans="1:19" ht="15" hidden="1" customHeight="1">
      <c r="A300" s="497">
        <v>3</v>
      </c>
      <c r="B300" s="493">
        <v>2</v>
      </c>
      <c r="C300" s="494">
        <v>2</v>
      </c>
      <c r="D300" s="494">
        <v>7</v>
      </c>
      <c r="E300" s="494">
        <v>1</v>
      </c>
      <c r="F300" s="496"/>
      <c r="G300" s="495" t="s">
        <v>181</v>
      </c>
      <c r="H300" s="523">
        <v>267</v>
      </c>
      <c r="I300" s="546">
        <v>0</v>
      </c>
      <c r="J300" s="546">
        <v>0</v>
      </c>
      <c r="K300" s="546">
        <v>0</v>
      </c>
      <c r="L300" s="546">
        <v>0</v>
      </c>
      <c r="M300" s="312"/>
      <c r="N300" s="312"/>
      <c r="O300" s="312"/>
      <c r="P300" s="315"/>
      <c r="Q300" s="294"/>
      <c r="R300" s="294"/>
      <c r="S300" s="294"/>
    </row>
    <row r="301" spans="1:19" ht="25.5" hidden="1" customHeight="1">
      <c r="A301" s="497">
        <v>3</v>
      </c>
      <c r="B301" s="493">
        <v>2</v>
      </c>
      <c r="C301" s="493">
        <v>2</v>
      </c>
      <c r="D301" s="494">
        <v>7</v>
      </c>
      <c r="E301" s="494">
        <v>1</v>
      </c>
      <c r="F301" s="496">
        <v>1</v>
      </c>
      <c r="G301" s="495" t="s">
        <v>182</v>
      </c>
      <c r="H301" s="523">
        <v>268</v>
      </c>
      <c r="I301" s="552">
        <v>0</v>
      </c>
      <c r="J301" s="552">
        <v>0</v>
      </c>
      <c r="K301" s="552">
        <v>0</v>
      </c>
      <c r="L301" s="552">
        <v>0</v>
      </c>
      <c r="M301" s="312"/>
      <c r="N301" s="312"/>
      <c r="O301" s="312"/>
      <c r="P301" s="315"/>
      <c r="Q301" s="294"/>
      <c r="R301" s="294"/>
      <c r="S301" s="294"/>
    </row>
    <row r="302" spans="1:19" ht="25.5" hidden="1" customHeight="1">
      <c r="A302" s="497">
        <v>3</v>
      </c>
      <c r="B302" s="493">
        <v>2</v>
      </c>
      <c r="C302" s="493">
        <v>2</v>
      </c>
      <c r="D302" s="494">
        <v>7</v>
      </c>
      <c r="E302" s="494">
        <v>1</v>
      </c>
      <c r="F302" s="496">
        <v>2</v>
      </c>
      <c r="G302" s="495" t="s">
        <v>183</v>
      </c>
      <c r="H302" s="523">
        <v>269</v>
      </c>
      <c r="I302" s="552">
        <v>0</v>
      </c>
      <c r="J302" s="552">
        <v>0</v>
      </c>
      <c r="K302" s="552">
        <v>0</v>
      </c>
      <c r="L302" s="552">
        <v>0</v>
      </c>
      <c r="M302" s="312"/>
      <c r="N302" s="312"/>
      <c r="O302" s="312"/>
      <c r="P302" s="315"/>
      <c r="Q302" s="294"/>
      <c r="R302" s="294"/>
      <c r="S302" s="294"/>
    </row>
    <row r="303" spans="1:19" ht="25.5" hidden="1" customHeight="1">
      <c r="A303" s="498">
        <v>3</v>
      </c>
      <c r="B303" s="498">
        <v>3</v>
      </c>
      <c r="C303" s="482"/>
      <c r="D303" s="483"/>
      <c r="E303" s="483"/>
      <c r="F303" s="485"/>
      <c r="G303" s="484" t="s">
        <v>198</v>
      </c>
      <c r="H303" s="523">
        <v>270</v>
      </c>
      <c r="I303" s="546">
        <v>0</v>
      </c>
      <c r="J303" s="573">
        <v>0</v>
      </c>
      <c r="K303" s="547">
        <v>0</v>
      </c>
      <c r="L303" s="547">
        <v>0</v>
      </c>
      <c r="M303" s="312"/>
      <c r="N303" s="312"/>
      <c r="O303" s="312"/>
      <c r="P303" s="315"/>
      <c r="Q303" s="294"/>
      <c r="R303" s="294"/>
      <c r="S303" s="294"/>
    </row>
    <row r="304" spans="1:19" ht="38.25" hidden="1" customHeight="1">
      <c r="A304" s="497">
        <v>3</v>
      </c>
      <c r="B304" s="497">
        <v>3</v>
      </c>
      <c r="C304" s="493">
        <v>1</v>
      </c>
      <c r="D304" s="494"/>
      <c r="E304" s="494"/>
      <c r="F304" s="496"/>
      <c r="G304" s="495" t="s">
        <v>199</v>
      </c>
      <c r="H304" s="523">
        <v>271</v>
      </c>
      <c r="I304" s="546">
        <v>0</v>
      </c>
      <c r="J304" s="573">
        <v>0</v>
      </c>
      <c r="K304" s="547">
        <v>0</v>
      </c>
      <c r="L304" s="547">
        <v>0</v>
      </c>
      <c r="M304" s="312"/>
      <c r="N304" s="312"/>
      <c r="O304" s="312"/>
      <c r="P304" s="315"/>
      <c r="Q304" s="294"/>
      <c r="R304" s="294"/>
      <c r="S304" s="294"/>
    </row>
    <row r="305" spans="1:19" ht="15" hidden="1" customHeight="1">
      <c r="A305" s="497">
        <v>3</v>
      </c>
      <c r="B305" s="497">
        <v>3</v>
      </c>
      <c r="C305" s="493">
        <v>1</v>
      </c>
      <c r="D305" s="494">
        <v>1</v>
      </c>
      <c r="E305" s="494"/>
      <c r="F305" s="496"/>
      <c r="G305" s="495" t="s">
        <v>185</v>
      </c>
      <c r="H305" s="523">
        <v>272</v>
      </c>
      <c r="I305" s="546">
        <v>0</v>
      </c>
      <c r="J305" s="546">
        <v>0</v>
      </c>
      <c r="K305" s="546">
        <v>0</v>
      </c>
      <c r="L305" s="546">
        <v>0</v>
      </c>
      <c r="M305" s="312"/>
      <c r="N305" s="312"/>
      <c r="O305" s="312"/>
      <c r="P305" s="315"/>
      <c r="Q305" s="294"/>
      <c r="R305" s="294"/>
      <c r="S305" s="294"/>
    </row>
    <row r="306" spans="1:19" ht="15" hidden="1" customHeight="1">
      <c r="A306" s="497">
        <v>3</v>
      </c>
      <c r="B306" s="497">
        <v>3</v>
      </c>
      <c r="C306" s="493">
        <v>1</v>
      </c>
      <c r="D306" s="494">
        <v>1</v>
      </c>
      <c r="E306" s="494">
        <v>1</v>
      </c>
      <c r="F306" s="496"/>
      <c r="G306" s="495" t="s">
        <v>163</v>
      </c>
      <c r="H306" s="523">
        <v>273</v>
      </c>
      <c r="I306" s="546">
        <v>0</v>
      </c>
      <c r="J306" s="573">
        <v>0</v>
      </c>
      <c r="K306" s="547">
        <v>0</v>
      </c>
      <c r="L306" s="547">
        <v>0</v>
      </c>
      <c r="M306" s="312"/>
      <c r="N306" s="312"/>
      <c r="O306" s="312"/>
      <c r="P306" s="315"/>
      <c r="Q306" s="294"/>
      <c r="R306" s="294"/>
      <c r="S306" s="294"/>
    </row>
    <row r="307" spans="1:19" ht="15" hidden="1" customHeight="1">
      <c r="A307" s="497">
        <v>3</v>
      </c>
      <c r="B307" s="497">
        <v>3</v>
      </c>
      <c r="C307" s="493">
        <v>1</v>
      </c>
      <c r="D307" s="494">
        <v>1</v>
      </c>
      <c r="E307" s="494">
        <v>1</v>
      </c>
      <c r="F307" s="496">
        <v>1</v>
      </c>
      <c r="G307" s="495" t="s">
        <v>163</v>
      </c>
      <c r="H307" s="523">
        <v>274</v>
      </c>
      <c r="I307" s="552">
        <v>0</v>
      </c>
      <c r="J307" s="552">
        <v>0</v>
      </c>
      <c r="K307" s="552">
        <v>0</v>
      </c>
      <c r="L307" s="552">
        <v>0</v>
      </c>
      <c r="M307" s="312"/>
      <c r="N307" s="312"/>
      <c r="O307" s="312"/>
      <c r="P307" s="315"/>
      <c r="Q307" s="294"/>
      <c r="R307" s="294"/>
      <c r="S307" s="294"/>
    </row>
    <row r="308" spans="1:19" ht="15" hidden="1" customHeight="1">
      <c r="A308" s="497">
        <v>3</v>
      </c>
      <c r="B308" s="497">
        <v>3</v>
      </c>
      <c r="C308" s="493">
        <v>1</v>
      </c>
      <c r="D308" s="494">
        <v>1</v>
      </c>
      <c r="E308" s="494">
        <v>2</v>
      </c>
      <c r="F308" s="496"/>
      <c r="G308" s="495" t="s">
        <v>186</v>
      </c>
      <c r="H308" s="523">
        <v>275</v>
      </c>
      <c r="I308" s="546">
        <v>0</v>
      </c>
      <c r="J308" s="546">
        <v>0</v>
      </c>
      <c r="K308" s="546">
        <v>0</v>
      </c>
      <c r="L308" s="546">
        <v>0</v>
      </c>
      <c r="M308" s="312"/>
      <c r="N308" s="312"/>
      <c r="O308" s="312"/>
      <c r="P308" s="315"/>
      <c r="Q308" s="294"/>
      <c r="R308" s="294"/>
      <c r="S308" s="294"/>
    </row>
    <row r="309" spans="1:19" ht="15" hidden="1" customHeight="1">
      <c r="A309" s="497">
        <v>3</v>
      </c>
      <c r="B309" s="497">
        <v>3</v>
      </c>
      <c r="C309" s="493">
        <v>1</v>
      </c>
      <c r="D309" s="494">
        <v>1</v>
      </c>
      <c r="E309" s="494">
        <v>2</v>
      </c>
      <c r="F309" s="496">
        <v>1</v>
      </c>
      <c r="G309" s="495" t="s">
        <v>165</v>
      </c>
      <c r="H309" s="523">
        <v>276</v>
      </c>
      <c r="I309" s="552">
        <v>0</v>
      </c>
      <c r="J309" s="552">
        <v>0</v>
      </c>
      <c r="K309" s="552">
        <v>0</v>
      </c>
      <c r="L309" s="552">
        <v>0</v>
      </c>
      <c r="M309" s="312"/>
      <c r="N309" s="312"/>
      <c r="O309" s="312"/>
      <c r="P309" s="315"/>
      <c r="Q309" s="294"/>
      <c r="R309" s="294"/>
      <c r="S309" s="294"/>
    </row>
    <row r="310" spans="1:19" ht="15" hidden="1" customHeight="1">
      <c r="A310" s="497">
        <v>3</v>
      </c>
      <c r="B310" s="497">
        <v>3</v>
      </c>
      <c r="C310" s="493">
        <v>1</v>
      </c>
      <c r="D310" s="494">
        <v>1</v>
      </c>
      <c r="E310" s="494">
        <v>2</v>
      </c>
      <c r="F310" s="496">
        <v>2</v>
      </c>
      <c r="G310" s="495" t="s">
        <v>166</v>
      </c>
      <c r="H310" s="523">
        <v>277</v>
      </c>
      <c r="I310" s="552">
        <v>0</v>
      </c>
      <c r="J310" s="552">
        <v>0</v>
      </c>
      <c r="K310" s="552">
        <v>0</v>
      </c>
      <c r="L310" s="552">
        <v>0</v>
      </c>
      <c r="M310" s="312"/>
      <c r="N310" s="312"/>
      <c r="O310" s="312"/>
      <c r="P310" s="315"/>
      <c r="Q310" s="294"/>
      <c r="R310" s="294"/>
      <c r="S310" s="294"/>
    </row>
    <row r="311" spans="1:19" ht="15" hidden="1" customHeight="1">
      <c r="A311" s="497">
        <v>3</v>
      </c>
      <c r="B311" s="497">
        <v>3</v>
      </c>
      <c r="C311" s="493">
        <v>1</v>
      </c>
      <c r="D311" s="494">
        <v>1</v>
      </c>
      <c r="E311" s="494">
        <v>3</v>
      </c>
      <c r="F311" s="496"/>
      <c r="G311" s="495" t="s">
        <v>167</v>
      </c>
      <c r="H311" s="523">
        <v>278</v>
      </c>
      <c r="I311" s="546">
        <v>0</v>
      </c>
      <c r="J311" s="546">
        <v>0</v>
      </c>
      <c r="K311" s="546">
        <v>0</v>
      </c>
      <c r="L311" s="546">
        <v>0</v>
      </c>
      <c r="M311" s="312"/>
      <c r="N311" s="312"/>
      <c r="O311" s="312"/>
      <c r="P311" s="315"/>
      <c r="Q311" s="294"/>
      <c r="R311" s="294"/>
      <c r="S311" s="294"/>
    </row>
    <row r="312" spans="1:19" ht="15" hidden="1" customHeight="1">
      <c r="A312" s="497">
        <v>3</v>
      </c>
      <c r="B312" s="497">
        <v>3</v>
      </c>
      <c r="C312" s="493">
        <v>1</v>
      </c>
      <c r="D312" s="494">
        <v>1</v>
      </c>
      <c r="E312" s="494">
        <v>3</v>
      </c>
      <c r="F312" s="496">
        <v>1</v>
      </c>
      <c r="G312" s="495" t="s">
        <v>168</v>
      </c>
      <c r="H312" s="523">
        <v>279</v>
      </c>
      <c r="I312" s="552">
        <v>0</v>
      </c>
      <c r="J312" s="552">
        <v>0</v>
      </c>
      <c r="K312" s="552">
        <v>0</v>
      </c>
      <c r="L312" s="552">
        <v>0</v>
      </c>
      <c r="M312" s="312"/>
      <c r="N312" s="312"/>
      <c r="O312" s="312"/>
      <c r="P312" s="315"/>
      <c r="Q312" s="294"/>
      <c r="R312" s="294"/>
      <c r="S312" s="294"/>
    </row>
    <row r="313" spans="1:19" ht="15" hidden="1" customHeight="1">
      <c r="A313" s="497">
        <v>3</v>
      </c>
      <c r="B313" s="497">
        <v>3</v>
      </c>
      <c r="C313" s="493">
        <v>1</v>
      </c>
      <c r="D313" s="494">
        <v>1</v>
      </c>
      <c r="E313" s="494">
        <v>3</v>
      </c>
      <c r="F313" s="496">
        <v>2</v>
      </c>
      <c r="G313" s="495" t="s">
        <v>187</v>
      </c>
      <c r="H313" s="523">
        <v>280</v>
      </c>
      <c r="I313" s="552">
        <v>0</v>
      </c>
      <c r="J313" s="552">
        <v>0</v>
      </c>
      <c r="K313" s="552">
        <v>0</v>
      </c>
      <c r="L313" s="552">
        <v>0</v>
      </c>
      <c r="M313" s="312"/>
      <c r="N313" s="312"/>
      <c r="O313" s="312"/>
      <c r="P313" s="315"/>
      <c r="Q313" s="294"/>
      <c r="R313" s="294"/>
      <c r="S313" s="294"/>
    </row>
    <row r="314" spans="1:19" ht="15" hidden="1" customHeight="1">
      <c r="A314" s="506">
        <v>3</v>
      </c>
      <c r="B314" s="490">
        <v>3</v>
      </c>
      <c r="C314" s="493">
        <v>1</v>
      </c>
      <c r="D314" s="494">
        <v>2</v>
      </c>
      <c r="E314" s="494"/>
      <c r="F314" s="496"/>
      <c r="G314" s="495" t="s">
        <v>200</v>
      </c>
      <c r="H314" s="523">
        <v>281</v>
      </c>
      <c r="I314" s="546">
        <v>0</v>
      </c>
      <c r="J314" s="573">
        <v>0</v>
      </c>
      <c r="K314" s="547">
        <v>0</v>
      </c>
      <c r="L314" s="547">
        <v>0</v>
      </c>
      <c r="M314" s="312"/>
      <c r="N314" s="312"/>
      <c r="O314" s="312"/>
      <c r="P314" s="315"/>
      <c r="Q314" s="294"/>
      <c r="R314" s="294"/>
      <c r="S314" s="294"/>
    </row>
    <row r="315" spans="1:19" ht="15" hidden="1" customHeight="1">
      <c r="A315" s="506">
        <v>3</v>
      </c>
      <c r="B315" s="506">
        <v>3</v>
      </c>
      <c r="C315" s="490">
        <v>1</v>
      </c>
      <c r="D315" s="488">
        <v>2</v>
      </c>
      <c r="E315" s="488">
        <v>1</v>
      </c>
      <c r="F315" s="491"/>
      <c r="G315" s="495" t="s">
        <v>200</v>
      </c>
      <c r="H315" s="523">
        <v>282</v>
      </c>
      <c r="I315" s="553">
        <v>0</v>
      </c>
      <c r="J315" s="574">
        <v>0</v>
      </c>
      <c r="K315" s="554">
        <v>0</v>
      </c>
      <c r="L315" s="554">
        <v>0</v>
      </c>
      <c r="M315" s="312"/>
      <c r="N315" s="312"/>
      <c r="O315" s="312"/>
      <c r="P315" s="315"/>
      <c r="Q315" s="294"/>
      <c r="R315" s="294"/>
      <c r="S315" s="294"/>
    </row>
    <row r="316" spans="1:19" ht="25.5" hidden="1" customHeight="1">
      <c r="A316" s="497">
        <v>3</v>
      </c>
      <c r="B316" s="497">
        <v>3</v>
      </c>
      <c r="C316" s="493">
        <v>1</v>
      </c>
      <c r="D316" s="494">
        <v>2</v>
      </c>
      <c r="E316" s="494">
        <v>1</v>
      </c>
      <c r="F316" s="496">
        <v>1</v>
      </c>
      <c r="G316" s="495" t="s">
        <v>201</v>
      </c>
      <c r="H316" s="523">
        <v>283</v>
      </c>
      <c r="I316" s="552">
        <v>0</v>
      </c>
      <c r="J316" s="552">
        <v>0</v>
      </c>
      <c r="K316" s="552">
        <v>0</v>
      </c>
      <c r="L316" s="552">
        <v>0</v>
      </c>
      <c r="M316" s="312"/>
      <c r="N316" s="312"/>
      <c r="O316" s="312"/>
      <c r="P316" s="315"/>
      <c r="Q316" s="294"/>
      <c r="R316" s="294"/>
      <c r="S316" s="294"/>
    </row>
    <row r="317" spans="1:19" ht="15" hidden="1" customHeight="1">
      <c r="A317" s="500">
        <v>3</v>
      </c>
      <c r="B317" s="524">
        <v>3</v>
      </c>
      <c r="C317" s="507">
        <v>1</v>
      </c>
      <c r="D317" s="508">
        <v>2</v>
      </c>
      <c r="E317" s="508">
        <v>1</v>
      </c>
      <c r="F317" s="509">
        <v>2</v>
      </c>
      <c r="G317" s="510" t="s">
        <v>202</v>
      </c>
      <c r="H317" s="523">
        <v>284</v>
      </c>
      <c r="I317" s="552">
        <v>0</v>
      </c>
      <c r="J317" s="552">
        <v>0</v>
      </c>
      <c r="K317" s="552">
        <v>0</v>
      </c>
      <c r="L317" s="552">
        <v>0</v>
      </c>
      <c r="M317" s="312"/>
      <c r="N317" s="312"/>
      <c r="O317" s="312"/>
      <c r="P317" s="315"/>
      <c r="Q317" s="294"/>
      <c r="R317" s="294"/>
      <c r="S317" s="294"/>
    </row>
    <row r="318" spans="1:19" ht="25.5" hidden="1" customHeight="1">
      <c r="A318" s="493">
        <v>3</v>
      </c>
      <c r="B318" s="495">
        <v>3</v>
      </c>
      <c r="C318" s="493">
        <v>1</v>
      </c>
      <c r="D318" s="494">
        <v>3</v>
      </c>
      <c r="E318" s="494"/>
      <c r="F318" s="496"/>
      <c r="G318" s="495" t="s">
        <v>203</v>
      </c>
      <c r="H318" s="523">
        <v>285</v>
      </c>
      <c r="I318" s="546">
        <v>0</v>
      </c>
      <c r="J318" s="573">
        <v>0</v>
      </c>
      <c r="K318" s="547">
        <v>0</v>
      </c>
      <c r="L318" s="547">
        <v>0</v>
      </c>
      <c r="M318" s="312"/>
      <c r="N318" s="312"/>
      <c r="O318" s="312"/>
      <c r="P318" s="315"/>
      <c r="Q318" s="294"/>
      <c r="R318" s="294"/>
      <c r="S318" s="294"/>
    </row>
    <row r="319" spans="1:19" ht="25.5" hidden="1" customHeight="1">
      <c r="A319" s="493">
        <v>3</v>
      </c>
      <c r="B319" s="510">
        <v>3</v>
      </c>
      <c r="C319" s="507">
        <v>1</v>
      </c>
      <c r="D319" s="508">
        <v>3</v>
      </c>
      <c r="E319" s="508">
        <v>1</v>
      </c>
      <c r="F319" s="509"/>
      <c r="G319" s="495" t="s">
        <v>203</v>
      </c>
      <c r="H319" s="523">
        <v>286</v>
      </c>
      <c r="I319" s="547">
        <v>0</v>
      </c>
      <c r="J319" s="547">
        <v>0</v>
      </c>
      <c r="K319" s="547">
        <v>0</v>
      </c>
      <c r="L319" s="547">
        <v>0</v>
      </c>
      <c r="M319" s="312"/>
      <c r="N319" s="312"/>
      <c r="O319" s="312"/>
      <c r="P319" s="315"/>
      <c r="Q319" s="294"/>
      <c r="R319" s="294"/>
      <c r="S319" s="294"/>
    </row>
    <row r="320" spans="1:19" ht="25.5" hidden="1" customHeight="1">
      <c r="A320" s="493">
        <v>3</v>
      </c>
      <c r="B320" s="495">
        <v>3</v>
      </c>
      <c r="C320" s="493">
        <v>1</v>
      </c>
      <c r="D320" s="494">
        <v>3</v>
      </c>
      <c r="E320" s="494">
        <v>1</v>
      </c>
      <c r="F320" s="496">
        <v>1</v>
      </c>
      <c r="G320" s="495" t="s">
        <v>204</v>
      </c>
      <c r="H320" s="523">
        <v>287</v>
      </c>
      <c r="I320" s="570">
        <v>0</v>
      </c>
      <c r="J320" s="570">
        <v>0</v>
      </c>
      <c r="K320" s="570">
        <v>0</v>
      </c>
      <c r="L320" s="569">
        <v>0</v>
      </c>
      <c r="M320" s="312"/>
      <c r="N320" s="312"/>
      <c r="O320" s="312"/>
      <c r="P320" s="315"/>
      <c r="Q320" s="294"/>
      <c r="R320" s="294"/>
      <c r="S320" s="294"/>
    </row>
    <row r="321" spans="1:19" ht="25.5" hidden="1" customHeight="1">
      <c r="A321" s="493">
        <v>3</v>
      </c>
      <c r="B321" s="495">
        <v>3</v>
      </c>
      <c r="C321" s="493">
        <v>1</v>
      </c>
      <c r="D321" s="494">
        <v>3</v>
      </c>
      <c r="E321" s="494">
        <v>1</v>
      </c>
      <c r="F321" s="496">
        <v>2</v>
      </c>
      <c r="G321" s="495" t="s">
        <v>205</v>
      </c>
      <c r="H321" s="523">
        <v>288</v>
      </c>
      <c r="I321" s="552">
        <v>0</v>
      </c>
      <c r="J321" s="552">
        <v>0</v>
      </c>
      <c r="K321" s="552">
        <v>0</v>
      </c>
      <c r="L321" s="552">
        <v>0</v>
      </c>
      <c r="M321" s="312"/>
      <c r="N321" s="312"/>
      <c r="O321" s="312"/>
      <c r="P321" s="315"/>
      <c r="Q321" s="294"/>
      <c r="R321" s="294"/>
      <c r="S321" s="294"/>
    </row>
    <row r="322" spans="1:19" ht="15" hidden="1" customHeight="1">
      <c r="A322" s="493">
        <v>3</v>
      </c>
      <c r="B322" s="495">
        <v>3</v>
      </c>
      <c r="C322" s="493">
        <v>1</v>
      </c>
      <c r="D322" s="494">
        <v>4</v>
      </c>
      <c r="E322" s="494"/>
      <c r="F322" s="496"/>
      <c r="G322" s="495" t="s">
        <v>206</v>
      </c>
      <c r="H322" s="523">
        <v>289</v>
      </c>
      <c r="I322" s="546">
        <v>0</v>
      </c>
      <c r="J322" s="573">
        <v>0</v>
      </c>
      <c r="K322" s="547">
        <v>0</v>
      </c>
      <c r="L322" s="547">
        <v>0</v>
      </c>
      <c r="M322" s="312"/>
      <c r="N322" s="312"/>
      <c r="O322" s="312"/>
      <c r="P322" s="315"/>
      <c r="Q322" s="294"/>
      <c r="R322" s="294"/>
      <c r="S322" s="294"/>
    </row>
    <row r="323" spans="1:19" ht="15" hidden="1" customHeight="1">
      <c r="A323" s="497">
        <v>3</v>
      </c>
      <c r="B323" s="493">
        <v>3</v>
      </c>
      <c r="C323" s="494">
        <v>1</v>
      </c>
      <c r="D323" s="494">
        <v>4</v>
      </c>
      <c r="E323" s="494">
        <v>1</v>
      </c>
      <c r="F323" s="496"/>
      <c r="G323" s="495" t="s">
        <v>206</v>
      </c>
      <c r="H323" s="523">
        <v>290</v>
      </c>
      <c r="I323" s="546">
        <v>0</v>
      </c>
      <c r="J323" s="546">
        <v>0</v>
      </c>
      <c r="K323" s="546">
        <v>0</v>
      </c>
      <c r="L323" s="546">
        <v>0</v>
      </c>
      <c r="M323" s="312"/>
      <c r="N323" s="312"/>
      <c r="O323" s="312"/>
      <c r="P323" s="315"/>
      <c r="Q323" s="294"/>
      <c r="R323" s="294"/>
      <c r="S323" s="294"/>
    </row>
    <row r="324" spans="1:19" ht="15" hidden="1" customHeight="1">
      <c r="A324" s="497">
        <v>3</v>
      </c>
      <c r="B324" s="493">
        <v>3</v>
      </c>
      <c r="C324" s="494">
        <v>1</v>
      </c>
      <c r="D324" s="494">
        <v>4</v>
      </c>
      <c r="E324" s="494">
        <v>1</v>
      </c>
      <c r="F324" s="496">
        <v>1</v>
      </c>
      <c r="G324" s="495" t="s">
        <v>207</v>
      </c>
      <c r="H324" s="523">
        <v>291</v>
      </c>
      <c r="I324" s="551">
        <v>0</v>
      </c>
      <c r="J324" s="552">
        <v>0</v>
      </c>
      <c r="K324" s="552">
        <v>0</v>
      </c>
      <c r="L324" s="551">
        <v>0</v>
      </c>
      <c r="M324" s="312"/>
      <c r="N324" s="312"/>
      <c r="O324" s="312"/>
      <c r="P324" s="315"/>
      <c r="Q324" s="294"/>
      <c r="R324" s="294"/>
      <c r="S324" s="294"/>
    </row>
    <row r="325" spans="1:19" ht="15" hidden="1" customHeight="1">
      <c r="A325" s="493">
        <v>3</v>
      </c>
      <c r="B325" s="494">
        <v>3</v>
      </c>
      <c r="C325" s="494">
        <v>1</v>
      </c>
      <c r="D325" s="494">
        <v>4</v>
      </c>
      <c r="E325" s="494">
        <v>1</v>
      </c>
      <c r="F325" s="496">
        <v>2</v>
      </c>
      <c r="G325" s="495" t="s">
        <v>208</v>
      </c>
      <c r="H325" s="523">
        <v>292</v>
      </c>
      <c r="I325" s="552">
        <v>0</v>
      </c>
      <c r="J325" s="570">
        <v>0</v>
      </c>
      <c r="K325" s="570">
        <v>0</v>
      </c>
      <c r="L325" s="569">
        <v>0</v>
      </c>
      <c r="M325" s="312"/>
      <c r="N325" s="312"/>
      <c r="O325" s="312"/>
      <c r="P325" s="315"/>
      <c r="Q325" s="294"/>
      <c r="R325" s="294"/>
      <c r="S325" s="294"/>
    </row>
    <row r="326" spans="1:19" ht="15" hidden="1" customHeight="1">
      <c r="A326" s="493">
        <v>3</v>
      </c>
      <c r="B326" s="494">
        <v>3</v>
      </c>
      <c r="C326" s="494">
        <v>1</v>
      </c>
      <c r="D326" s="494">
        <v>5</v>
      </c>
      <c r="E326" s="494"/>
      <c r="F326" s="496"/>
      <c r="G326" s="495" t="s">
        <v>209</v>
      </c>
      <c r="H326" s="523">
        <v>293</v>
      </c>
      <c r="I326" s="554">
        <v>0</v>
      </c>
      <c r="J326" s="573">
        <v>0</v>
      </c>
      <c r="K326" s="547">
        <v>0</v>
      </c>
      <c r="L326" s="547">
        <v>0</v>
      </c>
      <c r="M326" s="312"/>
      <c r="N326" s="312"/>
      <c r="O326" s="312"/>
      <c r="P326" s="315"/>
      <c r="Q326" s="294"/>
      <c r="R326" s="294"/>
      <c r="S326" s="294"/>
    </row>
    <row r="327" spans="1:19" ht="15" hidden="1" customHeight="1">
      <c r="A327" s="490">
        <v>3</v>
      </c>
      <c r="B327" s="508">
        <v>3</v>
      </c>
      <c r="C327" s="508">
        <v>1</v>
      </c>
      <c r="D327" s="508">
        <v>5</v>
      </c>
      <c r="E327" s="508">
        <v>1</v>
      </c>
      <c r="F327" s="509"/>
      <c r="G327" s="495" t="s">
        <v>209</v>
      </c>
      <c r="H327" s="523">
        <v>294</v>
      </c>
      <c r="I327" s="547">
        <v>0</v>
      </c>
      <c r="J327" s="574">
        <v>0</v>
      </c>
      <c r="K327" s="554">
        <v>0</v>
      </c>
      <c r="L327" s="554">
        <v>0</v>
      </c>
      <c r="M327" s="312"/>
      <c r="N327" s="312"/>
      <c r="O327" s="312"/>
      <c r="P327" s="315"/>
      <c r="Q327" s="294"/>
      <c r="R327" s="294"/>
      <c r="S327" s="294"/>
    </row>
    <row r="328" spans="1:19" ht="15" hidden="1" customHeight="1">
      <c r="A328" s="493">
        <v>3</v>
      </c>
      <c r="B328" s="494">
        <v>3</v>
      </c>
      <c r="C328" s="494">
        <v>1</v>
      </c>
      <c r="D328" s="494">
        <v>5</v>
      </c>
      <c r="E328" s="494">
        <v>1</v>
      </c>
      <c r="F328" s="496">
        <v>1</v>
      </c>
      <c r="G328" s="495" t="s">
        <v>210</v>
      </c>
      <c r="H328" s="523">
        <v>295</v>
      </c>
      <c r="I328" s="552">
        <v>0</v>
      </c>
      <c r="J328" s="570">
        <v>0</v>
      </c>
      <c r="K328" s="570">
        <v>0</v>
      </c>
      <c r="L328" s="569">
        <v>0</v>
      </c>
      <c r="M328" s="312"/>
      <c r="N328" s="312"/>
      <c r="O328" s="312"/>
      <c r="P328" s="315"/>
      <c r="Q328" s="294"/>
      <c r="R328" s="294"/>
      <c r="S328" s="294"/>
    </row>
    <row r="329" spans="1:19" ht="15" hidden="1" customHeight="1">
      <c r="A329" s="493">
        <v>3</v>
      </c>
      <c r="B329" s="494">
        <v>3</v>
      </c>
      <c r="C329" s="494">
        <v>1</v>
      </c>
      <c r="D329" s="494">
        <v>6</v>
      </c>
      <c r="E329" s="494"/>
      <c r="F329" s="496"/>
      <c r="G329" s="495" t="s">
        <v>180</v>
      </c>
      <c r="H329" s="523">
        <v>296</v>
      </c>
      <c r="I329" s="547">
        <v>0</v>
      </c>
      <c r="J329" s="573">
        <v>0</v>
      </c>
      <c r="K329" s="547">
        <v>0</v>
      </c>
      <c r="L329" s="547">
        <v>0</v>
      </c>
      <c r="M329" s="312"/>
      <c r="N329" s="312"/>
      <c r="O329" s="312"/>
      <c r="P329" s="315"/>
      <c r="Q329" s="294"/>
      <c r="R329" s="294"/>
      <c r="S329" s="294"/>
    </row>
    <row r="330" spans="1:19" ht="15" hidden="1" customHeight="1">
      <c r="A330" s="493">
        <v>3</v>
      </c>
      <c r="B330" s="494">
        <v>3</v>
      </c>
      <c r="C330" s="494">
        <v>1</v>
      </c>
      <c r="D330" s="494">
        <v>6</v>
      </c>
      <c r="E330" s="494">
        <v>1</v>
      </c>
      <c r="F330" s="496"/>
      <c r="G330" s="495" t="s">
        <v>180</v>
      </c>
      <c r="H330" s="523">
        <v>297</v>
      </c>
      <c r="I330" s="546">
        <v>0</v>
      </c>
      <c r="J330" s="573">
        <v>0</v>
      </c>
      <c r="K330" s="547">
        <v>0</v>
      </c>
      <c r="L330" s="547">
        <v>0</v>
      </c>
      <c r="M330" s="312"/>
      <c r="N330" s="312"/>
      <c r="O330" s="312"/>
      <c r="P330" s="315"/>
      <c r="Q330" s="294"/>
      <c r="R330" s="294"/>
      <c r="S330" s="294"/>
    </row>
    <row r="331" spans="1:19" ht="15" hidden="1" customHeight="1">
      <c r="A331" s="493">
        <v>3</v>
      </c>
      <c r="B331" s="494">
        <v>3</v>
      </c>
      <c r="C331" s="494">
        <v>1</v>
      </c>
      <c r="D331" s="494">
        <v>6</v>
      </c>
      <c r="E331" s="494">
        <v>1</v>
      </c>
      <c r="F331" s="496">
        <v>1</v>
      </c>
      <c r="G331" s="495" t="s">
        <v>180</v>
      </c>
      <c r="H331" s="523">
        <v>298</v>
      </c>
      <c r="I331" s="570">
        <v>0</v>
      </c>
      <c r="J331" s="570">
        <v>0</v>
      </c>
      <c r="K331" s="570">
        <v>0</v>
      </c>
      <c r="L331" s="569">
        <v>0</v>
      </c>
      <c r="M331" s="312"/>
      <c r="N331" s="312"/>
      <c r="O331" s="312"/>
      <c r="P331" s="315"/>
      <c r="Q331" s="294"/>
      <c r="R331" s="294"/>
      <c r="S331" s="294"/>
    </row>
    <row r="332" spans="1:19" ht="15" hidden="1" customHeight="1">
      <c r="A332" s="493">
        <v>3</v>
      </c>
      <c r="B332" s="494">
        <v>3</v>
      </c>
      <c r="C332" s="494">
        <v>1</v>
      </c>
      <c r="D332" s="494">
        <v>7</v>
      </c>
      <c r="E332" s="494"/>
      <c r="F332" s="496"/>
      <c r="G332" s="495" t="s">
        <v>211</v>
      </c>
      <c r="H332" s="523">
        <v>299</v>
      </c>
      <c r="I332" s="546">
        <v>0</v>
      </c>
      <c r="J332" s="573">
        <v>0</v>
      </c>
      <c r="K332" s="547">
        <v>0</v>
      </c>
      <c r="L332" s="547">
        <v>0</v>
      </c>
      <c r="M332" s="312"/>
      <c r="N332" s="312"/>
      <c r="O332" s="312"/>
      <c r="P332" s="315"/>
      <c r="Q332" s="294"/>
      <c r="R332" s="294"/>
      <c r="S332" s="294"/>
    </row>
    <row r="333" spans="1:19" ht="15" hidden="1" customHeight="1">
      <c r="A333" s="493">
        <v>3</v>
      </c>
      <c r="B333" s="494">
        <v>3</v>
      </c>
      <c r="C333" s="494">
        <v>1</v>
      </c>
      <c r="D333" s="494">
        <v>7</v>
      </c>
      <c r="E333" s="494">
        <v>1</v>
      </c>
      <c r="F333" s="496"/>
      <c r="G333" s="495" t="s">
        <v>211</v>
      </c>
      <c r="H333" s="523">
        <v>300</v>
      </c>
      <c r="I333" s="546">
        <v>0</v>
      </c>
      <c r="J333" s="546">
        <v>0</v>
      </c>
      <c r="K333" s="546">
        <v>0</v>
      </c>
      <c r="L333" s="546">
        <v>0</v>
      </c>
      <c r="M333" s="312"/>
      <c r="N333" s="312"/>
      <c r="O333" s="312"/>
      <c r="P333" s="315"/>
      <c r="Q333" s="294"/>
      <c r="R333" s="294"/>
      <c r="S333" s="294"/>
    </row>
    <row r="334" spans="1:19" ht="25.5" hidden="1" customHeight="1">
      <c r="A334" s="493">
        <v>3</v>
      </c>
      <c r="B334" s="494">
        <v>3</v>
      </c>
      <c r="C334" s="494">
        <v>1</v>
      </c>
      <c r="D334" s="494">
        <v>7</v>
      </c>
      <c r="E334" s="494">
        <v>1</v>
      </c>
      <c r="F334" s="496">
        <v>1</v>
      </c>
      <c r="G334" s="495" t="s">
        <v>212</v>
      </c>
      <c r="H334" s="523">
        <v>301</v>
      </c>
      <c r="I334" s="570">
        <v>0</v>
      </c>
      <c r="J334" s="570">
        <v>0</v>
      </c>
      <c r="K334" s="570">
        <v>0</v>
      </c>
      <c r="L334" s="569">
        <v>0</v>
      </c>
      <c r="M334" s="312"/>
      <c r="N334" s="312"/>
      <c r="O334" s="312"/>
      <c r="P334" s="315"/>
      <c r="Q334" s="294"/>
      <c r="R334" s="294"/>
      <c r="S334" s="294"/>
    </row>
    <row r="335" spans="1:19" ht="25.5" hidden="1" customHeight="1">
      <c r="A335" s="493">
        <v>3</v>
      </c>
      <c r="B335" s="494">
        <v>3</v>
      </c>
      <c r="C335" s="494">
        <v>1</v>
      </c>
      <c r="D335" s="494">
        <v>7</v>
      </c>
      <c r="E335" s="494">
        <v>1</v>
      </c>
      <c r="F335" s="496">
        <v>2</v>
      </c>
      <c r="G335" s="495" t="s">
        <v>213</v>
      </c>
      <c r="H335" s="523">
        <v>302</v>
      </c>
      <c r="I335" s="552">
        <v>0</v>
      </c>
      <c r="J335" s="552">
        <v>0</v>
      </c>
      <c r="K335" s="552">
        <v>0</v>
      </c>
      <c r="L335" s="552">
        <v>0</v>
      </c>
      <c r="M335" s="312"/>
      <c r="N335" s="312"/>
      <c r="O335" s="312"/>
      <c r="P335" s="315"/>
      <c r="Q335" s="294"/>
      <c r="R335" s="294"/>
      <c r="S335" s="294"/>
    </row>
    <row r="336" spans="1:19" ht="38.25" hidden="1" customHeight="1">
      <c r="A336" s="493">
        <v>3</v>
      </c>
      <c r="B336" s="494">
        <v>3</v>
      </c>
      <c r="C336" s="494">
        <v>2</v>
      </c>
      <c r="D336" s="494"/>
      <c r="E336" s="494"/>
      <c r="F336" s="496"/>
      <c r="G336" s="495" t="s">
        <v>214</v>
      </c>
      <c r="H336" s="523">
        <v>303</v>
      </c>
      <c r="I336" s="546">
        <v>0</v>
      </c>
      <c r="J336" s="573">
        <v>0</v>
      </c>
      <c r="K336" s="547">
        <v>0</v>
      </c>
      <c r="L336" s="547">
        <v>0</v>
      </c>
      <c r="M336" s="312"/>
      <c r="N336" s="312"/>
      <c r="O336" s="312"/>
      <c r="P336" s="315"/>
      <c r="Q336" s="294"/>
      <c r="R336" s="294"/>
      <c r="S336" s="294"/>
    </row>
    <row r="337" spans="1:19" ht="15" hidden="1" customHeight="1">
      <c r="A337" s="493">
        <v>3</v>
      </c>
      <c r="B337" s="494">
        <v>3</v>
      </c>
      <c r="C337" s="494">
        <v>2</v>
      </c>
      <c r="D337" s="494">
        <v>1</v>
      </c>
      <c r="E337" s="494"/>
      <c r="F337" s="496"/>
      <c r="G337" s="495" t="s">
        <v>162</v>
      </c>
      <c r="H337" s="523">
        <v>304</v>
      </c>
      <c r="I337" s="546">
        <v>0</v>
      </c>
      <c r="J337" s="573">
        <v>0</v>
      </c>
      <c r="K337" s="547">
        <v>0</v>
      </c>
      <c r="L337" s="547">
        <v>0</v>
      </c>
      <c r="M337" s="436"/>
      <c r="N337" s="436"/>
      <c r="O337" s="436"/>
      <c r="P337" s="315"/>
      <c r="Q337" s="294"/>
      <c r="R337" s="294"/>
      <c r="S337" s="294"/>
    </row>
    <row r="338" spans="1:19" ht="15" hidden="1" customHeight="1">
      <c r="A338" s="497">
        <v>3</v>
      </c>
      <c r="B338" s="493">
        <v>3</v>
      </c>
      <c r="C338" s="494">
        <v>2</v>
      </c>
      <c r="D338" s="495">
        <v>1</v>
      </c>
      <c r="E338" s="493">
        <v>1</v>
      </c>
      <c r="F338" s="496"/>
      <c r="G338" s="495" t="s">
        <v>162</v>
      </c>
      <c r="H338" s="523">
        <v>305</v>
      </c>
      <c r="I338" s="546">
        <v>0</v>
      </c>
      <c r="J338" s="546">
        <v>0</v>
      </c>
      <c r="K338" s="546">
        <v>0</v>
      </c>
      <c r="L338" s="546">
        <v>0</v>
      </c>
      <c r="M338" s="534"/>
      <c r="N338" s="534"/>
      <c r="O338" s="534"/>
      <c r="P338" s="315"/>
      <c r="Q338" s="294"/>
      <c r="R338" s="294"/>
      <c r="S338" s="294"/>
    </row>
    <row r="339" spans="1:19" ht="15" hidden="1" customHeight="1">
      <c r="A339" s="497">
        <v>3</v>
      </c>
      <c r="B339" s="493">
        <v>3</v>
      </c>
      <c r="C339" s="494">
        <v>2</v>
      </c>
      <c r="D339" s="495">
        <v>1</v>
      </c>
      <c r="E339" s="493">
        <v>1</v>
      </c>
      <c r="F339" s="496">
        <v>1</v>
      </c>
      <c r="G339" s="495" t="s">
        <v>163</v>
      </c>
      <c r="H339" s="523">
        <v>306</v>
      </c>
      <c r="I339" s="570">
        <v>0</v>
      </c>
      <c r="J339" s="570">
        <v>0</v>
      </c>
      <c r="K339" s="570">
        <v>0</v>
      </c>
      <c r="L339" s="569">
        <v>0</v>
      </c>
      <c r="M339" s="436"/>
      <c r="N339" s="436"/>
      <c r="O339" s="436"/>
      <c r="P339" s="315"/>
      <c r="Q339" s="294"/>
      <c r="R339" s="294"/>
      <c r="S339" s="294"/>
    </row>
    <row r="340" spans="1:19" ht="15" hidden="1" customHeight="1">
      <c r="A340" s="497">
        <v>3</v>
      </c>
      <c r="B340" s="493">
        <v>3</v>
      </c>
      <c r="C340" s="494">
        <v>2</v>
      </c>
      <c r="D340" s="495">
        <v>1</v>
      </c>
      <c r="E340" s="493">
        <v>2</v>
      </c>
      <c r="F340" s="496"/>
      <c r="G340" s="510" t="s">
        <v>186</v>
      </c>
      <c r="H340" s="523">
        <v>307</v>
      </c>
      <c r="I340" s="546">
        <v>0</v>
      </c>
      <c r="J340" s="546">
        <v>0</v>
      </c>
      <c r="K340" s="546">
        <v>0</v>
      </c>
      <c r="L340" s="546">
        <v>0</v>
      </c>
      <c r="M340" s="436"/>
      <c r="N340" s="436"/>
      <c r="O340" s="436"/>
      <c r="P340" s="315"/>
      <c r="Q340" s="294"/>
      <c r="R340" s="294"/>
      <c r="S340" s="294"/>
    </row>
    <row r="341" spans="1:19" ht="15" hidden="1" customHeight="1">
      <c r="A341" s="497">
        <v>3</v>
      </c>
      <c r="B341" s="493">
        <v>3</v>
      </c>
      <c r="C341" s="494">
        <v>2</v>
      </c>
      <c r="D341" s="495">
        <v>1</v>
      </c>
      <c r="E341" s="493">
        <v>2</v>
      </c>
      <c r="F341" s="496">
        <v>1</v>
      </c>
      <c r="G341" s="510" t="s">
        <v>165</v>
      </c>
      <c r="H341" s="523">
        <v>308</v>
      </c>
      <c r="I341" s="570">
        <v>0</v>
      </c>
      <c r="J341" s="570">
        <v>0</v>
      </c>
      <c r="K341" s="570">
        <v>0</v>
      </c>
      <c r="L341" s="569">
        <v>0</v>
      </c>
      <c r="M341" s="436"/>
      <c r="N341" s="436"/>
      <c r="O341" s="436"/>
      <c r="P341" s="315"/>
      <c r="Q341" s="294"/>
      <c r="R341" s="294"/>
      <c r="S341" s="294"/>
    </row>
    <row r="342" spans="1:19" ht="15" hidden="1" customHeight="1">
      <c r="A342" s="497">
        <v>3</v>
      </c>
      <c r="B342" s="493">
        <v>3</v>
      </c>
      <c r="C342" s="494">
        <v>2</v>
      </c>
      <c r="D342" s="495">
        <v>1</v>
      </c>
      <c r="E342" s="493">
        <v>2</v>
      </c>
      <c r="F342" s="496">
        <v>2</v>
      </c>
      <c r="G342" s="510" t="s">
        <v>166</v>
      </c>
      <c r="H342" s="523">
        <v>309</v>
      </c>
      <c r="I342" s="552">
        <v>0</v>
      </c>
      <c r="J342" s="552">
        <v>0</v>
      </c>
      <c r="K342" s="552">
        <v>0</v>
      </c>
      <c r="L342" s="552">
        <v>0</v>
      </c>
      <c r="M342" s="436"/>
      <c r="N342" s="436"/>
      <c r="O342" s="436"/>
      <c r="P342" s="315"/>
      <c r="Q342" s="294"/>
      <c r="R342" s="294"/>
      <c r="S342" s="294"/>
    </row>
    <row r="343" spans="1:19" ht="15" hidden="1" customHeight="1">
      <c r="A343" s="497">
        <v>3</v>
      </c>
      <c r="B343" s="493">
        <v>3</v>
      </c>
      <c r="C343" s="494">
        <v>2</v>
      </c>
      <c r="D343" s="495">
        <v>1</v>
      </c>
      <c r="E343" s="493">
        <v>3</v>
      </c>
      <c r="F343" s="496"/>
      <c r="G343" s="510" t="s">
        <v>167</v>
      </c>
      <c r="H343" s="523">
        <v>310</v>
      </c>
      <c r="I343" s="546">
        <v>0</v>
      </c>
      <c r="J343" s="546">
        <v>0</v>
      </c>
      <c r="K343" s="546">
        <v>0</v>
      </c>
      <c r="L343" s="546">
        <v>0</v>
      </c>
      <c r="M343" s="436"/>
      <c r="N343" s="436"/>
      <c r="O343" s="436"/>
      <c r="P343" s="315"/>
      <c r="Q343" s="294"/>
      <c r="R343" s="294"/>
      <c r="S343" s="294"/>
    </row>
    <row r="344" spans="1:19" ht="15" hidden="1" customHeight="1">
      <c r="A344" s="497">
        <v>3</v>
      </c>
      <c r="B344" s="493">
        <v>3</v>
      </c>
      <c r="C344" s="494">
        <v>2</v>
      </c>
      <c r="D344" s="495">
        <v>1</v>
      </c>
      <c r="E344" s="493">
        <v>3</v>
      </c>
      <c r="F344" s="496">
        <v>1</v>
      </c>
      <c r="G344" s="510" t="s">
        <v>168</v>
      </c>
      <c r="H344" s="523">
        <v>311</v>
      </c>
      <c r="I344" s="552">
        <v>0</v>
      </c>
      <c r="J344" s="552">
        <v>0</v>
      </c>
      <c r="K344" s="552">
        <v>0</v>
      </c>
      <c r="L344" s="552">
        <v>0</v>
      </c>
      <c r="M344" s="436"/>
      <c r="N344" s="436"/>
      <c r="O344" s="436"/>
      <c r="P344" s="315"/>
      <c r="Q344" s="294"/>
      <c r="R344" s="294"/>
      <c r="S344" s="294"/>
    </row>
    <row r="345" spans="1:19" ht="15" hidden="1" customHeight="1">
      <c r="A345" s="497">
        <v>3</v>
      </c>
      <c r="B345" s="493">
        <v>3</v>
      </c>
      <c r="C345" s="494">
        <v>2</v>
      </c>
      <c r="D345" s="495">
        <v>1</v>
      </c>
      <c r="E345" s="493">
        <v>3</v>
      </c>
      <c r="F345" s="496">
        <v>2</v>
      </c>
      <c r="G345" s="510" t="s">
        <v>187</v>
      </c>
      <c r="H345" s="523">
        <v>312</v>
      </c>
      <c r="I345" s="557">
        <v>0</v>
      </c>
      <c r="J345" s="575">
        <v>0</v>
      </c>
      <c r="K345" s="557">
        <v>0</v>
      </c>
      <c r="L345" s="557">
        <v>0</v>
      </c>
      <c r="M345" s="436"/>
      <c r="N345" s="436"/>
      <c r="O345" s="436"/>
      <c r="P345" s="315"/>
      <c r="Q345" s="294"/>
      <c r="R345" s="294"/>
      <c r="S345" s="294"/>
    </row>
    <row r="346" spans="1:19" ht="15" hidden="1" customHeight="1">
      <c r="A346" s="500">
        <v>3</v>
      </c>
      <c r="B346" s="500">
        <v>3</v>
      </c>
      <c r="C346" s="507">
        <v>2</v>
      </c>
      <c r="D346" s="510">
        <v>2</v>
      </c>
      <c r="E346" s="507"/>
      <c r="F346" s="509"/>
      <c r="G346" s="510" t="s">
        <v>200</v>
      </c>
      <c r="H346" s="523">
        <v>313</v>
      </c>
      <c r="I346" s="555">
        <v>0</v>
      </c>
      <c r="J346" s="576">
        <v>0</v>
      </c>
      <c r="K346" s="556">
        <v>0</v>
      </c>
      <c r="L346" s="556">
        <v>0</v>
      </c>
      <c r="M346" s="436"/>
      <c r="N346" s="436"/>
      <c r="O346" s="436"/>
      <c r="P346" s="315"/>
      <c r="Q346" s="294"/>
      <c r="R346" s="294"/>
      <c r="S346" s="294"/>
    </row>
    <row r="347" spans="1:19" ht="15" hidden="1" customHeight="1">
      <c r="A347" s="497">
        <v>3</v>
      </c>
      <c r="B347" s="497">
        <v>3</v>
      </c>
      <c r="C347" s="493">
        <v>2</v>
      </c>
      <c r="D347" s="495">
        <v>2</v>
      </c>
      <c r="E347" s="493">
        <v>1</v>
      </c>
      <c r="F347" s="496"/>
      <c r="G347" s="510" t="s">
        <v>200</v>
      </c>
      <c r="H347" s="523">
        <v>314</v>
      </c>
      <c r="I347" s="546">
        <v>0</v>
      </c>
      <c r="J347" s="558">
        <v>0</v>
      </c>
      <c r="K347" s="547">
        <v>0</v>
      </c>
      <c r="L347" s="547">
        <v>0</v>
      </c>
      <c r="M347" s="436"/>
      <c r="N347" s="436"/>
      <c r="O347" s="436"/>
      <c r="P347" s="315"/>
      <c r="Q347" s="294"/>
      <c r="R347" s="294"/>
      <c r="S347" s="294"/>
    </row>
    <row r="348" spans="1:19" ht="25.5" hidden="1" customHeight="1">
      <c r="A348" s="497">
        <v>3</v>
      </c>
      <c r="B348" s="497">
        <v>3</v>
      </c>
      <c r="C348" s="493">
        <v>2</v>
      </c>
      <c r="D348" s="495">
        <v>2</v>
      </c>
      <c r="E348" s="497">
        <v>1</v>
      </c>
      <c r="F348" s="517">
        <v>1</v>
      </c>
      <c r="G348" s="495" t="s">
        <v>201</v>
      </c>
      <c r="H348" s="523">
        <v>315</v>
      </c>
      <c r="I348" s="552">
        <v>0</v>
      </c>
      <c r="J348" s="552">
        <v>0</v>
      </c>
      <c r="K348" s="552">
        <v>0</v>
      </c>
      <c r="L348" s="552">
        <v>0</v>
      </c>
      <c r="M348" s="436"/>
      <c r="N348" s="436"/>
      <c r="O348" s="436"/>
      <c r="P348" s="315"/>
      <c r="Q348" s="294"/>
      <c r="R348" s="294"/>
      <c r="S348" s="294"/>
    </row>
    <row r="349" spans="1:19" ht="15" hidden="1" customHeight="1">
      <c r="A349" s="500">
        <v>3</v>
      </c>
      <c r="B349" s="500">
        <v>3</v>
      </c>
      <c r="C349" s="501">
        <v>2</v>
      </c>
      <c r="D349" s="502">
        <v>2</v>
      </c>
      <c r="E349" s="503">
        <v>1</v>
      </c>
      <c r="F349" s="522">
        <v>2</v>
      </c>
      <c r="G349" s="503" t="s">
        <v>202</v>
      </c>
      <c r="H349" s="523">
        <v>316</v>
      </c>
      <c r="I349" s="552">
        <v>0</v>
      </c>
      <c r="J349" s="552">
        <v>0</v>
      </c>
      <c r="K349" s="552">
        <v>0</v>
      </c>
      <c r="L349" s="552">
        <v>0</v>
      </c>
      <c r="M349" s="436"/>
      <c r="N349" s="436"/>
      <c r="O349" s="436"/>
      <c r="P349" s="315"/>
      <c r="Q349" s="294"/>
      <c r="R349" s="294"/>
      <c r="S349" s="294"/>
    </row>
    <row r="350" spans="1:19" ht="25.5" hidden="1" customHeight="1">
      <c r="A350" s="497">
        <v>3</v>
      </c>
      <c r="B350" s="497">
        <v>3</v>
      </c>
      <c r="C350" s="493">
        <v>2</v>
      </c>
      <c r="D350" s="494">
        <v>3</v>
      </c>
      <c r="E350" s="495"/>
      <c r="F350" s="517"/>
      <c r="G350" s="495" t="s">
        <v>203</v>
      </c>
      <c r="H350" s="523">
        <v>317</v>
      </c>
      <c r="I350" s="546">
        <v>0</v>
      </c>
      <c r="J350" s="558">
        <v>0</v>
      </c>
      <c r="K350" s="547">
        <v>0</v>
      </c>
      <c r="L350" s="547">
        <v>0</v>
      </c>
      <c r="M350" s="436"/>
      <c r="N350" s="436"/>
      <c r="O350" s="436"/>
      <c r="P350" s="315"/>
      <c r="Q350" s="294"/>
      <c r="R350" s="294"/>
      <c r="S350" s="294"/>
    </row>
    <row r="351" spans="1:19" ht="25.5" hidden="1" customHeight="1">
      <c r="A351" s="497">
        <v>3</v>
      </c>
      <c r="B351" s="497">
        <v>3</v>
      </c>
      <c r="C351" s="493">
        <v>2</v>
      </c>
      <c r="D351" s="494">
        <v>3</v>
      </c>
      <c r="E351" s="495">
        <v>1</v>
      </c>
      <c r="F351" s="517"/>
      <c r="G351" s="495" t="s">
        <v>203</v>
      </c>
      <c r="H351" s="523">
        <v>318</v>
      </c>
      <c r="I351" s="546">
        <v>0</v>
      </c>
      <c r="J351" s="546">
        <v>0</v>
      </c>
      <c r="K351" s="546">
        <v>0</v>
      </c>
      <c r="L351" s="546">
        <v>0</v>
      </c>
      <c r="M351" s="436"/>
      <c r="N351" s="436"/>
      <c r="O351" s="436"/>
      <c r="P351" s="315"/>
      <c r="Q351" s="294"/>
      <c r="R351" s="294"/>
      <c r="S351" s="294"/>
    </row>
    <row r="352" spans="1:19" ht="25.5" hidden="1" customHeight="1">
      <c r="A352" s="497">
        <v>3</v>
      </c>
      <c r="B352" s="497">
        <v>3</v>
      </c>
      <c r="C352" s="493">
        <v>2</v>
      </c>
      <c r="D352" s="494">
        <v>3</v>
      </c>
      <c r="E352" s="495">
        <v>1</v>
      </c>
      <c r="F352" s="517">
        <v>1</v>
      </c>
      <c r="G352" s="495" t="s">
        <v>204</v>
      </c>
      <c r="H352" s="523">
        <v>319</v>
      </c>
      <c r="I352" s="570">
        <v>0</v>
      </c>
      <c r="J352" s="570">
        <v>0</v>
      </c>
      <c r="K352" s="570">
        <v>0</v>
      </c>
      <c r="L352" s="569">
        <v>0</v>
      </c>
      <c r="M352" s="436"/>
      <c r="N352" s="436"/>
      <c r="O352" s="436"/>
      <c r="P352" s="315"/>
      <c r="Q352" s="294"/>
      <c r="R352" s="294"/>
      <c r="S352" s="294"/>
    </row>
    <row r="353" spans="1:19" ht="25.5" hidden="1" customHeight="1">
      <c r="A353" s="497">
        <v>3</v>
      </c>
      <c r="B353" s="497">
        <v>3</v>
      </c>
      <c r="C353" s="493">
        <v>2</v>
      </c>
      <c r="D353" s="494">
        <v>3</v>
      </c>
      <c r="E353" s="495">
        <v>1</v>
      </c>
      <c r="F353" s="517">
        <v>2</v>
      </c>
      <c r="G353" s="495" t="s">
        <v>205</v>
      </c>
      <c r="H353" s="523">
        <v>320</v>
      </c>
      <c r="I353" s="552">
        <v>0</v>
      </c>
      <c r="J353" s="552">
        <v>0</v>
      </c>
      <c r="K353" s="552">
        <v>0</v>
      </c>
      <c r="L353" s="552">
        <v>0</v>
      </c>
      <c r="M353" s="312"/>
      <c r="N353" s="312"/>
      <c r="O353" s="312"/>
      <c r="P353" s="315"/>
      <c r="Q353" s="294"/>
      <c r="R353" s="294"/>
      <c r="S353" s="294"/>
    </row>
    <row r="354" spans="1:19" ht="15" hidden="1" customHeight="1">
      <c r="A354" s="497">
        <v>3</v>
      </c>
      <c r="B354" s="497">
        <v>3</v>
      </c>
      <c r="C354" s="493">
        <v>2</v>
      </c>
      <c r="D354" s="494">
        <v>4</v>
      </c>
      <c r="E354" s="494"/>
      <c r="F354" s="496"/>
      <c r="G354" s="495" t="s">
        <v>206</v>
      </c>
      <c r="H354" s="523">
        <v>321</v>
      </c>
      <c r="I354" s="546">
        <v>0</v>
      </c>
      <c r="J354" s="558">
        <v>0</v>
      </c>
      <c r="K354" s="547">
        <v>0</v>
      </c>
      <c r="L354" s="547">
        <v>0</v>
      </c>
      <c r="M354" s="312"/>
      <c r="N354" s="312"/>
      <c r="O354" s="312"/>
      <c r="P354" s="315"/>
      <c r="Q354" s="294"/>
      <c r="R354" s="294"/>
      <c r="S354" s="294"/>
    </row>
    <row r="355" spans="1:19" ht="15" hidden="1" customHeight="1">
      <c r="A355" s="506">
        <v>3</v>
      </c>
      <c r="B355" s="506">
        <v>3</v>
      </c>
      <c r="C355" s="490">
        <v>2</v>
      </c>
      <c r="D355" s="488">
        <v>4</v>
      </c>
      <c r="E355" s="488">
        <v>1</v>
      </c>
      <c r="F355" s="491"/>
      <c r="G355" s="495" t="s">
        <v>206</v>
      </c>
      <c r="H355" s="523">
        <v>322</v>
      </c>
      <c r="I355" s="553">
        <v>0</v>
      </c>
      <c r="J355" s="559">
        <v>0</v>
      </c>
      <c r="K355" s="554">
        <v>0</v>
      </c>
      <c r="L355" s="554">
        <v>0</v>
      </c>
      <c r="M355" s="312"/>
      <c r="N355" s="312"/>
      <c r="O355" s="312"/>
      <c r="P355" s="315"/>
      <c r="Q355" s="294"/>
      <c r="R355" s="294"/>
      <c r="S355" s="294"/>
    </row>
    <row r="356" spans="1:19" ht="15" hidden="1" customHeight="1">
      <c r="A356" s="497">
        <v>3</v>
      </c>
      <c r="B356" s="497">
        <v>3</v>
      </c>
      <c r="C356" s="493">
        <v>2</v>
      </c>
      <c r="D356" s="494">
        <v>4</v>
      </c>
      <c r="E356" s="494">
        <v>1</v>
      </c>
      <c r="F356" s="496">
        <v>1</v>
      </c>
      <c r="G356" s="495" t="s">
        <v>207</v>
      </c>
      <c r="H356" s="523">
        <v>323</v>
      </c>
      <c r="I356" s="552">
        <v>0</v>
      </c>
      <c r="J356" s="552">
        <v>0</v>
      </c>
      <c r="K356" s="552">
        <v>0</v>
      </c>
      <c r="L356" s="552">
        <v>0</v>
      </c>
      <c r="M356" s="312"/>
      <c r="N356" s="312"/>
      <c r="O356" s="312"/>
      <c r="P356" s="315"/>
      <c r="Q356" s="294"/>
      <c r="R356" s="294"/>
      <c r="S356" s="294"/>
    </row>
    <row r="357" spans="1:19" ht="15" hidden="1" customHeight="1">
      <c r="A357" s="497">
        <v>3</v>
      </c>
      <c r="B357" s="497">
        <v>3</v>
      </c>
      <c r="C357" s="493">
        <v>2</v>
      </c>
      <c r="D357" s="494">
        <v>4</v>
      </c>
      <c r="E357" s="494">
        <v>1</v>
      </c>
      <c r="F357" s="496">
        <v>2</v>
      </c>
      <c r="G357" s="495" t="s">
        <v>215</v>
      </c>
      <c r="H357" s="523">
        <v>324</v>
      </c>
      <c r="I357" s="552">
        <v>0</v>
      </c>
      <c r="J357" s="552">
        <v>0</v>
      </c>
      <c r="K357" s="552">
        <v>0</v>
      </c>
      <c r="L357" s="552">
        <v>0</v>
      </c>
      <c r="M357" s="312"/>
      <c r="N357" s="312"/>
      <c r="O357" s="312"/>
      <c r="P357" s="315"/>
      <c r="Q357" s="294"/>
      <c r="R357" s="294"/>
      <c r="S357" s="294"/>
    </row>
    <row r="358" spans="1:19" ht="15" hidden="1" customHeight="1">
      <c r="A358" s="497">
        <v>3</v>
      </c>
      <c r="B358" s="497">
        <v>3</v>
      </c>
      <c r="C358" s="493">
        <v>2</v>
      </c>
      <c r="D358" s="494">
        <v>5</v>
      </c>
      <c r="E358" s="494"/>
      <c r="F358" s="496"/>
      <c r="G358" s="495" t="s">
        <v>209</v>
      </c>
      <c r="H358" s="523">
        <v>325</v>
      </c>
      <c r="I358" s="546">
        <v>0</v>
      </c>
      <c r="J358" s="558">
        <v>0</v>
      </c>
      <c r="K358" s="547">
        <v>0</v>
      </c>
      <c r="L358" s="547">
        <v>0</v>
      </c>
      <c r="M358" s="312"/>
      <c r="N358" s="312"/>
      <c r="O358" s="312"/>
      <c r="P358" s="315"/>
      <c r="Q358" s="294"/>
      <c r="R358" s="294"/>
      <c r="S358" s="294"/>
    </row>
    <row r="359" spans="1:19" ht="15" hidden="1" customHeight="1">
      <c r="A359" s="506">
        <v>3</v>
      </c>
      <c r="B359" s="506">
        <v>3</v>
      </c>
      <c r="C359" s="490">
        <v>2</v>
      </c>
      <c r="D359" s="488">
        <v>5</v>
      </c>
      <c r="E359" s="488">
        <v>1</v>
      </c>
      <c r="F359" s="491"/>
      <c r="G359" s="495" t="s">
        <v>209</v>
      </c>
      <c r="H359" s="523">
        <v>326</v>
      </c>
      <c r="I359" s="553">
        <v>0</v>
      </c>
      <c r="J359" s="559">
        <v>0</v>
      </c>
      <c r="K359" s="554">
        <v>0</v>
      </c>
      <c r="L359" s="554">
        <v>0</v>
      </c>
      <c r="M359" s="312"/>
      <c r="N359" s="312"/>
      <c r="O359" s="312"/>
      <c r="P359" s="315"/>
      <c r="Q359" s="294"/>
      <c r="R359" s="294"/>
      <c r="S359" s="294"/>
    </row>
    <row r="360" spans="1:19" ht="15" hidden="1" customHeight="1">
      <c r="A360" s="497">
        <v>3</v>
      </c>
      <c r="B360" s="497">
        <v>3</v>
      </c>
      <c r="C360" s="493">
        <v>2</v>
      </c>
      <c r="D360" s="494">
        <v>5</v>
      </c>
      <c r="E360" s="494">
        <v>1</v>
      </c>
      <c r="F360" s="496">
        <v>1</v>
      </c>
      <c r="G360" s="495" t="s">
        <v>209</v>
      </c>
      <c r="H360" s="523">
        <v>327</v>
      </c>
      <c r="I360" s="570">
        <v>0</v>
      </c>
      <c r="J360" s="570">
        <v>0</v>
      </c>
      <c r="K360" s="570">
        <v>0</v>
      </c>
      <c r="L360" s="569">
        <v>0</v>
      </c>
      <c r="M360" s="312"/>
      <c r="N360" s="312"/>
      <c r="O360" s="312"/>
      <c r="P360" s="315"/>
      <c r="Q360" s="294"/>
      <c r="R360" s="294"/>
      <c r="S360" s="294"/>
    </row>
    <row r="361" spans="1:19" ht="15" hidden="1" customHeight="1">
      <c r="A361" s="497">
        <v>3</v>
      </c>
      <c r="B361" s="497">
        <v>3</v>
      </c>
      <c r="C361" s="493">
        <v>2</v>
      </c>
      <c r="D361" s="494">
        <v>6</v>
      </c>
      <c r="E361" s="494"/>
      <c r="F361" s="496"/>
      <c r="G361" s="495" t="s">
        <v>180</v>
      </c>
      <c r="H361" s="523">
        <v>328</v>
      </c>
      <c r="I361" s="546">
        <v>0</v>
      </c>
      <c r="J361" s="558">
        <v>0</v>
      </c>
      <c r="K361" s="547">
        <v>0</v>
      </c>
      <c r="L361" s="547">
        <v>0</v>
      </c>
      <c r="M361" s="312"/>
      <c r="N361" s="312"/>
      <c r="O361" s="312"/>
      <c r="P361" s="315"/>
      <c r="Q361" s="294"/>
      <c r="R361" s="294"/>
      <c r="S361" s="294"/>
    </row>
    <row r="362" spans="1:19" ht="15" hidden="1" customHeight="1">
      <c r="A362" s="497">
        <v>3</v>
      </c>
      <c r="B362" s="497">
        <v>3</v>
      </c>
      <c r="C362" s="493">
        <v>2</v>
      </c>
      <c r="D362" s="494">
        <v>6</v>
      </c>
      <c r="E362" s="494">
        <v>1</v>
      </c>
      <c r="F362" s="496"/>
      <c r="G362" s="495" t="s">
        <v>180</v>
      </c>
      <c r="H362" s="523">
        <v>329</v>
      </c>
      <c r="I362" s="546">
        <v>0</v>
      </c>
      <c r="J362" s="558">
        <v>0</v>
      </c>
      <c r="K362" s="547">
        <v>0</v>
      </c>
      <c r="L362" s="547">
        <v>0</v>
      </c>
      <c r="M362" s="312"/>
      <c r="N362" s="312"/>
      <c r="O362" s="312"/>
      <c r="P362" s="315"/>
      <c r="Q362" s="294"/>
      <c r="R362" s="294"/>
      <c r="S362" s="294"/>
    </row>
    <row r="363" spans="1:19" ht="15" hidden="1" customHeight="1">
      <c r="A363" s="500">
        <v>3</v>
      </c>
      <c r="B363" s="500">
        <v>3</v>
      </c>
      <c r="C363" s="501">
        <v>2</v>
      </c>
      <c r="D363" s="502">
        <v>6</v>
      </c>
      <c r="E363" s="502">
        <v>1</v>
      </c>
      <c r="F363" s="504">
        <v>1</v>
      </c>
      <c r="G363" s="503" t="s">
        <v>180</v>
      </c>
      <c r="H363" s="523">
        <v>330</v>
      </c>
      <c r="I363" s="570">
        <v>0</v>
      </c>
      <c r="J363" s="570">
        <v>0</v>
      </c>
      <c r="K363" s="570">
        <v>0</v>
      </c>
      <c r="L363" s="569">
        <v>0</v>
      </c>
      <c r="M363" s="312"/>
      <c r="N363" s="312"/>
      <c r="O363" s="312"/>
      <c r="P363" s="315"/>
      <c r="Q363" s="294"/>
      <c r="R363" s="294"/>
      <c r="S363" s="294"/>
    </row>
    <row r="364" spans="1:19" ht="15" hidden="1" customHeight="1">
      <c r="A364" s="497">
        <v>3</v>
      </c>
      <c r="B364" s="497">
        <v>3</v>
      </c>
      <c r="C364" s="493">
        <v>2</v>
      </c>
      <c r="D364" s="494">
        <v>7</v>
      </c>
      <c r="E364" s="494"/>
      <c r="F364" s="496"/>
      <c r="G364" s="495" t="s">
        <v>211</v>
      </c>
      <c r="H364" s="523">
        <v>331</v>
      </c>
      <c r="I364" s="546">
        <v>0</v>
      </c>
      <c r="J364" s="558">
        <v>0</v>
      </c>
      <c r="K364" s="547">
        <v>0</v>
      </c>
      <c r="L364" s="547">
        <v>0</v>
      </c>
      <c r="M364" s="312"/>
      <c r="N364" s="312"/>
      <c r="O364" s="312"/>
      <c r="P364" s="315"/>
      <c r="Q364" s="294"/>
      <c r="R364" s="294"/>
      <c r="S364" s="294"/>
    </row>
    <row r="365" spans="1:19" ht="15" hidden="1" customHeight="1">
      <c r="A365" s="500">
        <v>3</v>
      </c>
      <c r="B365" s="500">
        <v>3</v>
      </c>
      <c r="C365" s="501">
        <v>2</v>
      </c>
      <c r="D365" s="502">
        <v>7</v>
      </c>
      <c r="E365" s="502">
        <v>1</v>
      </c>
      <c r="F365" s="504"/>
      <c r="G365" s="495" t="s">
        <v>211</v>
      </c>
      <c r="H365" s="523">
        <v>332</v>
      </c>
      <c r="I365" s="546">
        <v>0</v>
      </c>
      <c r="J365" s="546">
        <v>0</v>
      </c>
      <c r="K365" s="546">
        <v>0</v>
      </c>
      <c r="L365" s="546">
        <v>0</v>
      </c>
      <c r="M365" s="312"/>
      <c r="N365" s="312"/>
      <c r="O365" s="312"/>
      <c r="P365" s="315"/>
      <c r="Q365" s="294"/>
      <c r="R365" s="294"/>
      <c r="S365" s="294"/>
    </row>
    <row r="366" spans="1:19" ht="25.5" hidden="1" customHeight="1">
      <c r="A366" s="497">
        <v>3</v>
      </c>
      <c r="B366" s="497">
        <v>3</v>
      </c>
      <c r="C366" s="493">
        <v>2</v>
      </c>
      <c r="D366" s="494">
        <v>7</v>
      </c>
      <c r="E366" s="494">
        <v>1</v>
      </c>
      <c r="F366" s="496">
        <v>1</v>
      </c>
      <c r="G366" s="495" t="s">
        <v>212</v>
      </c>
      <c r="H366" s="523">
        <v>333</v>
      </c>
      <c r="I366" s="570">
        <v>0</v>
      </c>
      <c r="J366" s="570">
        <v>0</v>
      </c>
      <c r="K366" s="570">
        <v>0</v>
      </c>
      <c r="L366" s="569">
        <v>0</v>
      </c>
      <c r="M366" s="312"/>
      <c r="N366" s="312"/>
      <c r="O366" s="312"/>
      <c r="P366" s="315"/>
      <c r="Q366" s="294"/>
      <c r="R366" s="294"/>
      <c r="S366" s="294"/>
    </row>
    <row r="367" spans="1:19" ht="25.5" hidden="1" customHeight="1">
      <c r="A367" s="497">
        <v>3</v>
      </c>
      <c r="B367" s="497">
        <v>3</v>
      </c>
      <c r="C367" s="493">
        <v>2</v>
      </c>
      <c r="D367" s="494">
        <v>7</v>
      </c>
      <c r="E367" s="494">
        <v>1</v>
      </c>
      <c r="F367" s="496">
        <v>2</v>
      </c>
      <c r="G367" s="495" t="s">
        <v>213</v>
      </c>
      <c r="H367" s="523">
        <v>334</v>
      </c>
      <c r="I367" s="552">
        <v>0</v>
      </c>
      <c r="J367" s="552">
        <v>0</v>
      </c>
      <c r="K367" s="552">
        <v>0</v>
      </c>
      <c r="L367" s="552">
        <v>0</v>
      </c>
      <c r="M367" s="312"/>
      <c r="N367" s="312"/>
      <c r="O367" s="312"/>
      <c r="P367" s="315"/>
      <c r="Q367" s="294"/>
      <c r="R367" s="294"/>
      <c r="S367" s="294"/>
    </row>
    <row r="368" spans="1:19">
      <c r="A368" s="473"/>
      <c r="B368" s="473"/>
      <c r="C368" s="474"/>
      <c r="D368" s="535"/>
      <c r="E368" s="536"/>
      <c r="F368" s="537"/>
      <c r="G368" s="538" t="s">
        <v>216</v>
      </c>
      <c r="H368" s="523">
        <v>335</v>
      </c>
      <c r="I368" s="561">
        <v>140200</v>
      </c>
      <c r="J368" s="561">
        <v>59400</v>
      </c>
      <c r="K368" s="561">
        <v>39876.11</v>
      </c>
      <c r="L368" s="561">
        <v>39876.11</v>
      </c>
      <c r="M368" s="312"/>
      <c r="N368" s="312"/>
      <c r="O368" s="312"/>
      <c r="P368" s="315"/>
      <c r="Q368" s="294"/>
      <c r="R368" s="294"/>
      <c r="S368" s="294"/>
    </row>
    <row r="369" spans="1:19">
      <c r="A369" s="436"/>
      <c r="B369" s="436"/>
      <c r="C369" s="436"/>
      <c r="D369" s="436"/>
      <c r="E369" s="436"/>
      <c r="F369" s="436"/>
      <c r="G369" s="486"/>
      <c r="H369" s="442"/>
      <c r="I369" s="539"/>
      <c r="J369" s="540"/>
      <c r="K369" s="540"/>
      <c r="L369" s="540"/>
      <c r="M369" s="312"/>
      <c r="N369" s="312"/>
      <c r="O369" s="312"/>
      <c r="P369" s="315"/>
      <c r="Q369" s="294"/>
      <c r="R369" s="294"/>
      <c r="S369" s="294"/>
    </row>
    <row r="370" spans="1:19">
      <c r="A370" s="436"/>
      <c r="B370" s="436"/>
      <c r="C370" s="436"/>
      <c r="D370" s="863" t="s">
        <v>217</v>
      </c>
      <c r="E370" s="863"/>
      <c r="F370" s="863"/>
      <c r="G370" s="863"/>
      <c r="H370" s="541"/>
      <c r="I370" s="542"/>
      <c r="J370" s="540"/>
      <c r="K370" s="863" t="s">
        <v>218</v>
      </c>
      <c r="L370" s="863"/>
      <c r="M370" s="312"/>
      <c r="N370" s="312"/>
      <c r="O370" s="312"/>
      <c r="P370" s="315"/>
      <c r="Q370" s="294"/>
      <c r="R370" s="294"/>
      <c r="S370" s="294"/>
    </row>
    <row r="371" spans="1:19" ht="18.75" customHeight="1">
      <c r="A371" s="543"/>
      <c r="B371" s="543"/>
      <c r="C371" s="543"/>
      <c r="D371" s="865" t="s">
        <v>219</v>
      </c>
      <c r="E371" s="865"/>
      <c r="F371" s="865"/>
      <c r="G371" s="865"/>
      <c r="H371" s="454"/>
      <c r="I371" s="453" t="s">
        <v>220</v>
      </c>
      <c r="J371" s="436"/>
      <c r="K371" s="872" t="s">
        <v>221</v>
      </c>
      <c r="L371" s="872"/>
      <c r="M371" s="312"/>
      <c r="N371" s="312"/>
      <c r="O371" s="312"/>
      <c r="P371" s="315"/>
      <c r="Q371" s="294"/>
      <c r="R371" s="294"/>
      <c r="S371" s="294"/>
    </row>
    <row r="372" spans="1:19" ht="15.75" customHeight="1">
      <c r="A372" s="436"/>
      <c r="B372" s="436"/>
      <c r="C372" s="436"/>
      <c r="D372" s="436"/>
      <c r="E372" s="436"/>
      <c r="F372" s="436"/>
      <c r="G372" s="436"/>
      <c r="H372" s="436"/>
      <c r="I372" s="449"/>
      <c r="J372" s="436"/>
      <c r="K372" s="449"/>
      <c r="L372" s="449"/>
      <c r="M372" s="312"/>
      <c r="N372" s="312"/>
      <c r="O372" s="312"/>
      <c r="P372" s="315"/>
      <c r="Q372" s="294"/>
      <c r="R372" s="294"/>
      <c r="S372" s="294"/>
    </row>
    <row r="373" spans="1:19" ht="28.5" customHeight="1">
      <c r="A373" s="436"/>
      <c r="B373" s="436"/>
      <c r="C373" s="436"/>
      <c r="D373" s="864" t="s">
        <v>259</v>
      </c>
      <c r="E373" s="864"/>
      <c r="F373" s="864"/>
      <c r="G373" s="864"/>
      <c r="H373" s="738"/>
      <c r="I373" s="733"/>
      <c r="J373" s="738"/>
      <c r="K373" s="863" t="s">
        <v>268</v>
      </c>
      <c r="L373" s="863"/>
      <c r="M373" s="312"/>
      <c r="N373" s="312"/>
      <c r="O373" s="312"/>
      <c r="P373" s="315"/>
      <c r="Q373" s="294"/>
      <c r="R373" s="294"/>
      <c r="S373" s="294"/>
    </row>
    <row r="374" spans="1:19" ht="25.5" customHeight="1">
      <c r="A374" s="436"/>
      <c r="B374" s="436"/>
      <c r="C374" s="436"/>
      <c r="D374" s="877" t="s">
        <v>222</v>
      </c>
      <c r="E374" s="878"/>
      <c r="F374" s="878"/>
      <c r="G374" s="878"/>
      <c r="H374" s="455"/>
      <c r="I374" s="450" t="s">
        <v>220</v>
      </c>
      <c r="J374" s="436"/>
      <c r="K374" s="872" t="s">
        <v>221</v>
      </c>
      <c r="L374" s="872"/>
      <c r="M374" s="312"/>
      <c r="N374" s="312"/>
      <c r="O374" s="312"/>
      <c r="P374" s="315"/>
      <c r="Q374" s="294"/>
      <c r="R374" s="294"/>
      <c r="S374" s="294"/>
    </row>
    <row r="376" spans="1:19" ht="27">
      <c r="G376" s="9" t="s">
        <v>260</v>
      </c>
    </row>
  </sheetData>
  <mergeCells count="31">
    <mergeCell ref="D374:G374"/>
    <mergeCell ref="K374:L374"/>
    <mergeCell ref="K31:K32"/>
    <mergeCell ref="L31:L32"/>
    <mergeCell ref="A7:L7"/>
    <mergeCell ref="A26:I26"/>
    <mergeCell ref="A27:I27"/>
    <mergeCell ref="A31:F32"/>
    <mergeCell ref="G31:G32"/>
    <mergeCell ref="H31:H32"/>
    <mergeCell ref="I31:J31"/>
    <mergeCell ref="D373:G373"/>
    <mergeCell ref="D371:G371"/>
    <mergeCell ref="G19:K19"/>
    <mergeCell ref="E21:K21"/>
    <mergeCell ref="A22:L22"/>
    <mergeCell ref="K373:L373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K370:L370"/>
    <mergeCell ref="A30:I30"/>
    <mergeCell ref="D370:G370"/>
  </mergeCells>
  <pageMargins left="0.7" right="0.7" top="0.75" bottom="0.75" header="0.3" footer="0.3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319FD-7379-4F6E-8E3C-7B4EA8900102}">
  <sheetPr>
    <pageSetUpPr fitToPage="1"/>
  </sheetPr>
  <dimension ref="A1:S374"/>
  <sheetViews>
    <sheetView topLeftCell="A16" workbookViewId="0">
      <selection activeCell="D373" sqref="D373:G373"/>
    </sheetView>
  </sheetViews>
  <sheetFormatPr defaultColWidth="9.109375" defaultRowHeight="14.4"/>
  <cols>
    <col min="1" max="4" width="2" style="738" customWidth="1"/>
    <col min="5" max="5" width="2.109375" style="738" customWidth="1"/>
    <col min="6" max="6" width="3" style="739" customWidth="1"/>
    <col min="7" max="7" width="33.6640625" style="738" customWidth="1"/>
    <col min="8" max="8" width="3.88671875" style="738" customWidth="1"/>
    <col min="9" max="9" width="10" style="738" customWidth="1"/>
    <col min="10" max="10" width="11.109375" style="738" customWidth="1"/>
    <col min="11" max="11" width="11" style="738" customWidth="1"/>
    <col min="12" max="12" width="10.5546875" style="738" customWidth="1"/>
    <col min="13" max="13" width="0.109375" style="738" hidden="1" customWidth="1"/>
    <col min="14" max="14" width="6.109375" style="738" hidden="1" customWidth="1"/>
    <col min="15" max="15" width="5.5546875" style="738" hidden="1" customWidth="1"/>
    <col min="16" max="16" width="9.109375" style="741"/>
    <col min="17" max="16384" width="9.109375" style="720"/>
  </cols>
  <sheetData>
    <row r="1" spans="1:15">
      <c r="G1" s="721"/>
      <c r="H1" s="722"/>
      <c r="I1" s="740"/>
      <c r="J1" s="736" t="s">
        <v>0</v>
      </c>
      <c r="K1" s="736"/>
      <c r="L1" s="736"/>
      <c r="M1" s="735"/>
      <c r="N1" s="736"/>
      <c r="O1" s="736"/>
    </row>
    <row r="2" spans="1:15">
      <c r="H2" s="722"/>
      <c r="I2" s="741"/>
      <c r="J2" s="736" t="s">
        <v>1</v>
      </c>
      <c r="K2" s="736"/>
      <c r="L2" s="736"/>
      <c r="M2" s="735"/>
      <c r="N2" s="736"/>
      <c r="O2" s="736"/>
    </row>
    <row r="3" spans="1:15">
      <c r="H3" s="742"/>
      <c r="I3" s="722"/>
      <c r="J3" s="736" t="s">
        <v>2</v>
      </c>
      <c r="K3" s="736"/>
      <c r="L3" s="736"/>
      <c r="M3" s="735"/>
      <c r="N3" s="736"/>
      <c r="O3" s="736"/>
    </row>
    <row r="4" spans="1:15">
      <c r="G4" s="723" t="s">
        <v>3</v>
      </c>
      <c r="H4" s="722"/>
      <c r="I4" s="741"/>
      <c r="J4" s="736" t="s">
        <v>4</v>
      </c>
      <c r="K4" s="736"/>
      <c r="L4" s="736"/>
      <c r="M4" s="735"/>
      <c r="N4" s="736"/>
      <c r="O4" s="736"/>
    </row>
    <row r="5" spans="1:15">
      <c r="H5" s="722"/>
      <c r="I5" s="741"/>
      <c r="J5" s="736" t="s">
        <v>5</v>
      </c>
      <c r="K5" s="736"/>
      <c r="L5" s="736"/>
      <c r="M5" s="735"/>
      <c r="N5" s="736"/>
      <c r="O5" s="736"/>
    </row>
    <row r="6" spans="1:15" ht="6" customHeight="1">
      <c r="H6" s="722"/>
      <c r="I6" s="741"/>
      <c r="J6" s="736"/>
      <c r="K6" s="736"/>
      <c r="L6" s="736"/>
      <c r="M6" s="735"/>
      <c r="N6" s="736"/>
      <c r="O6" s="736"/>
    </row>
    <row r="7" spans="1:15" ht="30" customHeight="1">
      <c r="A7" s="866" t="s">
        <v>263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735"/>
    </row>
    <row r="8" spans="1:15" ht="11.25" customHeight="1">
      <c r="G8" s="743"/>
      <c r="H8" s="744"/>
      <c r="I8" s="744"/>
      <c r="J8" s="745"/>
      <c r="K8" s="745"/>
      <c r="L8" s="746"/>
      <c r="M8" s="735"/>
    </row>
    <row r="9" spans="1:15" ht="15.75" customHeight="1">
      <c r="A9" s="867" t="s">
        <v>261</v>
      </c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735"/>
    </row>
    <row r="10" spans="1:15">
      <c r="A10" s="868" t="s">
        <v>6</v>
      </c>
      <c r="B10" s="868"/>
      <c r="C10" s="868"/>
      <c r="D10" s="868"/>
      <c r="E10" s="868"/>
      <c r="F10" s="868"/>
      <c r="G10" s="868"/>
      <c r="H10" s="868"/>
      <c r="I10" s="868"/>
      <c r="J10" s="868"/>
      <c r="K10" s="868"/>
      <c r="L10" s="868"/>
      <c r="M10" s="735"/>
    </row>
    <row r="11" spans="1:15" ht="7.5" customHeight="1">
      <c r="A11" s="747"/>
      <c r="B11" s="736"/>
      <c r="C11" s="736"/>
      <c r="D11" s="736"/>
      <c r="E11" s="736"/>
      <c r="F11" s="736"/>
      <c r="G11" s="736"/>
      <c r="H11" s="736"/>
      <c r="I11" s="736"/>
      <c r="J11" s="736"/>
      <c r="K11" s="736"/>
      <c r="L11" s="736"/>
      <c r="M11" s="735"/>
    </row>
    <row r="12" spans="1:15" ht="15.75" customHeight="1">
      <c r="A12" s="747"/>
      <c r="B12" s="736"/>
      <c r="C12" s="736"/>
      <c r="D12" s="736"/>
      <c r="E12" s="736"/>
      <c r="F12" s="736"/>
      <c r="G12" s="874" t="s">
        <v>7</v>
      </c>
      <c r="H12" s="874"/>
      <c r="I12" s="874"/>
      <c r="J12" s="874"/>
      <c r="K12" s="874"/>
      <c r="L12" s="736"/>
      <c r="M12" s="735"/>
    </row>
    <row r="13" spans="1:15" ht="15.75" customHeight="1">
      <c r="A13" s="875" t="s">
        <v>264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735"/>
    </row>
    <row r="14" spans="1:15" ht="12" customHeight="1">
      <c r="G14" s="876" t="s">
        <v>265</v>
      </c>
      <c r="H14" s="876"/>
      <c r="I14" s="876"/>
      <c r="J14" s="876"/>
      <c r="K14" s="876"/>
      <c r="M14" s="735"/>
    </row>
    <row r="15" spans="1:15">
      <c r="G15" s="868" t="s">
        <v>262</v>
      </c>
      <c r="H15" s="868"/>
      <c r="I15" s="868"/>
      <c r="J15" s="868"/>
      <c r="K15" s="868"/>
    </row>
    <row r="16" spans="1:15" ht="15.75" customHeight="1">
      <c r="B16" s="875" t="s">
        <v>8</v>
      </c>
      <c r="C16" s="875"/>
      <c r="D16" s="875"/>
      <c r="E16" s="875"/>
      <c r="F16" s="875"/>
      <c r="G16" s="875"/>
      <c r="H16" s="875"/>
      <c r="I16" s="875"/>
      <c r="J16" s="875"/>
      <c r="K16" s="875"/>
      <c r="L16" s="875"/>
    </row>
    <row r="17" spans="1:13" ht="7.5" customHeight="1"/>
    <row r="18" spans="1:13">
      <c r="G18" s="876" t="s">
        <v>267</v>
      </c>
      <c r="H18" s="876"/>
      <c r="I18" s="876"/>
      <c r="J18" s="876"/>
      <c r="K18" s="876"/>
    </row>
    <row r="19" spans="1:13">
      <c r="G19" s="893" t="s">
        <v>9</v>
      </c>
      <c r="H19" s="893"/>
      <c r="I19" s="893"/>
      <c r="J19" s="893"/>
      <c r="K19" s="893"/>
    </row>
    <row r="20" spans="1:13" ht="6.75" customHeight="1">
      <c r="G20" s="736"/>
      <c r="H20" s="736"/>
      <c r="I20" s="736"/>
      <c r="J20" s="736"/>
      <c r="K20" s="736"/>
    </row>
    <row r="21" spans="1:13">
      <c r="B21" s="741"/>
      <c r="C21" s="741"/>
      <c r="D21" s="741"/>
      <c r="E21" s="894" t="s">
        <v>223</v>
      </c>
      <c r="F21" s="894"/>
      <c r="G21" s="894"/>
      <c r="H21" s="894"/>
      <c r="I21" s="894"/>
      <c r="J21" s="894"/>
      <c r="K21" s="894"/>
      <c r="L21" s="741"/>
    </row>
    <row r="22" spans="1:13" ht="15" customHeight="1">
      <c r="A22" s="895" t="s">
        <v>10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5"/>
      <c r="L22" s="895"/>
      <c r="M22" s="748"/>
    </row>
    <row r="23" spans="1:13">
      <c r="F23" s="738"/>
      <c r="J23" s="724"/>
      <c r="K23" s="732"/>
      <c r="L23" s="725" t="s">
        <v>11</v>
      </c>
      <c r="M23" s="748"/>
    </row>
    <row r="24" spans="1:13">
      <c r="F24" s="738"/>
      <c r="J24" s="749" t="s">
        <v>12</v>
      </c>
      <c r="K24" s="742"/>
      <c r="L24" s="750"/>
      <c r="M24" s="748"/>
    </row>
    <row r="25" spans="1:13">
      <c r="E25" s="736"/>
      <c r="F25" s="751"/>
      <c r="I25" s="752"/>
      <c r="J25" s="752"/>
      <c r="K25" s="753" t="s">
        <v>13</v>
      </c>
      <c r="L25" s="750"/>
      <c r="M25" s="748"/>
    </row>
    <row r="26" spans="1:13">
      <c r="A26" s="896" t="s">
        <v>224</v>
      </c>
      <c r="B26" s="896"/>
      <c r="C26" s="896"/>
      <c r="D26" s="896"/>
      <c r="E26" s="896"/>
      <c r="F26" s="896"/>
      <c r="G26" s="896"/>
      <c r="H26" s="896"/>
      <c r="I26" s="896"/>
      <c r="K26" s="753" t="s">
        <v>14</v>
      </c>
      <c r="L26" s="754" t="s">
        <v>15</v>
      </c>
      <c r="M26" s="748"/>
    </row>
    <row r="27" spans="1:13" ht="29.1" customHeight="1">
      <c r="A27" s="896" t="s">
        <v>232</v>
      </c>
      <c r="B27" s="896"/>
      <c r="C27" s="896"/>
      <c r="D27" s="896"/>
      <c r="E27" s="896"/>
      <c r="F27" s="896"/>
      <c r="G27" s="896"/>
      <c r="H27" s="896"/>
      <c r="I27" s="896"/>
      <c r="J27" s="755" t="s">
        <v>16</v>
      </c>
      <c r="K27" s="828" t="s">
        <v>29</v>
      </c>
      <c r="L27" s="750"/>
      <c r="M27" s="748"/>
    </row>
    <row r="28" spans="1:13">
      <c r="F28" s="738"/>
      <c r="G28" s="756" t="s">
        <v>17</v>
      </c>
      <c r="H28" s="757" t="s">
        <v>241</v>
      </c>
      <c r="I28" s="758"/>
      <c r="J28" s="759"/>
      <c r="K28" s="750"/>
      <c r="L28" s="750"/>
      <c r="M28" s="748"/>
    </row>
    <row r="29" spans="1:13">
      <c r="F29" s="738"/>
      <c r="G29" s="873" t="s">
        <v>18</v>
      </c>
      <c r="H29" s="873"/>
      <c r="I29" s="829" t="s">
        <v>227</v>
      </c>
      <c r="J29" s="760" t="s">
        <v>228</v>
      </c>
      <c r="K29" s="750" t="s">
        <v>229</v>
      </c>
      <c r="L29" s="750" t="s">
        <v>230</v>
      </c>
      <c r="M29" s="748"/>
    </row>
    <row r="30" spans="1:13">
      <c r="A30" s="862" t="s">
        <v>242</v>
      </c>
      <c r="B30" s="862"/>
      <c r="C30" s="862"/>
      <c r="D30" s="862"/>
      <c r="E30" s="862"/>
      <c r="F30" s="862"/>
      <c r="G30" s="862"/>
      <c r="H30" s="862"/>
      <c r="I30" s="862"/>
      <c r="J30" s="761"/>
      <c r="K30" s="761"/>
      <c r="L30" s="762" t="s">
        <v>19</v>
      </c>
      <c r="M30" s="763"/>
    </row>
    <row r="31" spans="1:13" ht="27" customHeight="1">
      <c r="A31" s="879" t="s">
        <v>20</v>
      </c>
      <c r="B31" s="880"/>
      <c r="C31" s="880"/>
      <c r="D31" s="880"/>
      <c r="E31" s="880"/>
      <c r="F31" s="880"/>
      <c r="G31" s="883" t="s">
        <v>21</v>
      </c>
      <c r="H31" s="885" t="s">
        <v>22</v>
      </c>
      <c r="I31" s="887" t="s">
        <v>23</v>
      </c>
      <c r="J31" s="888"/>
      <c r="K31" s="889" t="s">
        <v>24</v>
      </c>
      <c r="L31" s="891" t="s">
        <v>25</v>
      </c>
      <c r="M31" s="763"/>
    </row>
    <row r="32" spans="1:13" ht="58.5" customHeight="1">
      <c r="A32" s="881"/>
      <c r="B32" s="882"/>
      <c r="C32" s="882"/>
      <c r="D32" s="882"/>
      <c r="E32" s="882"/>
      <c r="F32" s="882"/>
      <c r="G32" s="884"/>
      <c r="H32" s="886"/>
      <c r="I32" s="764" t="s">
        <v>26</v>
      </c>
      <c r="J32" s="765" t="s">
        <v>27</v>
      </c>
      <c r="K32" s="890"/>
      <c r="L32" s="892"/>
    </row>
    <row r="33" spans="1:15">
      <c r="A33" s="869" t="s">
        <v>28</v>
      </c>
      <c r="B33" s="870"/>
      <c r="C33" s="870"/>
      <c r="D33" s="870"/>
      <c r="E33" s="870"/>
      <c r="F33" s="871"/>
      <c r="G33" s="726">
        <v>2</v>
      </c>
      <c r="H33" s="727">
        <v>3</v>
      </c>
      <c r="I33" s="728" t="s">
        <v>29</v>
      </c>
      <c r="J33" s="729" t="s">
        <v>30</v>
      </c>
      <c r="K33" s="730">
        <v>6</v>
      </c>
      <c r="L33" s="730">
        <v>7</v>
      </c>
    </row>
    <row r="34" spans="1:15">
      <c r="A34" s="766">
        <v>2</v>
      </c>
      <c r="B34" s="766"/>
      <c r="C34" s="767"/>
      <c r="D34" s="768"/>
      <c r="E34" s="766"/>
      <c r="F34" s="769"/>
      <c r="G34" s="768" t="s">
        <v>31</v>
      </c>
      <c r="H34" s="726">
        <v>1</v>
      </c>
      <c r="I34" s="830">
        <f>SUM(I35+I46+I65+I86+I93+I113+I139+I158+I168)</f>
        <v>1100</v>
      </c>
      <c r="J34" s="830">
        <f>SUM(J35+J46+J65+J86+J93+J113+J139+J158+J168)</f>
        <v>800</v>
      </c>
      <c r="K34" s="831">
        <f>SUM(K35+K46+K65+K86+K93+K113+K139+K158+K168)</f>
        <v>203.4</v>
      </c>
      <c r="L34" s="830">
        <f>SUM(L35+L46+L65+L86+L93+L113+L139+L158+L168)</f>
        <v>203.4</v>
      </c>
      <c r="M34" s="770"/>
      <c r="N34" s="770"/>
      <c r="O34" s="770"/>
    </row>
    <row r="35" spans="1:15" ht="17.25" customHeight="1">
      <c r="A35" s="766">
        <v>2</v>
      </c>
      <c r="B35" s="771">
        <v>1</v>
      </c>
      <c r="C35" s="772"/>
      <c r="D35" s="773"/>
      <c r="E35" s="774"/>
      <c r="F35" s="775"/>
      <c r="G35" s="776" t="s">
        <v>32</v>
      </c>
      <c r="H35" s="726">
        <v>2</v>
      </c>
      <c r="I35" s="830">
        <f>SUM(I36+I42)</f>
        <v>300</v>
      </c>
      <c r="J35" s="830">
        <f>SUM(J36+J42)</f>
        <v>200</v>
      </c>
      <c r="K35" s="832">
        <f>SUM(K36+K42)</f>
        <v>172.62</v>
      </c>
      <c r="L35" s="833">
        <f>SUM(L36+L42)</f>
        <v>172.62</v>
      </c>
    </row>
    <row r="36" spans="1:15">
      <c r="A36" s="777">
        <v>2</v>
      </c>
      <c r="B36" s="777">
        <v>1</v>
      </c>
      <c r="C36" s="778">
        <v>1</v>
      </c>
      <c r="D36" s="779"/>
      <c r="E36" s="777"/>
      <c r="F36" s="780"/>
      <c r="G36" s="779" t="s">
        <v>33</v>
      </c>
      <c r="H36" s="726">
        <v>3</v>
      </c>
      <c r="I36" s="830">
        <f>SUM(I37)</f>
        <v>300</v>
      </c>
      <c r="J36" s="830">
        <f>SUM(J37)</f>
        <v>200</v>
      </c>
      <c r="K36" s="831">
        <f>SUM(K37)</f>
        <v>167.74</v>
      </c>
      <c r="L36" s="830">
        <f>SUM(L37)</f>
        <v>167.74</v>
      </c>
    </row>
    <row r="37" spans="1:15">
      <c r="A37" s="781">
        <v>2</v>
      </c>
      <c r="B37" s="777">
        <v>1</v>
      </c>
      <c r="C37" s="778">
        <v>1</v>
      </c>
      <c r="D37" s="779">
        <v>1</v>
      </c>
      <c r="E37" s="777"/>
      <c r="F37" s="780"/>
      <c r="G37" s="779" t="s">
        <v>33</v>
      </c>
      <c r="H37" s="726">
        <v>4</v>
      </c>
      <c r="I37" s="830">
        <f>SUM(I38+I40)</f>
        <v>300</v>
      </c>
      <c r="J37" s="830">
        <f t="shared" ref="J37:L38" si="0">SUM(J38)</f>
        <v>200</v>
      </c>
      <c r="K37" s="830">
        <f t="shared" si="0"/>
        <v>167.74</v>
      </c>
      <c r="L37" s="830">
        <f t="shared" si="0"/>
        <v>167.74</v>
      </c>
    </row>
    <row r="38" spans="1:15">
      <c r="A38" s="781">
        <v>2</v>
      </c>
      <c r="B38" s="777">
        <v>1</v>
      </c>
      <c r="C38" s="778">
        <v>1</v>
      </c>
      <c r="D38" s="779">
        <v>1</v>
      </c>
      <c r="E38" s="777">
        <v>1</v>
      </c>
      <c r="F38" s="780"/>
      <c r="G38" s="779" t="s">
        <v>34</v>
      </c>
      <c r="H38" s="726">
        <v>5</v>
      </c>
      <c r="I38" s="831">
        <f>SUM(I39)</f>
        <v>300</v>
      </c>
      <c r="J38" s="831">
        <f t="shared" si="0"/>
        <v>200</v>
      </c>
      <c r="K38" s="831">
        <f t="shared" si="0"/>
        <v>167.74</v>
      </c>
      <c r="L38" s="831">
        <f t="shared" si="0"/>
        <v>167.74</v>
      </c>
    </row>
    <row r="39" spans="1:15">
      <c r="A39" s="781">
        <v>2</v>
      </c>
      <c r="B39" s="777">
        <v>1</v>
      </c>
      <c r="C39" s="778">
        <v>1</v>
      </c>
      <c r="D39" s="779">
        <v>1</v>
      </c>
      <c r="E39" s="777">
        <v>1</v>
      </c>
      <c r="F39" s="780">
        <v>1</v>
      </c>
      <c r="G39" s="779" t="s">
        <v>34</v>
      </c>
      <c r="H39" s="726">
        <v>6</v>
      </c>
      <c r="I39" s="834">
        <v>300</v>
      </c>
      <c r="J39" s="835">
        <v>200</v>
      </c>
      <c r="K39" s="835">
        <v>167.74</v>
      </c>
      <c r="L39" s="835">
        <v>167.74</v>
      </c>
    </row>
    <row r="40" spans="1:15" hidden="1">
      <c r="A40" s="781">
        <v>2</v>
      </c>
      <c r="B40" s="777">
        <v>1</v>
      </c>
      <c r="C40" s="778">
        <v>1</v>
      </c>
      <c r="D40" s="779">
        <v>1</v>
      </c>
      <c r="E40" s="777">
        <v>2</v>
      </c>
      <c r="F40" s="780"/>
      <c r="G40" s="779" t="s">
        <v>35</v>
      </c>
      <c r="H40" s="726">
        <v>7</v>
      </c>
      <c r="I40" s="831">
        <f>I41</f>
        <v>0</v>
      </c>
      <c r="J40" s="831">
        <f>J41</f>
        <v>0</v>
      </c>
      <c r="K40" s="831">
        <f>K41</f>
        <v>0</v>
      </c>
      <c r="L40" s="831">
        <f>L41</f>
        <v>0</v>
      </c>
    </row>
    <row r="41" spans="1:15" hidden="1">
      <c r="A41" s="781">
        <v>2</v>
      </c>
      <c r="B41" s="777">
        <v>1</v>
      </c>
      <c r="C41" s="778">
        <v>1</v>
      </c>
      <c r="D41" s="779">
        <v>1</v>
      </c>
      <c r="E41" s="777">
        <v>2</v>
      </c>
      <c r="F41" s="780">
        <v>1</v>
      </c>
      <c r="G41" s="779" t="s">
        <v>35</v>
      </c>
      <c r="H41" s="726">
        <v>8</v>
      </c>
      <c r="I41" s="835">
        <v>0</v>
      </c>
      <c r="J41" s="836">
        <v>0</v>
      </c>
      <c r="K41" s="835">
        <v>0</v>
      </c>
      <c r="L41" s="836">
        <v>0</v>
      </c>
    </row>
    <row r="42" spans="1:15" ht="15" hidden="1" customHeight="1">
      <c r="A42" s="781">
        <v>2</v>
      </c>
      <c r="B42" s="777">
        <v>1</v>
      </c>
      <c r="C42" s="778">
        <v>2</v>
      </c>
      <c r="D42" s="779"/>
      <c r="E42" s="777"/>
      <c r="F42" s="780"/>
      <c r="G42" s="779" t="s">
        <v>36</v>
      </c>
      <c r="H42" s="726">
        <v>9</v>
      </c>
      <c r="I42" s="831">
        <f t="shared" ref="I42:L44" si="1">I43</f>
        <v>0</v>
      </c>
      <c r="J42" s="830">
        <f t="shared" si="1"/>
        <v>0</v>
      </c>
      <c r="K42" s="831">
        <f t="shared" si="1"/>
        <v>4.88</v>
      </c>
      <c r="L42" s="830">
        <f t="shared" si="1"/>
        <v>4.88</v>
      </c>
    </row>
    <row r="43" spans="1:15" ht="15" hidden="1" customHeight="1">
      <c r="A43" s="781">
        <v>2</v>
      </c>
      <c r="B43" s="777">
        <v>1</v>
      </c>
      <c r="C43" s="778">
        <v>2</v>
      </c>
      <c r="D43" s="779">
        <v>1</v>
      </c>
      <c r="E43" s="777"/>
      <c r="F43" s="780"/>
      <c r="G43" s="779" t="s">
        <v>36</v>
      </c>
      <c r="H43" s="726">
        <v>10</v>
      </c>
      <c r="I43" s="831">
        <f t="shared" si="1"/>
        <v>0</v>
      </c>
      <c r="J43" s="830">
        <f t="shared" si="1"/>
        <v>0</v>
      </c>
      <c r="K43" s="830">
        <f t="shared" si="1"/>
        <v>4.88</v>
      </c>
      <c r="L43" s="830">
        <f t="shared" si="1"/>
        <v>4.88</v>
      </c>
    </row>
    <row r="44" spans="1:15" ht="15" hidden="1" customHeight="1">
      <c r="A44" s="781">
        <v>2</v>
      </c>
      <c r="B44" s="777">
        <v>1</v>
      </c>
      <c r="C44" s="778">
        <v>2</v>
      </c>
      <c r="D44" s="779">
        <v>1</v>
      </c>
      <c r="E44" s="777">
        <v>1</v>
      </c>
      <c r="F44" s="780"/>
      <c r="G44" s="779" t="s">
        <v>36</v>
      </c>
      <c r="H44" s="726">
        <v>11</v>
      </c>
      <c r="I44" s="830">
        <f t="shared" si="1"/>
        <v>0</v>
      </c>
      <c r="J44" s="830">
        <f t="shared" si="1"/>
        <v>0</v>
      </c>
      <c r="K44" s="830">
        <f t="shared" si="1"/>
        <v>4.88</v>
      </c>
      <c r="L44" s="830">
        <f t="shared" si="1"/>
        <v>4.88</v>
      </c>
    </row>
    <row r="45" spans="1:15" ht="15" hidden="1" customHeight="1">
      <c r="A45" s="781">
        <v>2</v>
      </c>
      <c r="B45" s="777">
        <v>1</v>
      </c>
      <c r="C45" s="778">
        <v>2</v>
      </c>
      <c r="D45" s="779">
        <v>1</v>
      </c>
      <c r="E45" s="777">
        <v>1</v>
      </c>
      <c r="F45" s="780">
        <v>1</v>
      </c>
      <c r="G45" s="779" t="s">
        <v>36</v>
      </c>
      <c r="H45" s="726">
        <v>12</v>
      </c>
      <c r="I45" s="836">
        <v>0</v>
      </c>
      <c r="J45" s="835">
        <v>0</v>
      </c>
      <c r="K45" s="835">
        <v>4.88</v>
      </c>
      <c r="L45" s="835">
        <v>4.88</v>
      </c>
    </row>
    <row r="46" spans="1:15">
      <c r="A46" s="782">
        <v>2</v>
      </c>
      <c r="B46" s="783">
        <v>2</v>
      </c>
      <c r="C46" s="772"/>
      <c r="D46" s="773"/>
      <c r="E46" s="774"/>
      <c r="F46" s="775"/>
      <c r="G46" s="776" t="s">
        <v>37</v>
      </c>
      <c r="H46" s="726">
        <v>13</v>
      </c>
      <c r="I46" s="837">
        <f t="shared" ref="I46:L48" si="2">I47</f>
        <v>800</v>
      </c>
      <c r="J46" s="838">
        <f t="shared" si="2"/>
        <v>600</v>
      </c>
      <c r="K46" s="837">
        <f t="shared" si="2"/>
        <v>30.78</v>
      </c>
      <c r="L46" s="837">
        <f t="shared" si="2"/>
        <v>30.78</v>
      </c>
    </row>
    <row r="47" spans="1:15">
      <c r="A47" s="781">
        <v>2</v>
      </c>
      <c r="B47" s="777">
        <v>2</v>
      </c>
      <c r="C47" s="778">
        <v>1</v>
      </c>
      <c r="D47" s="779"/>
      <c r="E47" s="777"/>
      <c r="F47" s="780"/>
      <c r="G47" s="773" t="s">
        <v>37</v>
      </c>
      <c r="H47" s="726">
        <v>14</v>
      </c>
      <c r="I47" s="830">
        <f t="shared" si="2"/>
        <v>800</v>
      </c>
      <c r="J47" s="831">
        <f t="shared" si="2"/>
        <v>600</v>
      </c>
      <c r="K47" s="830">
        <f t="shared" si="2"/>
        <v>30.78</v>
      </c>
      <c r="L47" s="831">
        <f t="shared" si="2"/>
        <v>30.78</v>
      </c>
    </row>
    <row r="48" spans="1:15">
      <c r="A48" s="781">
        <v>2</v>
      </c>
      <c r="B48" s="777">
        <v>2</v>
      </c>
      <c r="C48" s="778">
        <v>1</v>
      </c>
      <c r="D48" s="779">
        <v>1</v>
      </c>
      <c r="E48" s="777"/>
      <c r="F48" s="780"/>
      <c r="G48" s="773" t="s">
        <v>37</v>
      </c>
      <c r="H48" s="726">
        <v>15</v>
      </c>
      <c r="I48" s="830">
        <f t="shared" si="2"/>
        <v>800</v>
      </c>
      <c r="J48" s="831">
        <f t="shared" si="2"/>
        <v>600</v>
      </c>
      <c r="K48" s="833">
        <f t="shared" si="2"/>
        <v>30.78</v>
      </c>
      <c r="L48" s="833">
        <f t="shared" si="2"/>
        <v>30.78</v>
      </c>
    </row>
    <row r="49" spans="1:12">
      <c r="A49" s="784">
        <v>2</v>
      </c>
      <c r="B49" s="785">
        <v>2</v>
      </c>
      <c r="C49" s="786">
        <v>1</v>
      </c>
      <c r="D49" s="787">
        <v>1</v>
      </c>
      <c r="E49" s="785">
        <v>1</v>
      </c>
      <c r="F49" s="788"/>
      <c r="G49" s="773" t="s">
        <v>37</v>
      </c>
      <c r="H49" s="726">
        <v>16</v>
      </c>
      <c r="I49" s="839">
        <f>SUM(I50:I64)</f>
        <v>800</v>
      </c>
      <c r="J49" s="839">
        <f>SUM(J50:J64)</f>
        <v>600</v>
      </c>
      <c r="K49" s="840">
        <f>SUM(K50:K64)</f>
        <v>30.78</v>
      </c>
      <c r="L49" s="840">
        <f>SUM(L50:L64)</f>
        <v>30.78</v>
      </c>
    </row>
    <row r="50" spans="1:12" hidden="1">
      <c r="A50" s="781">
        <v>2</v>
      </c>
      <c r="B50" s="777">
        <v>2</v>
      </c>
      <c r="C50" s="778">
        <v>1</v>
      </c>
      <c r="D50" s="779">
        <v>1</v>
      </c>
      <c r="E50" s="777">
        <v>1</v>
      </c>
      <c r="F50" s="789">
        <v>1</v>
      </c>
      <c r="G50" s="779" t="s">
        <v>38</v>
      </c>
      <c r="H50" s="726">
        <v>17</v>
      </c>
      <c r="I50" s="835">
        <v>0</v>
      </c>
      <c r="J50" s="835">
        <v>0</v>
      </c>
      <c r="K50" s="835">
        <v>0</v>
      </c>
      <c r="L50" s="835">
        <v>0</v>
      </c>
    </row>
    <row r="51" spans="1:12" ht="25.5" hidden="1" customHeight="1">
      <c r="A51" s="781">
        <v>2</v>
      </c>
      <c r="B51" s="777">
        <v>2</v>
      </c>
      <c r="C51" s="778">
        <v>1</v>
      </c>
      <c r="D51" s="779">
        <v>1</v>
      </c>
      <c r="E51" s="777">
        <v>1</v>
      </c>
      <c r="F51" s="780">
        <v>2</v>
      </c>
      <c r="G51" s="779" t="s">
        <v>39</v>
      </c>
      <c r="H51" s="726">
        <v>18</v>
      </c>
      <c r="I51" s="835">
        <v>0</v>
      </c>
      <c r="J51" s="835">
        <v>0</v>
      </c>
      <c r="K51" s="835">
        <v>0</v>
      </c>
      <c r="L51" s="835">
        <v>0</v>
      </c>
    </row>
    <row r="52" spans="1:12" ht="25.5" hidden="1" customHeight="1">
      <c r="A52" s="781">
        <v>2</v>
      </c>
      <c r="B52" s="777">
        <v>2</v>
      </c>
      <c r="C52" s="778">
        <v>1</v>
      </c>
      <c r="D52" s="779">
        <v>1</v>
      </c>
      <c r="E52" s="777">
        <v>1</v>
      </c>
      <c r="F52" s="780">
        <v>5</v>
      </c>
      <c r="G52" s="779" t="s">
        <v>40</v>
      </c>
      <c r="H52" s="726">
        <v>19</v>
      </c>
      <c r="I52" s="835">
        <v>0</v>
      </c>
      <c r="J52" s="835">
        <v>0</v>
      </c>
      <c r="K52" s="835">
        <v>0</v>
      </c>
      <c r="L52" s="835">
        <v>0</v>
      </c>
    </row>
    <row r="53" spans="1:12" ht="25.5" hidden="1" customHeight="1">
      <c r="A53" s="781">
        <v>2</v>
      </c>
      <c r="B53" s="777">
        <v>2</v>
      </c>
      <c r="C53" s="778">
        <v>1</v>
      </c>
      <c r="D53" s="779">
        <v>1</v>
      </c>
      <c r="E53" s="777">
        <v>1</v>
      </c>
      <c r="F53" s="780">
        <v>6</v>
      </c>
      <c r="G53" s="779" t="s">
        <v>41</v>
      </c>
      <c r="H53" s="726">
        <v>20</v>
      </c>
      <c r="I53" s="835">
        <v>0</v>
      </c>
      <c r="J53" s="835">
        <v>0</v>
      </c>
      <c r="K53" s="835">
        <v>0</v>
      </c>
      <c r="L53" s="835">
        <v>0</v>
      </c>
    </row>
    <row r="54" spans="1:12" ht="25.5" hidden="1" customHeight="1">
      <c r="A54" s="790">
        <v>2</v>
      </c>
      <c r="B54" s="774">
        <v>2</v>
      </c>
      <c r="C54" s="772">
        <v>1</v>
      </c>
      <c r="D54" s="773">
        <v>1</v>
      </c>
      <c r="E54" s="774">
        <v>1</v>
      </c>
      <c r="F54" s="775">
        <v>7</v>
      </c>
      <c r="G54" s="773" t="s">
        <v>42</v>
      </c>
      <c r="H54" s="726">
        <v>21</v>
      </c>
      <c r="I54" s="835">
        <v>0</v>
      </c>
      <c r="J54" s="835">
        <v>0</v>
      </c>
      <c r="K54" s="835">
        <v>0</v>
      </c>
      <c r="L54" s="835">
        <v>0</v>
      </c>
    </row>
    <row r="55" spans="1:12" hidden="1">
      <c r="A55" s="781">
        <v>2</v>
      </c>
      <c r="B55" s="777">
        <v>2</v>
      </c>
      <c r="C55" s="778">
        <v>1</v>
      </c>
      <c r="D55" s="779">
        <v>1</v>
      </c>
      <c r="E55" s="777">
        <v>1</v>
      </c>
      <c r="F55" s="780">
        <v>11</v>
      </c>
      <c r="G55" s="779" t="s">
        <v>43</v>
      </c>
      <c r="H55" s="726">
        <v>22</v>
      </c>
      <c r="I55" s="836">
        <v>0</v>
      </c>
      <c r="J55" s="835">
        <v>0</v>
      </c>
      <c r="K55" s="835">
        <v>0</v>
      </c>
      <c r="L55" s="835">
        <v>0</v>
      </c>
    </row>
    <row r="56" spans="1:12" ht="25.5" hidden="1" customHeight="1">
      <c r="A56" s="784">
        <v>2</v>
      </c>
      <c r="B56" s="791">
        <v>2</v>
      </c>
      <c r="C56" s="792">
        <v>1</v>
      </c>
      <c r="D56" s="792">
        <v>1</v>
      </c>
      <c r="E56" s="792">
        <v>1</v>
      </c>
      <c r="F56" s="793">
        <v>12</v>
      </c>
      <c r="G56" s="794" t="s">
        <v>44</v>
      </c>
      <c r="H56" s="726">
        <v>23</v>
      </c>
      <c r="I56" s="841">
        <v>0</v>
      </c>
      <c r="J56" s="835">
        <v>0</v>
      </c>
      <c r="K56" s="835">
        <v>0</v>
      </c>
      <c r="L56" s="835">
        <v>0</v>
      </c>
    </row>
    <row r="57" spans="1:12" ht="25.5" hidden="1" customHeight="1">
      <c r="A57" s="781">
        <v>2</v>
      </c>
      <c r="B57" s="777">
        <v>2</v>
      </c>
      <c r="C57" s="778">
        <v>1</v>
      </c>
      <c r="D57" s="778">
        <v>1</v>
      </c>
      <c r="E57" s="778">
        <v>1</v>
      </c>
      <c r="F57" s="780">
        <v>14</v>
      </c>
      <c r="G57" s="795" t="s">
        <v>45</v>
      </c>
      <c r="H57" s="726">
        <v>24</v>
      </c>
      <c r="I57" s="836">
        <v>0</v>
      </c>
      <c r="J57" s="836">
        <v>0</v>
      </c>
      <c r="K57" s="836">
        <v>0</v>
      </c>
      <c r="L57" s="836">
        <v>0</v>
      </c>
    </row>
    <row r="58" spans="1:12" ht="25.5" hidden="1" customHeight="1">
      <c r="A58" s="781">
        <v>2</v>
      </c>
      <c r="B58" s="777">
        <v>2</v>
      </c>
      <c r="C58" s="778">
        <v>1</v>
      </c>
      <c r="D58" s="778">
        <v>1</v>
      </c>
      <c r="E58" s="778">
        <v>1</v>
      </c>
      <c r="F58" s="780">
        <v>15</v>
      </c>
      <c r="G58" s="779" t="s">
        <v>46</v>
      </c>
      <c r="H58" s="726">
        <v>25</v>
      </c>
      <c r="I58" s="836">
        <v>0</v>
      </c>
      <c r="J58" s="835">
        <v>0</v>
      </c>
      <c r="K58" s="835">
        <v>0</v>
      </c>
      <c r="L58" s="835">
        <v>0</v>
      </c>
    </row>
    <row r="59" spans="1:12" hidden="1">
      <c r="A59" s="781">
        <v>2</v>
      </c>
      <c r="B59" s="777">
        <v>2</v>
      </c>
      <c r="C59" s="778">
        <v>1</v>
      </c>
      <c r="D59" s="778">
        <v>1</v>
      </c>
      <c r="E59" s="778">
        <v>1</v>
      </c>
      <c r="F59" s="780">
        <v>16</v>
      </c>
      <c r="G59" s="779" t="s">
        <v>47</v>
      </c>
      <c r="H59" s="726">
        <v>26</v>
      </c>
      <c r="I59" s="836">
        <v>0</v>
      </c>
      <c r="J59" s="835">
        <v>0</v>
      </c>
      <c r="K59" s="835">
        <v>0</v>
      </c>
      <c r="L59" s="835">
        <v>0</v>
      </c>
    </row>
    <row r="60" spans="1:12" ht="25.5" hidden="1" customHeight="1">
      <c r="A60" s="781">
        <v>2</v>
      </c>
      <c r="B60" s="777">
        <v>2</v>
      </c>
      <c r="C60" s="778">
        <v>1</v>
      </c>
      <c r="D60" s="778">
        <v>1</v>
      </c>
      <c r="E60" s="778">
        <v>1</v>
      </c>
      <c r="F60" s="780">
        <v>17</v>
      </c>
      <c r="G60" s="779" t="s">
        <v>48</v>
      </c>
      <c r="H60" s="726">
        <v>27</v>
      </c>
      <c r="I60" s="836">
        <v>0</v>
      </c>
      <c r="J60" s="836">
        <v>0</v>
      </c>
      <c r="K60" s="836">
        <v>0</v>
      </c>
      <c r="L60" s="836">
        <v>0</v>
      </c>
    </row>
    <row r="61" spans="1:12" hidden="1">
      <c r="A61" s="781">
        <v>2</v>
      </c>
      <c r="B61" s="777">
        <v>2</v>
      </c>
      <c r="C61" s="778">
        <v>1</v>
      </c>
      <c r="D61" s="778">
        <v>1</v>
      </c>
      <c r="E61" s="778">
        <v>1</v>
      </c>
      <c r="F61" s="780">
        <v>20</v>
      </c>
      <c r="G61" s="779" t="s">
        <v>49</v>
      </c>
      <c r="H61" s="726">
        <v>28</v>
      </c>
      <c r="I61" s="836">
        <v>0</v>
      </c>
      <c r="J61" s="835">
        <v>0</v>
      </c>
      <c r="K61" s="835">
        <v>0</v>
      </c>
      <c r="L61" s="835">
        <v>0</v>
      </c>
    </row>
    <row r="62" spans="1:12" ht="25.5" hidden="1" customHeight="1">
      <c r="A62" s="781">
        <v>2</v>
      </c>
      <c r="B62" s="777">
        <v>2</v>
      </c>
      <c r="C62" s="778">
        <v>1</v>
      </c>
      <c r="D62" s="778">
        <v>1</v>
      </c>
      <c r="E62" s="778">
        <v>1</v>
      </c>
      <c r="F62" s="780">
        <v>21</v>
      </c>
      <c r="G62" s="779" t="s">
        <v>50</v>
      </c>
      <c r="H62" s="726">
        <v>29</v>
      </c>
      <c r="I62" s="836">
        <v>0</v>
      </c>
      <c r="J62" s="835">
        <v>0</v>
      </c>
      <c r="K62" s="835">
        <v>0</v>
      </c>
      <c r="L62" s="835">
        <v>0</v>
      </c>
    </row>
    <row r="63" spans="1:12" hidden="1">
      <c r="A63" s="781">
        <v>2</v>
      </c>
      <c r="B63" s="777">
        <v>2</v>
      </c>
      <c r="C63" s="778">
        <v>1</v>
      </c>
      <c r="D63" s="778">
        <v>1</v>
      </c>
      <c r="E63" s="778">
        <v>1</v>
      </c>
      <c r="F63" s="780">
        <v>22</v>
      </c>
      <c r="G63" s="779" t="s">
        <v>51</v>
      </c>
      <c r="H63" s="726">
        <v>30</v>
      </c>
      <c r="I63" s="836">
        <v>0</v>
      </c>
      <c r="J63" s="835">
        <v>0</v>
      </c>
      <c r="K63" s="835">
        <v>0</v>
      </c>
      <c r="L63" s="835">
        <v>0</v>
      </c>
    </row>
    <row r="64" spans="1:12">
      <c r="A64" s="781">
        <v>2</v>
      </c>
      <c r="B64" s="777">
        <v>2</v>
      </c>
      <c r="C64" s="778">
        <v>1</v>
      </c>
      <c r="D64" s="778">
        <v>1</v>
      </c>
      <c r="E64" s="778">
        <v>1</v>
      </c>
      <c r="F64" s="780">
        <v>30</v>
      </c>
      <c r="G64" s="779" t="s">
        <v>52</v>
      </c>
      <c r="H64" s="726">
        <v>31</v>
      </c>
      <c r="I64" s="836">
        <v>800</v>
      </c>
      <c r="J64" s="835">
        <v>600</v>
      </c>
      <c r="K64" s="835">
        <v>30.78</v>
      </c>
      <c r="L64" s="835">
        <v>30.78</v>
      </c>
    </row>
    <row r="65" spans="1:15" hidden="1">
      <c r="A65" s="796">
        <v>2</v>
      </c>
      <c r="B65" s="797">
        <v>3</v>
      </c>
      <c r="C65" s="771"/>
      <c r="D65" s="772"/>
      <c r="E65" s="772"/>
      <c r="F65" s="775"/>
      <c r="G65" s="798" t="s">
        <v>53</v>
      </c>
      <c r="H65" s="726">
        <v>32</v>
      </c>
      <c r="I65" s="837">
        <f>I66+I82</f>
        <v>0</v>
      </c>
      <c r="J65" s="837">
        <f>J66+J82</f>
        <v>0</v>
      </c>
      <c r="K65" s="837">
        <f>K66+K82</f>
        <v>0</v>
      </c>
      <c r="L65" s="837">
        <f>L66+L82</f>
        <v>0</v>
      </c>
    </row>
    <row r="66" spans="1:15" hidden="1">
      <c r="A66" s="781">
        <v>2</v>
      </c>
      <c r="B66" s="777">
        <v>3</v>
      </c>
      <c r="C66" s="778">
        <v>1</v>
      </c>
      <c r="D66" s="778"/>
      <c r="E66" s="778"/>
      <c r="F66" s="780"/>
      <c r="G66" s="779" t="s">
        <v>54</v>
      </c>
      <c r="H66" s="726">
        <v>33</v>
      </c>
      <c r="I66" s="830">
        <f>SUM(I67+I72+I77)</f>
        <v>0</v>
      </c>
      <c r="J66" s="842">
        <f>SUM(J67+J72+J77)</f>
        <v>0</v>
      </c>
      <c r="K66" s="831">
        <f>SUM(K67+K72+K77)</f>
        <v>0</v>
      </c>
      <c r="L66" s="830">
        <f>SUM(L67+L72+L77)</f>
        <v>0</v>
      </c>
    </row>
    <row r="67" spans="1:15" hidden="1">
      <c r="A67" s="781">
        <v>2</v>
      </c>
      <c r="B67" s="777">
        <v>3</v>
      </c>
      <c r="C67" s="778">
        <v>1</v>
      </c>
      <c r="D67" s="778">
        <v>1</v>
      </c>
      <c r="E67" s="778"/>
      <c r="F67" s="780"/>
      <c r="G67" s="779" t="s">
        <v>55</v>
      </c>
      <c r="H67" s="726">
        <v>34</v>
      </c>
      <c r="I67" s="830">
        <f>I68</f>
        <v>0</v>
      </c>
      <c r="J67" s="842">
        <f>J68</f>
        <v>0</v>
      </c>
      <c r="K67" s="831">
        <f>K68</f>
        <v>0</v>
      </c>
      <c r="L67" s="830">
        <f>L68</f>
        <v>0</v>
      </c>
    </row>
    <row r="68" spans="1:15" hidden="1">
      <c r="A68" s="781">
        <v>2</v>
      </c>
      <c r="B68" s="777">
        <v>3</v>
      </c>
      <c r="C68" s="778">
        <v>1</v>
      </c>
      <c r="D68" s="778">
        <v>1</v>
      </c>
      <c r="E68" s="778">
        <v>1</v>
      </c>
      <c r="F68" s="780"/>
      <c r="G68" s="779" t="s">
        <v>55</v>
      </c>
      <c r="H68" s="726">
        <v>35</v>
      </c>
      <c r="I68" s="830">
        <f>SUM(I69:I71)</f>
        <v>0</v>
      </c>
      <c r="J68" s="842">
        <f>SUM(J69:J71)</f>
        <v>0</v>
      </c>
      <c r="K68" s="831">
        <f>SUM(K69:K71)</f>
        <v>0</v>
      </c>
      <c r="L68" s="830">
        <f>SUM(L69:L71)</f>
        <v>0</v>
      </c>
    </row>
    <row r="69" spans="1:15" ht="25.5" hidden="1" customHeight="1">
      <c r="A69" s="781">
        <v>2</v>
      </c>
      <c r="B69" s="777">
        <v>3</v>
      </c>
      <c r="C69" s="778">
        <v>1</v>
      </c>
      <c r="D69" s="778">
        <v>1</v>
      </c>
      <c r="E69" s="778">
        <v>1</v>
      </c>
      <c r="F69" s="780">
        <v>1</v>
      </c>
      <c r="G69" s="779" t="s">
        <v>56</v>
      </c>
      <c r="H69" s="726">
        <v>36</v>
      </c>
      <c r="I69" s="836">
        <v>0</v>
      </c>
      <c r="J69" s="836">
        <v>0</v>
      </c>
      <c r="K69" s="836">
        <v>0</v>
      </c>
      <c r="L69" s="836">
        <v>0</v>
      </c>
      <c r="M69" s="799"/>
      <c r="N69" s="799"/>
      <c r="O69" s="799"/>
    </row>
    <row r="70" spans="1:15" ht="25.5" hidden="1" customHeight="1">
      <c r="A70" s="781">
        <v>2</v>
      </c>
      <c r="B70" s="774">
        <v>3</v>
      </c>
      <c r="C70" s="772">
        <v>1</v>
      </c>
      <c r="D70" s="772">
        <v>1</v>
      </c>
      <c r="E70" s="772">
        <v>1</v>
      </c>
      <c r="F70" s="775">
        <v>2</v>
      </c>
      <c r="G70" s="773" t="s">
        <v>57</v>
      </c>
      <c r="H70" s="726">
        <v>37</v>
      </c>
      <c r="I70" s="834">
        <v>0</v>
      </c>
      <c r="J70" s="834">
        <v>0</v>
      </c>
      <c r="K70" s="834">
        <v>0</v>
      </c>
      <c r="L70" s="834">
        <v>0</v>
      </c>
    </row>
    <row r="71" spans="1:15" hidden="1">
      <c r="A71" s="777">
        <v>2</v>
      </c>
      <c r="B71" s="778">
        <v>3</v>
      </c>
      <c r="C71" s="778">
        <v>1</v>
      </c>
      <c r="D71" s="778">
        <v>1</v>
      </c>
      <c r="E71" s="778">
        <v>1</v>
      </c>
      <c r="F71" s="780">
        <v>3</v>
      </c>
      <c r="G71" s="779" t="s">
        <v>58</v>
      </c>
      <c r="H71" s="726">
        <v>38</v>
      </c>
      <c r="I71" s="836">
        <v>0</v>
      </c>
      <c r="J71" s="836">
        <v>0</v>
      </c>
      <c r="K71" s="836">
        <v>0</v>
      </c>
      <c r="L71" s="836">
        <v>0</v>
      </c>
    </row>
    <row r="72" spans="1:15" ht="25.5" hidden="1" customHeight="1">
      <c r="A72" s="774">
        <v>2</v>
      </c>
      <c r="B72" s="772">
        <v>3</v>
      </c>
      <c r="C72" s="772">
        <v>1</v>
      </c>
      <c r="D72" s="772">
        <v>2</v>
      </c>
      <c r="E72" s="772"/>
      <c r="F72" s="775"/>
      <c r="G72" s="773" t="s">
        <v>59</v>
      </c>
      <c r="H72" s="726">
        <v>39</v>
      </c>
      <c r="I72" s="837">
        <f>I73</f>
        <v>0</v>
      </c>
      <c r="J72" s="843">
        <f>J73</f>
        <v>0</v>
      </c>
      <c r="K72" s="838">
        <f>K73</f>
        <v>0</v>
      </c>
      <c r="L72" s="838">
        <f>L73</f>
        <v>0</v>
      </c>
    </row>
    <row r="73" spans="1:15" ht="25.5" hidden="1" customHeight="1">
      <c r="A73" s="785">
        <v>2</v>
      </c>
      <c r="B73" s="786">
        <v>3</v>
      </c>
      <c r="C73" s="786">
        <v>1</v>
      </c>
      <c r="D73" s="786">
        <v>2</v>
      </c>
      <c r="E73" s="786">
        <v>1</v>
      </c>
      <c r="F73" s="788"/>
      <c r="G73" s="773" t="s">
        <v>59</v>
      </c>
      <c r="H73" s="726">
        <v>40</v>
      </c>
      <c r="I73" s="833">
        <f>SUM(I74:I76)</f>
        <v>0</v>
      </c>
      <c r="J73" s="844">
        <f>SUM(J74:J76)</f>
        <v>0</v>
      </c>
      <c r="K73" s="832">
        <f>SUM(K74:K76)</f>
        <v>0</v>
      </c>
      <c r="L73" s="831">
        <f>SUM(L74:L76)</f>
        <v>0</v>
      </c>
    </row>
    <row r="74" spans="1:15" ht="25.5" hidden="1" customHeight="1">
      <c r="A74" s="777">
        <v>2</v>
      </c>
      <c r="B74" s="778">
        <v>3</v>
      </c>
      <c r="C74" s="778">
        <v>1</v>
      </c>
      <c r="D74" s="778">
        <v>2</v>
      </c>
      <c r="E74" s="778">
        <v>1</v>
      </c>
      <c r="F74" s="780">
        <v>1</v>
      </c>
      <c r="G74" s="781" t="s">
        <v>56</v>
      </c>
      <c r="H74" s="726">
        <v>41</v>
      </c>
      <c r="I74" s="836">
        <v>0</v>
      </c>
      <c r="J74" s="836">
        <v>0</v>
      </c>
      <c r="K74" s="836">
        <v>0</v>
      </c>
      <c r="L74" s="836">
        <v>0</v>
      </c>
      <c r="M74" s="799"/>
      <c r="N74" s="799"/>
      <c r="O74" s="799"/>
    </row>
    <row r="75" spans="1:15" ht="25.5" hidden="1" customHeight="1">
      <c r="A75" s="777">
        <v>2</v>
      </c>
      <c r="B75" s="778">
        <v>3</v>
      </c>
      <c r="C75" s="778">
        <v>1</v>
      </c>
      <c r="D75" s="778">
        <v>2</v>
      </c>
      <c r="E75" s="778">
        <v>1</v>
      </c>
      <c r="F75" s="780">
        <v>2</v>
      </c>
      <c r="G75" s="781" t="s">
        <v>57</v>
      </c>
      <c r="H75" s="726">
        <v>42</v>
      </c>
      <c r="I75" s="836">
        <v>0</v>
      </c>
      <c r="J75" s="836">
        <v>0</v>
      </c>
      <c r="K75" s="836">
        <v>0</v>
      </c>
      <c r="L75" s="836">
        <v>0</v>
      </c>
    </row>
    <row r="76" spans="1:15" hidden="1">
      <c r="A76" s="777">
        <v>2</v>
      </c>
      <c r="B76" s="778">
        <v>3</v>
      </c>
      <c r="C76" s="778">
        <v>1</v>
      </c>
      <c r="D76" s="778">
        <v>2</v>
      </c>
      <c r="E76" s="778">
        <v>1</v>
      </c>
      <c r="F76" s="780">
        <v>3</v>
      </c>
      <c r="G76" s="781" t="s">
        <v>58</v>
      </c>
      <c r="H76" s="726">
        <v>43</v>
      </c>
      <c r="I76" s="836">
        <v>0</v>
      </c>
      <c r="J76" s="836">
        <v>0</v>
      </c>
      <c r="K76" s="836">
        <v>0</v>
      </c>
      <c r="L76" s="836">
        <v>0</v>
      </c>
    </row>
    <row r="77" spans="1:15" ht="25.5" hidden="1" customHeight="1">
      <c r="A77" s="777">
        <v>2</v>
      </c>
      <c r="B77" s="778">
        <v>3</v>
      </c>
      <c r="C77" s="778">
        <v>1</v>
      </c>
      <c r="D77" s="778">
        <v>3</v>
      </c>
      <c r="E77" s="778"/>
      <c r="F77" s="780"/>
      <c r="G77" s="781" t="s">
        <v>60</v>
      </c>
      <c r="H77" s="726">
        <v>44</v>
      </c>
      <c r="I77" s="830">
        <f>I78</f>
        <v>0</v>
      </c>
      <c r="J77" s="842">
        <f>J78</f>
        <v>0</v>
      </c>
      <c r="K77" s="831">
        <f>K78</f>
        <v>0</v>
      </c>
      <c r="L77" s="831">
        <f>L78</f>
        <v>0</v>
      </c>
    </row>
    <row r="78" spans="1:15" ht="25.5" hidden="1" customHeight="1">
      <c r="A78" s="777">
        <v>2</v>
      </c>
      <c r="B78" s="778">
        <v>3</v>
      </c>
      <c r="C78" s="778">
        <v>1</v>
      </c>
      <c r="D78" s="778">
        <v>3</v>
      </c>
      <c r="E78" s="778">
        <v>1</v>
      </c>
      <c r="F78" s="780"/>
      <c r="G78" s="781" t="s">
        <v>61</v>
      </c>
      <c r="H78" s="726">
        <v>45</v>
      </c>
      <c r="I78" s="830">
        <f>SUM(I79:I81)</f>
        <v>0</v>
      </c>
      <c r="J78" s="842">
        <f>SUM(J79:J81)</f>
        <v>0</v>
      </c>
      <c r="K78" s="831">
        <f>SUM(K79:K81)</f>
        <v>0</v>
      </c>
      <c r="L78" s="831">
        <f>SUM(L79:L81)</f>
        <v>0</v>
      </c>
    </row>
    <row r="79" spans="1:15" hidden="1">
      <c r="A79" s="774">
        <v>2</v>
      </c>
      <c r="B79" s="772">
        <v>3</v>
      </c>
      <c r="C79" s="772">
        <v>1</v>
      </c>
      <c r="D79" s="772">
        <v>3</v>
      </c>
      <c r="E79" s="772">
        <v>1</v>
      </c>
      <c r="F79" s="775">
        <v>1</v>
      </c>
      <c r="G79" s="790" t="s">
        <v>62</v>
      </c>
      <c r="H79" s="726">
        <v>46</v>
      </c>
      <c r="I79" s="834">
        <v>0</v>
      </c>
      <c r="J79" s="834">
        <v>0</v>
      </c>
      <c r="K79" s="834">
        <v>0</v>
      </c>
      <c r="L79" s="834">
        <v>0</v>
      </c>
    </row>
    <row r="80" spans="1:15" hidden="1">
      <c r="A80" s="777">
        <v>2</v>
      </c>
      <c r="B80" s="778">
        <v>3</v>
      </c>
      <c r="C80" s="778">
        <v>1</v>
      </c>
      <c r="D80" s="778">
        <v>3</v>
      </c>
      <c r="E80" s="778">
        <v>1</v>
      </c>
      <c r="F80" s="780">
        <v>2</v>
      </c>
      <c r="G80" s="781" t="s">
        <v>63</v>
      </c>
      <c r="H80" s="726">
        <v>47</v>
      </c>
      <c r="I80" s="836">
        <v>0</v>
      </c>
      <c r="J80" s="836">
        <v>0</v>
      </c>
      <c r="K80" s="836">
        <v>0</v>
      </c>
      <c r="L80" s="836">
        <v>0</v>
      </c>
    </row>
    <row r="81" spans="1:12" hidden="1">
      <c r="A81" s="774">
        <v>2</v>
      </c>
      <c r="B81" s="772">
        <v>3</v>
      </c>
      <c r="C81" s="772">
        <v>1</v>
      </c>
      <c r="D81" s="772">
        <v>3</v>
      </c>
      <c r="E81" s="772">
        <v>1</v>
      </c>
      <c r="F81" s="775">
        <v>3</v>
      </c>
      <c r="G81" s="790" t="s">
        <v>64</v>
      </c>
      <c r="H81" s="726">
        <v>48</v>
      </c>
      <c r="I81" s="834">
        <v>0</v>
      </c>
      <c r="J81" s="834">
        <v>0</v>
      </c>
      <c r="K81" s="834">
        <v>0</v>
      </c>
      <c r="L81" s="834">
        <v>0</v>
      </c>
    </row>
    <row r="82" spans="1:12" hidden="1">
      <c r="A82" s="774">
        <v>2</v>
      </c>
      <c r="B82" s="772">
        <v>3</v>
      </c>
      <c r="C82" s="772">
        <v>2</v>
      </c>
      <c r="D82" s="772"/>
      <c r="E82" s="772"/>
      <c r="F82" s="775"/>
      <c r="G82" s="790" t="s">
        <v>65</v>
      </c>
      <c r="H82" s="726">
        <v>49</v>
      </c>
      <c r="I82" s="830">
        <f t="shared" ref="I82:L83" si="3">I83</f>
        <v>0</v>
      </c>
      <c r="J82" s="830">
        <f t="shared" si="3"/>
        <v>0</v>
      </c>
      <c r="K82" s="830">
        <f t="shared" si="3"/>
        <v>0</v>
      </c>
      <c r="L82" s="830">
        <f t="shared" si="3"/>
        <v>0</v>
      </c>
    </row>
    <row r="83" spans="1:12" hidden="1">
      <c r="A83" s="774">
        <v>2</v>
      </c>
      <c r="B83" s="772">
        <v>3</v>
      </c>
      <c r="C83" s="772">
        <v>2</v>
      </c>
      <c r="D83" s="772">
        <v>1</v>
      </c>
      <c r="E83" s="772"/>
      <c r="F83" s="775"/>
      <c r="G83" s="790" t="s">
        <v>65</v>
      </c>
      <c r="H83" s="726">
        <v>50</v>
      </c>
      <c r="I83" s="830">
        <f t="shared" si="3"/>
        <v>0</v>
      </c>
      <c r="J83" s="830">
        <f t="shared" si="3"/>
        <v>0</v>
      </c>
      <c r="K83" s="830">
        <f t="shared" si="3"/>
        <v>0</v>
      </c>
      <c r="L83" s="830">
        <f t="shared" si="3"/>
        <v>0</v>
      </c>
    </row>
    <row r="84" spans="1:12" hidden="1">
      <c r="A84" s="774">
        <v>2</v>
      </c>
      <c r="B84" s="772">
        <v>3</v>
      </c>
      <c r="C84" s="772">
        <v>2</v>
      </c>
      <c r="D84" s="772">
        <v>1</v>
      </c>
      <c r="E84" s="772">
        <v>1</v>
      </c>
      <c r="F84" s="775"/>
      <c r="G84" s="790" t="s">
        <v>65</v>
      </c>
      <c r="H84" s="726">
        <v>51</v>
      </c>
      <c r="I84" s="830">
        <f>SUM(I85)</f>
        <v>0</v>
      </c>
      <c r="J84" s="830">
        <f>SUM(J85)</f>
        <v>0</v>
      </c>
      <c r="K84" s="830">
        <f>SUM(K85)</f>
        <v>0</v>
      </c>
      <c r="L84" s="830">
        <f>SUM(L85)</f>
        <v>0</v>
      </c>
    </row>
    <row r="85" spans="1:12" hidden="1">
      <c r="A85" s="774">
        <v>2</v>
      </c>
      <c r="B85" s="772">
        <v>3</v>
      </c>
      <c r="C85" s="772">
        <v>2</v>
      </c>
      <c r="D85" s="772">
        <v>1</v>
      </c>
      <c r="E85" s="772">
        <v>1</v>
      </c>
      <c r="F85" s="775">
        <v>1</v>
      </c>
      <c r="G85" s="790" t="s">
        <v>65</v>
      </c>
      <c r="H85" s="726">
        <v>52</v>
      </c>
      <c r="I85" s="836">
        <v>0</v>
      </c>
      <c r="J85" s="836">
        <v>0</v>
      </c>
      <c r="K85" s="836">
        <v>0</v>
      </c>
      <c r="L85" s="836">
        <v>0</v>
      </c>
    </row>
    <row r="86" spans="1:12" hidden="1">
      <c r="A86" s="766">
        <v>2</v>
      </c>
      <c r="B86" s="767">
        <v>4</v>
      </c>
      <c r="C86" s="767"/>
      <c r="D86" s="767"/>
      <c r="E86" s="767"/>
      <c r="F86" s="769"/>
      <c r="G86" s="800" t="s">
        <v>66</v>
      </c>
      <c r="H86" s="726">
        <v>53</v>
      </c>
      <c r="I86" s="830">
        <f t="shared" ref="I86:L88" si="4">I87</f>
        <v>0</v>
      </c>
      <c r="J86" s="842">
        <f t="shared" si="4"/>
        <v>0</v>
      </c>
      <c r="K86" s="831">
        <f t="shared" si="4"/>
        <v>0</v>
      </c>
      <c r="L86" s="831">
        <f t="shared" si="4"/>
        <v>0</v>
      </c>
    </row>
    <row r="87" spans="1:12" hidden="1">
      <c r="A87" s="777">
        <v>2</v>
      </c>
      <c r="B87" s="778">
        <v>4</v>
      </c>
      <c r="C87" s="778">
        <v>1</v>
      </c>
      <c r="D87" s="778"/>
      <c r="E87" s="778"/>
      <c r="F87" s="780"/>
      <c r="G87" s="781" t="s">
        <v>67</v>
      </c>
      <c r="H87" s="726">
        <v>54</v>
      </c>
      <c r="I87" s="830">
        <f t="shared" si="4"/>
        <v>0</v>
      </c>
      <c r="J87" s="842">
        <f t="shared" si="4"/>
        <v>0</v>
      </c>
      <c r="K87" s="831">
        <f t="shared" si="4"/>
        <v>0</v>
      </c>
      <c r="L87" s="831">
        <f t="shared" si="4"/>
        <v>0</v>
      </c>
    </row>
    <row r="88" spans="1:12" hidden="1">
      <c r="A88" s="777">
        <v>2</v>
      </c>
      <c r="B88" s="778">
        <v>4</v>
      </c>
      <c r="C88" s="778">
        <v>1</v>
      </c>
      <c r="D88" s="778">
        <v>1</v>
      </c>
      <c r="E88" s="778"/>
      <c r="F88" s="780"/>
      <c r="G88" s="781" t="s">
        <v>67</v>
      </c>
      <c r="H88" s="726">
        <v>55</v>
      </c>
      <c r="I88" s="830">
        <f t="shared" si="4"/>
        <v>0</v>
      </c>
      <c r="J88" s="842">
        <f t="shared" si="4"/>
        <v>0</v>
      </c>
      <c r="K88" s="831">
        <f t="shared" si="4"/>
        <v>0</v>
      </c>
      <c r="L88" s="831">
        <f t="shared" si="4"/>
        <v>0</v>
      </c>
    </row>
    <row r="89" spans="1:12" hidden="1">
      <c r="A89" s="777">
        <v>2</v>
      </c>
      <c r="B89" s="778">
        <v>4</v>
      </c>
      <c r="C89" s="778">
        <v>1</v>
      </c>
      <c r="D89" s="778">
        <v>1</v>
      </c>
      <c r="E89" s="778">
        <v>1</v>
      </c>
      <c r="F89" s="780"/>
      <c r="G89" s="781" t="s">
        <v>67</v>
      </c>
      <c r="H89" s="726">
        <v>56</v>
      </c>
      <c r="I89" s="830">
        <f>SUM(I90:I92)</f>
        <v>0</v>
      </c>
      <c r="J89" s="842">
        <f>SUM(J90:J92)</f>
        <v>0</v>
      </c>
      <c r="K89" s="831">
        <f>SUM(K90:K92)</f>
        <v>0</v>
      </c>
      <c r="L89" s="831">
        <f>SUM(L90:L92)</f>
        <v>0</v>
      </c>
    </row>
    <row r="90" spans="1:12" hidden="1">
      <c r="A90" s="777">
        <v>2</v>
      </c>
      <c r="B90" s="778">
        <v>4</v>
      </c>
      <c r="C90" s="778">
        <v>1</v>
      </c>
      <c r="D90" s="778">
        <v>1</v>
      </c>
      <c r="E90" s="778">
        <v>1</v>
      </c>
      <c r="F90" s="780">
        <v>1</v>
      </c>
      <c r="G90" s="781" t="s">
        <v>68</v>
      </c>
      <c r="H90" s="726">
        <v>57</v>
      </c>
      <c r="I90" s="836">
        <v>0</v>
      </c>
      <c r="J90" s="836">
        <v>0</v>
      </c>
      <c r="K90" s="836">
        <v>0</v>
      </c>
      <c r="L90" s="836">
        <v>0</v>
      </c>
    </row>
    <row r="91" spans="1:12" hidden="1">
      <c r="A91" s="777">
        <v>2</v>
      </c>
      <c r="B91" s="777">
        <v>4</v>
      </c>
      <c r="C91" s="777">
        <v>1</v>
      </c>
      <c r="D91" s="778">
        <v>1</v>
      </c>
      <c r="E91" s="778">
        <v>1</v>
      </c>
      <c r="F91" s="801">
        <v>2</v>
      </c>
      <c r="G91" s="779" t="s">
        <v>69</v>
      </c>
      <c r="H91" s="726">
        <v>58</v>
      </c>
      <c r="I91" s="836">
        <v>0</v>
      </c>
      <c r="J91" s="836">
        <v>0</v>
      </c>
      <c r="K91" s="836">
        <v>0</v>
      </c>
      <c r="L91" s="836">
        <v>0</v>
      </c>
    </row>
    <row r="92" spans="1:12" hidden="1">
      <c r="A92" s="777">
        <v>2</v>
      </c>
      <c r="B92" s="778">
        <v>4</v>
      </c>
      <c r="C92" s="777">
        <v>1</v>
      </c>
      <c r="D92" s="778">
        <v>1</v>
      </c>
      <c r="E92" s="778">
        <v>1</v>
      </c>
      <c r="F92" s="801">
        <v>3</v>
      </c>
      <c r="G92" s="779" t="s">
        <v>70</v>
      </c>
      <c r="H92" s="726">
        <v>59</v>
      </c>
      <c r="I92" s="836">
        <v>0</v>
      </c>
      <c r="J92" s="836">
        <v>0</v>
      </c>
      <c r="K92" s="836">
        <v>0</v>
      </c>
      <c r="L92" s="836">
        <v>0</v>
      </c>
    </row>
    <row r="93" spans="1:12" hidden="1">
      <c r="A93" s="766">
        <v>2</v>
      </c>
      <c r="B93" s="767">
        <v>5</v>
      </c>
      <c r="C93" s="766"/>
      <c r="D93" s="767"/>
      <c r="E93" s="767"/>
      <c r="F93" s="802"/>
      <c r="G93" s="768" t="s">
        <v>71</v>
      </c>
      <c r="H93" s="726">
        <v>60</v>
      </c>
      <c r="I93" s="830">
        <f>SUM(I94+I99+I104)</f>
        <v>0</v>
      </c>
      <c r="J93" s="842">
        <f>SUM(J94+J99+J104)</f>
        <v>0</v>
      </c>
      <c r="K93" s="831">
        <f>SUM(K94+K99+K104)</f>
        <v>0</v>
      </c>
      <c r="L93" s="831">
        <f>SUM(L94+L99+L104)</f>
        <v>0</v>
      </c>
    </row>
    <row r="94" spans="1:12" hidden="1">
      <c r="A94" s="774">
        <v>2</v>
      </c>
      <c r="B94" s="772">
        <v>5</v>
      </c>
      <c r="C94" s="774">
        <v>1</v>
      </c>
      <c r="D94" s="772"/>
      <c r="E94" s="772"/>
      <c r="F94" s="803"/>
      <c r="G94" s="773" t="s">
        <v>72</v>
      </c>
      <c r="H94" s="726">
        <v>61</v>
      </c>
      <c r="I94" s="837">
        <f t="shared" ref="I94:L95" si="5">I95</f>
        <v>0</v>
      </c>
      <c r="J94" s="843">
        <f t="shared" si="5"/>
        <v>0</v>
      </c>
      <c r="K94" s="838">
        <f t="shared" si="5"/>
        <v>0</v>
      </c>
      <c r="L94" s="838">
        <f t="shared" si="5"/>
        <v>0</v>
      </c>
    </row>
    <row r="95" spans="1:12" hidden="1">
      <c r="A95" s="777">
        <v>2</v>
      </c>
      <c r="B95" s="778">
        <v>5</v>
      </c>
      <c r="C95" s="777">
        <v>1</v>
      </c>
      <c r="D95" s="778">
        <v>1</v>
      </c>
      <c r="E95" s="778"/>
      <c r="F95" s="801"/>
      <c r="G95" s="779" t="s">
        <v>72</v>
      </c>
      <c r="H95" s="726">
        <v>62</v>
      </c>
      <c r="I95" s="830">
        <f t="shared" si="5"/>
        <v>0</v>
      </c>
      <c r="J95" s="842">
        <f t="shared" si="5"/>
        <v>0</v>
      </c>
      <c r="K95" s="831">
        <f t="shared" si="5"/>
        <v>0</v>
      </c>
      <c r="L95" s="831">
        <f t="shared" si="5"/>
        <v>0</v>
      </c>
    </row>
    <row r="96" spans="1:12" hidden="1">
      <c r="A96" s="777">
        <v>2</v>
      </c>
      <c r="B96" s="778">
        <v>5</v>
      </c>
      <c r="C96" s="777">
        <v>1</v>
      </c>
      <c r="D96" s="778">
        <v>1</v>
      </c>
      <c r="E96" s="778">
        <v>1</v>
      </c>
      <c r="F96" s="801"/>
      <c r="G96" s="779" t="s">
        <v>72</v>
      </c>
      <c r="H96" s="726">
        <v>63</v>
      </c>
      <c r="I96" s="830">
        <f>SUM(I97:I98)</f>
        <v>0</v>
      </c>
      <c r="J96" s="842">
        <f>SUM(J97:J98)</f>
        <v>0</v>
      </c>
      <c r="K96" s="831">
        <f>SUM(K97:K98)</f>
        <v>0</v>
      </c>
      <c r="L96" s="831">
        <f>SUM(L97:L98)</f>
        <v>0</v>
      </c>
    </row>
    <row r="97" spans="1:19" ht="25.5" hidden="1" customHeight="1">
      <c r="A97" s="777">
        <v>2</v>
      </c>
      <c r="B97" s="778">
        <v>5</v>
      </c>
      <c r="C97" s="777">
        <v>1</v>
      </c>
      <c r="D97" s="778">
        <v>1</v>
      </c>
      <c r="E97" s="778">
        <v>1</v>
      </c>
      <c r="F97" s="801">
        <v>1</v>
      </c>
      <c r="G97" s="779" t="s">
        <v>73</v>
      </c>
      <c r="H97" s="726">
        <v>64</v>
      </c>
      <c r="I97" s="836">
        <v>0</v>
      </c>
      <c r="J97" s="836">
        <v>0</v>
      </c>
      <c r="K97" s="836">
        <v>0</v>
      </c>
      <c r="L97" s="836">
        <v>0</v>
      </c>
    </row>
    <row r="98" spans="1:19" ht="25.5" hidden="1" customHeight="1">
      <c r="A98" s="777">
        <v>2</v>
      </c>
      <c r="B98" s="778">
        <v>5</v>
      </c>
      <c r="C98" s="777">
        <v>1</v>
      </c>
      <c r="D98" s="778">
        <v>1</v>
      </c>
      <c r="E98" s="778">
        <v>1</v>
      </c>
      <c r="F98" s="801">
        <v>2</v>
      </c>
      <c r="G98" s="779" t="s">
        <v>74</v>
      </c>
      <c r="H98" s="726">
        <v>65</v>
      </c>
      <c r="I98" s="836">
        <v>0</v>
      </c>
      <c r="J98" s="836">
        <v>0</v>
      </c>
      <c r="K98" s="836">
        <v>0</v>
      </c>
      <c r="L98" s="836">
        <v>0</v>
      </c>
    </row>
    <row r="99" spans="1:19" hidden="1">
      <c r="A99" s="777">
        <v>2</v>
      </c>
      <c r="B99" s="778">
        <v>5</v>
      </c>
      <c r="C99" s="777">
        <v>2</v>
      </c>
      <c r="D99" s="778"/>
      <c r="E99" s="778"/>
      <c r="F99" s="801"/>
      <c r="G99" s="779" t="s">
        <v>75</v>
      </c>
      <c r="H99" s="726">
        <v>66</v>
      </c>
      <c r="I99" s="830">
        <f t="shared" ref="I99:L100" si="6">I100</f>
        <v>0</v>
      </c>
      <c r="J99" s="842">
        <f t="shared" si="6"/>
        <v>0</v>
      </c>
      <c r="K99" s="831">
        <f t="shared" si="6"/>
        <v>0</v>
      </c>
      <c r="L99" s="830">
        <f t="shared" si="6"/>
        <v>0</v>
      </c>
    </row>
    <row r="100" spans="1:19" hidden="1">
      <c r="A100" s="781">
        <v>2</v>
      </c>
      <c r="B100" s="777">
        <v>5</v>
      </c>
      <c r="C100" s="778">
        <v>2</v>
      </c>
      <c r="D100" s="779">
        <v>1</v>
      </c>
      <c r="E100" s="777"/>
      <c r="F100" s="801"/>
      <c r="G100" s="779" t="s">
        <v>75</v>
      </c>
      <c r="H100" s="726">
        <v>67</v>
      </c>
      <c r="I100" s="830">
        <f t="shared" si="6"/>
        <v>0</v>
      </c>
      <c r="J100" s="842">
        <f t="shared" si="6"/>
        <v>0</v>
      </c>
      <c r="K100" s="831">
        <f t="shared" si="6"/>
        <v>0</v>
      </c>
      <c r="L100" s="830">
        <f t="shared" si="6"/>
        <v>0</v>
      </c>
    </row>
    <row r="101" spans="1:19" hidden="1">
      <c r="A101" s="781">
        <v>2</v>
      </c>
      <c r="B101" s="777">
        <v>5</v>
      </c>
      <c r="C101" s="778">
        <v>2</v>
      </c>
      <c r="D101" s="779">
        <v>1</v>
      </c>
      <c r="E101" s="777">
        <v>1</v>
      </c>
      <c r="F101" s="801"/>
      <c r="G101" s="779" t="s">
        <v>75</v>
      </c>
      <c r="H101" s="726">
        <v>68</v>
      </c>
      <c r="I101" s="830">
        <f>SUM(I102:I103)</f>
        <v>0</v>
      </c>
      <c r="J101" s="842">
        <f>SUM(J102:J103)</f>
        <v>0</v>
      </c>
      <c r="K101" s="831">
        <f>SUM(K102:K103)</f>
        <v>0</v>
      </c>
      <c r="L101" s="830">
        <f>SUM(L102:L103)</f>
        <v>0</v>
      </c>
    </row>
    <row r="102" spans="1:19" ht="25.5" hidden="1" customHeight="1">
      <c r="A102" s="781">
        <v>2</v>
      </c>
      <c r="B102" s="777">
        <v>5</v>
      </c>
      <c r="C102" s="778">
        <v>2</v>
      </c>
      <c r="D102" s="779">
        <v>1</v>
      </c>
      <c r="E102" s="777">
        <v>1</v>
      </c>
      <c r="F102" s="801">
        <v>1</v>
      </c>
      <c r="G102" s="779" t="s">
        <v>76</v>
      </c>
      <c r="H102" s="726">
        <v>69</v>
      </c>
      <c r="I102" s="836">
        <v>0</v>
      </c>
      <c r="J102" s="836">
        <v>0</v>
      </c>
      <c r="K102" s="836">
        <v>0</v>
      </c>
      <c r="L102" s="836">
        <v>0</v>
      </c>
    </row>
    <row r="103" spans="1:19" ht="25.5" hidden="1" customHeight="1">
      <c r="A103" s="781">
        <v>2</v>
      </c>
      <c r="B103" s="777">
        <v>5</v>
      </c>
      <c r="C103" s="778">
        <v>2</v>
      </c>
      <c r="D103" s="779">
        <v>1</v>
      </c>
      <c r="E103" s="777">
        <v>1</v>
      </c>
      <c r="F103" s="801">
        <v>2</v>
      </c>
      <c r="G103" s="779" t="s">
        <v>77</v>
      </c>
      <c r="H103" s="726">
        <v>70</v>
      </c>
      <c r="I103" s="836">
        <v>0</v>
      </c>
      <c r="J103" s="836">
        <v>0</v>
      </c>
      <c r="K103" s="836">
        <v>0</v>
      </c>
      <c r="L103" s="836">
        <v>0</v>
      </c>
    </row>
    <row r="104" spans="1:19" ht="25.5" hidden="1" customHeight="1">
      <c r="A104" s="781">
        <v>2</v>
      </c>
      <c r="B104" s="777">
        <v>5</v>
      </c>
      <c r="C104" s="778">
        <v>3</v>
      </c>
      <c r="D104" s="779"/>
      <c r="E104" s="777"/>
      <c r="F104" s="801"/>
      <c r="G104" s="779" t="s">
        <v>78</v>
      </c>
      <c r="H104" s="726">
        <v>71</v>
      </c>
      <c r="I104" s="830">
        <f>I105+I109</f>
        <v>0</v>
      </c>
      <c r="J104" s="830">
        <f>J105+J109</f>
        <v>0</v>
      </c>
      <c r="K104" s="830">
        <f>K105+K109</f>
        <v>0</v>
      </c>
      <c r="L104" s="830">
        <f>L105+L109</f>
        <v>0</v>
      </c>
    </row>
    <row r="105" spans="1:19" ht="25.5" hidden="1" customHeight="1">
      <c r="A105" s="781">
        <v>2</v>
      </c>
      <c r="B105" s="777">
        <v>5</v>
      </c>
      <c r="C105" s="778">
        <v>3</v>
      </c>
      <c r="D105" s="779">
        <v>1</v>
      </c>
      <c r="E105" s="777"/>
      <c r="F105" s="801"/>
      <c r="G105" s="779" t="s">
        <v>79</v>
      </c>
      <c r="H105" s="726">
        <v>72</v>
      </c>
      <c r="I105" s="830">
        <f>I106</f>
        <v>0</v>
      </c>
      <c r="J105" s="842">
        <f>J106</f>
        <v>0</v>
      </c>
      <c r="K105" s="831">
        <f>K106</f>
        <v>0</v>
      </c>
      <c r="L105" s="830">
        <f>L106</f>
        <v>0</v>
      </c>
    </row>
    <row r="106" spans="1:19" ht="25.5" hidden="1" customHeight="1">
      <c r="A106" s="784">
        <v>2</v>
      </c>
      <c r="B106" s="785">
        <v>5</v>
      </c>
      <c r="C106" s="786">
        <v>3</v>
      </c>
      <c r="D106" s="787">
        <v>1</v>
      </c>
      <c r="E106" s="785">
        <v>1</v>
      </c>
      <c r="F106" s="804"/>
      <c r="G106" s="787" t="s">
        <v>79</v>
      </c>
      <c r="H106" s="726">
        <v>73</v>
      </c>
      <c r="I106" s="833">
        <f>SUM(I107:I108)</f>
        <v>0</v>
      </c>
      <c r="J106" s="844">
        <f>SUM(J107:J108)</f>
        <v>0</v>
      </c>
      <c r="K106" s="832">
        <f>SUM(K107:K108)</f>
        <v>0</v>
      </c>
      <c r="L106" s="833">
        <f>SUM(L107:L108)</f>
        <v>0</v>
      </c>
    </row>
    <row r="107" spans="1:19" ht="25.5" hidden="1" customHeight="1">
      <c r="A107" s="781">
        <v>2</v>
      </c>
      <c r="B107" s="777">
        <v>5</v>
      </c>
      <c r="C107" s="778">
        <v>3</v>
      </c>
      <c r="D107" s="779">
        <v>1</v>
      </c>
      <c r="E107" s="777">
        <v>1</v>
      </c>
      <c r="F107" s="801">
        <v>1</v>
      </c>
      <c r="G107" s="779" t="s">
        <v>79</v>
      </c>
      <c r="H107" s="726">
        <v>74</v>
      </c>
      <c r="I107" s="836">
        <v>0</v>
      </c>
      <c r="J107" s="836">
        <v>0</v>
      </c>
      <c r="K107" s="836">
        <v>0</v>
      </c>
      <c r="L107" s="836">
        <v>0</v>
      </c>
    </row>
    <row r="108" spans="1:19" ht="25.5" hidden="1" customHeight="1">
      <c r="A108" s="784">
        <v>2</v>
      </c>
      <c r="B108" s="785">
        <v>5</v>
      </c>
      <c r="C108" s="786">
        <v>3</v>
      </c>
      <c r="D108" s="787">
        <v>1</v>
      </c>
      <c r="E108" s="785">
        <v>1</v>
      </c>
      <c r="F108" s="804">
        <v>2</v>
      </c>
      <c r="G108" s="787" t="s">
        <v>80</v>
      </c>
      <c r="H108" s="726">
        <v>75</v>
      </c>
      <c r="I108" s="836">
        <v>0</v>
      </c>
      <c r="J108" s="836">
        <v>0</v>
      </c>
      <c r="K108" s="836">
        <v>0</v>
      </c>
      <c r="L108" s="836">
        <v>0</v>
      </c>
      <c r="S108" s="861"/>
    </row>
    <row r="109" spans="1:19" ht="25.5" hidden="1" customHeight="1">
      <c r="A109" s="784">
        <v>2</v>
      </c>
      <c r="B109" s="785">
        <v>5</v>
      </c>
      <c r="C109" s="786">
        <v>3</v>
      </c>
      <c r="D109" s="787">
        <v>2</v>
      </c>
      <c r="E109" s="785"/>
      <c r="F109" s="804"/>
      <c r="G109" s="787" t="s">
        <v>81</v>
      </c>
      <c r="H109" s="726">
        <v>76</v>
      </c>
      <c r="I109" s="831">
        <f>I110</f>
        <v>0</v>
      </c>
      <c r="J109" s="830">
        <f>J110</f>
        <v>0</v>
      </c>
      <c r="K109" s="830">
        <f>K110</f>
        <v>0</v>
      </c>
      <c r="L109" s="830">
        <f>L110</f>
        <v>0</v>
      </c>
    </row>
    <row r="110" spans="1:19" ht="25.5" hidden="1" customHeight="1">
      <c r="A110" s="784">
        <v>2</v>
      </c>
      <c r="B110" s="785">
        <v>5</v>
      </c>
      <c r="C110" s="786">
        <v>3</v>
      </c>
      <c r="D110" s="787">
        <v>2</v>
      </c>
      <c r="E110" s="785">
        <v>1</v>
      </c>
      <c r="F110" s="804"/>
      <c r="G110" s="787" t="s">
        <v>81</v>
      </c>
      <c r="H110" s="726">
        <v>77</v>
      </c>
      <c r="I110" s="833">
        <f>SUM(I111:I112)</f>
        <v>0</v>
      </c>
      <c r="J110" s="833">
        <f>SUM(J111:J112)</f>
        <v>0</v>
      </c>
      <c r="K110" s="833">
        <f>SUM(K111:K112)</f>
        <v>0</v>
      </c>
      <c r="L110" s="833">
        <f>SUM(L111:L112)</f>
        <v>0</v>
      </c>
    </row>
    <row r="111" spans="1:19" ht="25.5" hidden="1" customHeight="1">
      <c r="A111" s="784">
        <v>2</v>
      </c>
      <c r="B111" s="785">
        <v>5</v>
      </c>
      <c r="C111" s="786">
        <v>3</v>
      </c>
      <c r="D111" s="787">
        <v>2</v>
      </c>
      <c r="E111" s="785">
        <v>1</v>
      </c>
      <c r="F111" s="804">
        <v>1</v>
      </c>
      <c r="G111" s="787" t="s">
        <v>81</v>
      </c>
      <c r="H111" s="726">
        <v>78</v>
      </c>
      <c r="I111" s="836">
        <v>0</v>
      </c>
      <c r="J111" s="836">
        <v>0</v>
      </c>
      <c r="K111" s="836">
        <v>0</v>
      </c>
      <c r="L111" s="836">
        <v>0</v>
      </c>
    </row>
    <row r="112" spans="1:19" hidden="1">
      <c r="A112" s="784">
        <v>2</v>
      </c>
      <c r="B112" s="785">
        <v>5</v>
      </c>
      <c r="C112" s="786">
        <v>3</v>
      </c>
      <c r="D112" s="787">
        <v>2</v>
      </c>
      <c r="E112" s="785">
        <v>1</v>
      </c>
      <c r="F112" s="804">
        <v>2</v>
      </c>
      <c r="G112" s="787" t="s">
        <v>82</v>
      </c>
      <c r="H112" s="726">
        <v>79</v>
      </c>
      <c r="I112" s="836">
        <v>0</v>
      </c>
      <c r="J112" s="836">
        <v>0</v>
      </c>
      <c r="K112" s="836">
        <v>0</v>
      </c>
      <c r="L112" s="836">
        <v>0</v>
      </c>
    </row>
    <row r="113" spans="1:12" hidden="1">
      <c r="A113" s="800">
        <v>2</v>
      </c>
      <c r="B113" s="766">
        <v>6</v>
      </c>
      <c r="C113" s="767"/>
      <c r="D113" s="768"/>
      <c r="E113" s="766"/>
      <c r="F113" s="802"/>
      <c r="G113" s="805" t="s">
        <v>83</v>
      </c>
      <c r="H113" s="726">
        <v>80</v>
      </c>
      <c r="I113" s="830">
        <f>SUM(I114+I119+I123+I127+I131+I135)</f>
        <v>0</v>
      </c>
      <c r="J113" s="830">
        <f>SUM(J114+J119+J123+J127+J131+J135)</f>
        <v>0</v>
      </c>
      <c r="K113" s="830">
        <f>SUM(K114+K119+K123+K127+K131+K135)</f>
        <v>0</v>
      </c>
      <c r="L113" s="830">
        <f>SUM(L114+L119+L123+L127+L131+L135)</f>
        <v>0</v>
      </c>
    </row>
    <row r="114" spans="1:12" hidden="1">
      <c r="A114" s="784">
        <v>2</v>
      </c>
      <c r="B114" s="785">
        <v>6</v>
      </c>
      <c r="C114" s="786">
        <v>1</v>
      </c>
      <c r="D114" s="787"/>
      <c r="E114" s="785"/>
      <c r="F114" s="804"/>
      <c r="G114" s="787" t="s">
        <v>84</v>
      </c>
      <c r="H114" s="726">
        <v>81</v>
      </c>
      <c r="I114" s="833">
        <f t="shared" ref="I114:L115" si="7">I115</f>
        <v>0</v>
      </c>
      <c r="J114" s="844">
        <f t="shared" si="7"/>
        <v>0</v>
      </c>
      <c r="K114" s="832">
        <f t="shared" si="7"/>
        <v>0</v>
      </c>
      <c r="L114" s="833">
        <f t="shared" si="7"/>
        <v>0</v>
      </c>
    </row>
    <row r="115" spans="1:12" hidden="1">
      <c r="A115" s="781">
        <v>2</v>
      </c>
      <c r="B115" s="777">
        <v>6</v>
      </c>
      <c r="C115" s="778">
        <v>1</v>
      </c>
      <c r="D115" s="779">
        <v>1</v>
      </c>
      <c r="E115" s="777"/>
      <c r="F115" s="801"/>
      <c r="G115" s="779" t="s">
        <v>84</v>
      </c>
      <c r="H115" s="726">
        <v>82</v>
      </c>
      <c r="I115" s="830">
        <f t="shared" si="7"/>
        <v>0</v>
      </c>
      <c r="J115" s="842">
        <f t="shared" si="7"/>
        <v>0</v>
      </c>
      <c r="K115" s="831">
        <f t="shared" si="7"/>
        <v>0</v>
      </c>
      <c r="L115" s="830">
        <f t="shared" si="7"/>
        <v>0</v>
      </c>
    </row>
    <row r="116" spans="1:12" hidden="1">
      <c r="A116" s="781">
        <v>2</v>
      </c>
      <c r="B116" s="777">
        <v>6</v>
      </c>
      <c r="C116" s="778">
        <v>1</v>
      </c>
      <c r="D116" s="779">
        <v>1</v>
      </c>
      <c r="E116" s="777">
        <v>1</v>
      </c>
      <c r="F116" s="801"/>
      <c r="G116" s="779" t="s">
        <v>84</v>
      </c>
      <c r="H116" s="726">
        <v>83</v>
      </c>
      <c r="I116" s="830">
        <f>SUM(I117:I118)</f>
        <v>0</v>
      </c>
      <c r="J116" s="842">
        <f>SUM(J117:J118)</f>
        <v>0</v>
      </c>
      <c r="K116" s="831">
        <f>SUM(K117:K118)</f>
        <v>0</v>
      </c>
      <c r="L116" s="830">
        <f>SUM(L117:L118)</f>
        <v>0</v>
      </c>
    </row>
    <row r="117" spans="1:12" hidden="1">
      <c r="A117" s="781">
        <v>2</v>
      </c>
      <c r="B117" s="777">
        <v>6</v>
      </c>
      <c r="C117" s="778">
        <v>1</v>
      </c>
      <c r="D117" s="779">
        <v>1</v>
      </c>
      <c r="E117" s="777">
        <v>1</v>
      </c>
      <c r="F117" s="801">
        <v>1</v>
      </c>
      <c r="G117" s="779" t="s">
        <v>85</v>
      </c>
      <c r="H117" s="726">
        <v>84</v>
      </c>
      <c r="I117" s="836">
        <v>0</v>
      </c>
      <c r="J117" s="836">
        <v>0</v>
      </c>
      <c r="K117" s="836">
        <v>0</v>
      </c>
      <c r="L117" s="836">
        <v>0</v>
      </c>
    </row>
    <row r="118" spans="1:12" hidden="1">
      <c r="A118" s="790">
        <v>2</v>
      </c>
      <c r="B118" s="774">
        <v>6</v>
      </c>
      <c r="C118" s="772">
        <v>1</v>
      </c>
      <c r="D118" s="773">
        <v>1</v>
      </c>
      <c r="E118" s="774">
        <v>1</v>
      </c>
      <c r="F118" s="803">
        <v>2</v>
      </c>
      <c r="G118" s="773" t="s">
        <v>86</v>
      </c>
      <c r="H118" s="726">
        <v>85</v>
      </c>
      <c r="I118" s="834">
        <v>0</v>
      </c>
      <c r="J118" s="834">
        <v>0</v>
      </c>
      <c r="K118" s="834">
        <v>0</v>
      </c>
      <c r="L118" s="834">
        <v>0</v>
      </c>
    </row>
    <row r="119" spans="1:12" ht="25.5" hidden="1" customHeight="1">
      <c r="A119" s="781">
        <v>2</v>
      </c>
      <c r="B119" s="777">
        <v>6</v>
      </c>
      <c r="C119" s="778">
        <v>2</v>
      </c>
      <c r="D119" s="779"/>
      <c r="E119" s="777"/>
      <c r="F119" s="801"/>
      <c r="G119" s="779" t="s">
        <v>87</v>
      </c>
      <c r="H119" s="726">
        <v>86</v>
      </c>
      <c r="I119" s="830">
        <f t="shared" ref="I119:L121" si="8">I120</f>
        <v>0</v>
      </c>
      <c r="J119" s="842">
        <f t="shared" si="8"/>
        <v>0</v>
      </c>
      <c r="K119" s="831">
        <f t="shared" si="8"/>
        <v>0</v>
      </c>
      <c r="L119" s="830">
        <f t="shared" si="8"/>
        <v>0</v>
      </c>
    </row>
    <row r="120" spans="1:12" ht="25.5" hidden="1" customHeight="1">
      <c r="A120" s="781">
        <v>2</v>
      </c>
      <c r="B120" s="777">
        <v>6</v>
      </c>
      <c r="C120" s="778">
        <v>2</v>
      </c>
      <c r="D120" s="779">
        <v>1</v>
      </c>
      <c r="E120" s="777"/>
      <c r="F120" s="801"/>
      <c r="G120" s="779" t="s">
        <v>87</v>
      </c>
      <c r="H120" s="726">
        <v>87</v>
      </c>
      <c r="I120" s="830">
        <f t="shared" si="8"/>
        <v>0</v>
      </c>
      <c r="J120" s="842">
        <f t="shared" si="8"/>
        <v>0</v>
      </c>
      <c r="K120" s="831">
        <f t="shared" si="8"/>
        <v>0</v>
      </c>
      <c r="L120" s="830">
        <f t="shared" si="8"/>
        <v>0</v>
      </c>
    </row>
    <row r="121" spans="1:12" ht="25.5" hidden="1" customHeight="1">
      <c r="A121" s="781">
        <v>2</v>
      </c>
      <c r="B121" s="777">
        <v>6</v>
      </c>
      <c r="C121" s="778">
        <v>2</v>
      </c>
      <c r="D121" s="779">
        <v>1</v>
      </c>
      <c r="E121" s="777">
        <v>1</v>
      </c>
      <c r="F121" s="801"/>
      <c r="G121" s="779" t="s">
        <v>87</v>
      </c>
      <c r="H121" s="726">
        <v>88</v>
      </c>
      <c r="I121" s="845">
        <f t="shared" si="8"/>
        <v>0</v>
      </c>
      <c r="J121" s="846">
        <f t="shared" si="8"/>
        <v>0</v>
      </c>
      <c r="K121" s="847">
        <f t="shared" si="8"/>
        <v>0</v>
      </c>
      <c r="L121" s="845">
        <f t="shared" si="8"/>
        <v>0</v>
      </c>
    </row>
    <row r="122" spans="1:12" ht="25.5" hidden="1" customHeight="1">
      <c r="A122" s="781">
        <v>2</v>
      </c>
      <c r="B122" s="777">
        <v>6</v>
      </c>
      <c r="C122" s="778">
        <v>2</v>
      </c>
      <c r="D122" s="779">
        <v>1</v>
      </c>
      <c r="E122" s="777">
        <v>1</v>
      </c>
      <c r="F122" s="801">
        <v>1</v>
      </c>
      <c r="G122" s="779" t="s">
        <v>87</v>
      </c>
      <c r="H122" s="726">
        <v>89</v>
      </c>
      <c r="I122" s="836">
        <v>0</v>
      </c>
      <c r="J122" s="836">
        <v>0</v>
      </c>
      <c r="K122" s="836">
        <v>0</v>
      </c>
      <c r="L122" s="836">
        <v>0</v>
      </c>
    </row>
    <row r="123" spans="1:12" ht="25.5" hidden="1" customHeight="1">
      <c r="A123" s="790">
        <v>2</v>
      </c>
      <c r="B123" s="774">
        <v>6</v>
      </c>
      <c r="C123" s="772">
        <v>3</v>
      </c>
      <c r="D123" s="773"/>
      <c r="E123" s="774"/>
      <c r="F123" s="803"/>
      <c r="G123" s="773" t="s">
        <v>88</v>
      </c>
      <c r="H123" s="726">
        <v>90</v>
      </c>
      <c r="I123" s="837">
        <f t="shared" ref="I123:L125" si="9">I124</f>
        <v>0</v>
      </c>
      <c r="J123" s="843">
        <f t="shared" si="9"/>
        <v>0</v>
      </c>
      <c r="K123" s="838">
        <f t="shared" si="9"/>
        <v>0</v>
      </c>
      <c r="L123" s="837">
        <f t="shared" si="9"/>
        <v>0</v>
      </c>
    </row>
    <row r="124" spans="1:12" ht="25.5" hidden="1" customHeight="1">
      <c r="A124" s="781">
        <v>2</v>
      </c>
      <c r="B124" s="777">
        <v>6</v>
      </c>
      <c r="C124" s="778">
        <v>3</v>
      </c>
      <c r="D124" s="779">
        <v>1</v>
      </c>
      <c r="E124" s="777"/>
      <c r="F124" s="801"/>
      <c r="G124" s="779" t="s">
        <v>88</v>
      </c>
      <c r="H124" s="726">
        <v>91</v>
      </c>
      <c r="I124" s="830">
        <f t="shared" si="9"/>
        <v>0</v>
      </c>
      <c r="J124" s="842">
        <f t="shared" si="9"/>
        <v>0</v>
      </c>
      <c r="K124" s="831">
        <f t="shared" si="9"/>
        <v>0</v>
      </c>
      <c r="L124" s="830">
        <f t="shared" si="9"/>
        <v>0</v>
      </c>
    </row>
    <row r="125" spans="1:12" ht="25.5" hidden="1" customHeight="1">
      <c r="A125" s="781">
        <v>2</v>
      </c>
      <c r="B125" s="777">
        <v>6</v>
      </c>
      <c r="C125" s="778">
        <v>3</v>
      </c>
      <c r="D125" s="779">
        <v>1</v>
      </c>
      <c r="E125" s="777">
        <v>1</v>
      </c>
      <c r="F125" s="801"/>
      <c r="G125" s="779" t="s">
        <v>88</v>
      </c>
      <c r="H125" s="726">
        <v>92</v>
      </c>
      <c r="I125" s="830">
        <f t="shared" si="9"/>
        <v>0</v>
      </c>
      <c r="J125" s="842">
        <f t="shared" si="9"/>
        <v>0</v>
      </c>
      <c r="K125" s="831">
        <f t="shared" si="9"/>
        <v>0</v>
      </c>
      <c r="L125" s="830">
        <f t="shared" si="9"/>
        <v>0</v>
      </c>
    </row>
    <row r="126" spans="1:12" ht="25.5" hidden="1" customHeight="1">
      <c r="A126" s="781">
        <v>2</v>
      </c>
      <c r="B126" s="777">
        <v>6</v>
      </c>
      <c r="C126" s="778">
        <v>3</v>
      </c>
      <c r="D126" s="779">
        <v>1</v>
      </c>
      <c r="E126" s="777">
        <v>1</v>
      </c>
      <c r="F126" s="801">
        <v>1</v>
      </c>
      <c r="G126" s="779" t="s">
        <v>88</v>
      </c>
      <c r="H126" s="726">
        <v>93</v>
      </c>
      <c r="I126" s="836">
        <v>0</v>
      </c>
      <c r="J126" s="836">
        <v>0</v>
      </c>
      <c r="K126" s="836">
        <v>0</v>
      </c>
      <c r="L126" s="836">
        <v>0</v>
      </c>
    </row>
    <row r="127" spans="1:12" ht="25.5" hidden="1" customHeight="1">
      <c r="A127" s="790">
        <v>2</v>
      </c>
      <c r="B127" s="774">
        <v>6</v>
      </c>
      <c r="C127" s="772">
        <v>4</v>
      </c>
      <c r="D127" s="773"/>
      <c r="E127" s="774"/>
      <c r="F127" s="803"/>
      <c r="G127" s="773" t="s">
        <v>89</v>
      </c>
      <c r="H127" s="726">
        <v>94</v>
      </c>
      <c r="I127" s="837">
        <f t="shared" ref="I127:L129" si="10">I128</f>
        <v>0</v>
      </c>
      <c r="J127" s="843">
        <f t="shared" si="10"/>
        <v>0</v>
      </c>
      <c r="K127" s="838">
        <f t="shared" si="10"/>
        <v>0</v>
      </c>
      <c r="L127" s="837">
        <f t="shared" si="10"/>
        <v>0</v>
      </c>
    </row>
    <row r="128" spans="1:12" ht="25.5" hidden="1" customHeight="1">
      <c r="A128" s="781">
        <v>2</v>
      </c>
      <c r="B128" s="777">
        <v>6</v>
      </c>
      <c r="C128" s="778">
        <v>4</v>
      </c>
      <c r="D128" s="779">
        <v>1</v>
      </c>
      <c r="E128" s="777"/>
      <c r="F128" s="801"/>
      <c r="G128" s="779" t="s">
        <v>89</v>
      </c>
      <c r="H128" s="726">
        <v>95</v>
      </c>
      <c r="I128" s="830">
        <f t="shared" si="10"/>
        <v>0</v>
      </c>
      <c r="J128" s="842">
        <f t="shared" si="10"/>
        <v>0</v>
      </c>
      <c r="K128" s="831">
        <f t="shared" si="10"/>
        <v>0</v>
      </c>
      <c r="L128" s="830">
        <f t="shared" si="10"/>
        <v>0</v>
      </c>
    </row>
    <row r="129" spans="1:12" ht="25.5" hidden="1" customHeight="1">
      <c r="A129" s="781">
        <v>2</v>
      </c>
      <c r="B129" s="777">
        <v>6</v>
      </c>
      <c r="C129" s="778">
        <v>4</v>
      </c>
      <c r="D129" s="779">
        <v>1</v>
      </c>
      <c r="E129" s="777">
        <v>1</v>
      </c>
      <c r="F129" s="801"/>
      <c r="G129" s="779" t="s">
        <v>89</v>
      </c>
      <c r="H129" s="726">
        <v>96</v>
      </c>
      <c r="I129" s="830">
        <f t="shared" si="10"/>
        <v>0</v>
      </c>
      <c r="J129" s="842">
        <f t="shared" si="10"/>
        <v>0</v>
      </c>
      <c r="K129" s="831">
        <f t="shared" si="10"/>
        <v>0</v>
      </c>
      <c r="L129" s="830">
        <f t="shared" si="10"/>
        <v>0</v>
      </c>
    </row>
    <row r="130" spans="1:12" ht="25.5" hidden="1" customHeight="1">
      <c r="A130" s="781">
        <v>2</v>
      </c>
      <c r="B130" s="777">
        <v>6</v>
      </c>
      <c r="C130" s="778">
        <v>4</v>
      </c>
      <c r="D130" s="779">
        <v>1</v>
      </c>
      <c r="E130" s="777">
        <v>1</v>
      </c>
      <c r="F130" s="801">
        <v>1</v>
      </c>
      <c r="G130" s="779" t="s">
        <v>89</v>
      </c>
      <c r="H130" s="726">
        <v>97</v>
      </c>
      <c r="I130" s="836">
        <v>0</v>
      </c>
      <c r="J130" s="836">
        <v>0</v>
      </c>
      <c r="K130" s="836">
        <v>0</v>
      </c>
      <c r="L130" s="836">
        <v>0</v>
      </c>
    </row>
    <row r="131" spans="1:12" ht="25.5" hidden="1" customHeight="1">
      <c r="A131" s="784">
        <v>2</v>
      </c>
      <c r="B131" s="791">
        <v>6</v>
      </c>
      <c r="C131" s="792">
        <v>5</v>
      </c>
      <c r="D131" s="794"/>
      <c r="E131" s="791"/>
      <c r="F131" s="806"/>
      <c r="G131" s="794" t="s">
        <v>90</v>
      </c>
      <c r="H131" s="726">
        <v>98</v>
      </c>
      <c r="I131" s="839">
        <f t="shared" ref="I131:L133" si="11">I132</f>
        <v>0</v>
      </c>
      <c r="J131" s="848">
        <f t="shared" si="11"/>
        <v>0</v>
      </c>
      <c r="K131" s="840">
        <f t="shared" si="11"/>
        <v>0</v>
      </c>
      <c r="L131" s="839">
        <f t="shared" si="11"/>
        <v>0</v>
      </c>
    </row>
    <row r="132" spans="1:12" ht="25.5" hidden="1" customHeight="1">
      <c r="A132" s="781">
        <v>2</v>
      </c>
      <c r="B132" s="777">
        <v>6</v>
      </c>
      <c r="C132" s="778">
        <v>5</v>
      </c>
      <c r="D132" s="779">
        <v>1</v>
      </c>
      <c r="E132" s="777"/>
      <c r="F132" s="801"/>
      <c r="G132" s="794" t="s">
        <v>90</v>
      </c>
      <c r="H132" s="726">
        <v>99</v>
      </c>
      <c r="I132" s="830">
        <f t="shared" si="11"/>
        <v>0</v>
      </c>
      <c r="J132" s="842">
        <f t="shared" si="11"/>
        <v>0</v>
      </c>
      <c r="K132" s="831">
        <f t="shared" si="11"/>
        <v>0</v>
      </c>
      <c r="L132" s="830">
        <f t="shared" si="11"/>
        <v>0</v>
      </c>
    </row>
    <row r="133" spans="1:12" ht="25.5" hidden="1" customHeight="1">
      <c r="A133" s="781">
        <v>2</v>
      </c>
      <c r="B133" s="777">
        <v>6</v>
      </c>
      <c r="C133" s="778">
        <v>5</v>
      </c>
      <c r="D133" s="779">
        <v>1</v>
      </c>
      <c r="E133" s="777">
        <v>1</v>
      </c>
      <c r="F133" s="801"/>
      <c r="G133" s="794" t="s">
        <v>90</v>
      </c>
      <c r="H133" s="726">
        <v>100</v>
      </c>
      <c r="I133" s="830">
        <f t="shared" si="11"/>
        <v>0</v>
      </c>
      <c r="J133" s="842">
        <f t="shared" si="11"/>
        <v>0</v>
      </c>
      <c r="K133" s="831">
        <f t="shared" si="11"/>
        <v>0</v>
      </c>
      <c r="L133" s="830">
        <f t="shared" si="11"/>
        <v>0</v>
      </c>
    </row>
    <row r="134" spans="1:12" ht="25.5" hidden="1" customHeight="1">
      <c r="A134" s="777">
        <v>2</v>
      </c>
      <c r="B134" s="778">
        <v>6</v>
      </c>
      <c r="C134" s="777">
        <v>5</v>
      </c>
      <c r="D134" s="777">
        <v>1</v>
      </c>
      <c r="E134" s="779">
        <v>1</v>
      </c>
      <c r="F134" s="801">
        <v>1</v>
      </c>
      <c r="G134" s="777" t="s">
        <v>91</v>
      </c>
      <c r="H134" s="726">
        <v>101</v>
      </c>
      <c r="I134" s="836">
        <v>0</v>
      </c>
      <c r="J134" s="836">
        <v>0</v>
      </c>
      <c r="K134" s="836">
        <v>0</v>
      </c>
      <c r="L134" s="836">
        <v>0</v>
      </c>
    </row>
    <row r="135" spans="1:12" ht="26.25" hidden="1" customHeight="1">
      <c r="A135" s="781">
        <v>2</v>
      </c>
      <c r="B135" s="778">
        <v>6</v>
      </c>
      <c r="C135" s="777">
        <v>6</v>
      </c>
      <c r="D135" s="778"/>
      <c r="E135" s="779"/>
      <c r="F135" s="780"/>
      <c r="G135" s="731" t="s">
        <v>92</v>
      </c>
      <c r="H135" s="726">
        <v>102</v>
      </c>
      <c r="I135" s="831">
        <f t="shared" ref="I135:L137" si="12">I136</f>
        <v>0</v>
      </c>
      <c r="J135" s="830">
        <f t="shared" si="12"/>
        <v>0</v>
      </c>
      <c r="K135" s="830">
        <f t="shared" si="12"/>
        <v>0</v>
      </c>
      <c r="L135" s="830">
        <f t="shared" si="12"/>
        <v>0</v>
      </c>
    </row>
    <row r="136" spans="1:12" ht="26.25" hidden="1" customHeight="1">
      <c r="A136" s="781">
        <v>2</v>
      </c>
      <c r="B136" s="778">
        <v>6</v>
      </c>
      <c r="C136" s="777">
        <v>6</v>
      </c>
      <c r="D136" s="778">
        <v>1</v>
      </c>
      <c r="E136" s="779"/>
      <c r="F136" s="780"/>
      <c r="G136" s="731" t="s">
        <v>92</v>
      </c>
      <c r="H136" s="807">
        <v>103</v>
      </c>
      <c r="I136" s="830">
        <f t="shared" si="12"/>
        <v>0</v>
      </c>
      <c r="J136" s="830">
        <f t="shared" si="12"/>
        <v>0</v>
      </c>
      <c r="K136" s="830">
        <f t="shared" si="12"/>
        <v>0</v>
      </c>
      <c r="L136" s="830">
        <f t="shared" si="12"/>
        <v>0</v>
      </c>
    </row>
    <row r="137" spans="1:12" ht="26.25" hidden="1" customHeight="1">
      <c r="A137" s="781">
        <v>2</v>
      </c>
      <c r="B137" s="778">
        <v>6</v>
      </c>
      <c r="C137" s="777">
        <v>6</v>
      </c>
      <c r="D137" s="778">
        <v>1</v>
      </c>
      <c r="E137" s="779">
        <v>1</v>
      </c>
      <c r="F137" s="780"/>
      <c r="G137" s="731" t="s">
        <v>92</v>
      </c>
      <c r="H137" s="807">
        <v>104</v>
      </c>
      <c r="I137" s="830">
        <f t="shared" si="12"/>
        <v>0</v>
      </c>
      <c r="J137" s="830">
        <f t="shared" si="12"/>
        <v>0</v>
      </c>
      <c r="K137" s="830">
        <f t="shared" si="12"/>
        <v>0</v>
      </c>
      <c r="L137" s="830">
        <f t="shared" si="12"/>
        <v>0</v>
      </c>
    </row>
    <row r="138" spans="1:12" ht="26.25" hidden="1" customHeight="1">
      <c r="A138" s="781">
        <v>2</v>
      </c>
      <c r="B138" s="778">
        <v>6</v>
      </c>
      <c r="C138" s="777">
        <v>6</v>
      </c>
      <c r="D138" s="778">
        <v>1</v>
      </c>
      <c r="E138" s="779">
        <v>1</v>
      </c>
      <c r="F138" s="780">
        <v>1</v>
      </c>
      <c r="G138" s="732" t="s">
        <v>92</v>
      </c>
      <c r="H138" s="807">
        <v>105</v>
      </c>
      <c r="I138" s="836">
        <v>0</v>
      </c>
      <c r="J138" s="849">
        <v>0</v>
      </c>
      <c r="K138" s="836">
        <v>0</v>
      </c>
      <c r="L138" s="836">
        <v>0</v>
      </c>
    </row>
    <row r="139" spans="1:12" hidden="1">
      <c r="A139" s="800">
        <v>2</v>
      </c>
      <c r="B139" s="766">
        <v>7</v>
      </c>
      <c r="C139" s="766"/>
      <c r="D139" s="767"/>
      <c r="E139" s="767"/>
      <c r="F139" s="769"/>
      <c r="G139" s="768" t="s">
        <v>93</v>
      </c>
      <c r="H139" s="807">
        <v>106</v>
      </c>
      <c r="I139" s="831">
        <f>SUM(I140+I145+I153)</f>
        <v>0</v>
      </c>
      <c r="J139" s="842">
        <f>SUM(J140+J145+J153)</f>
        <v>0</v>
      </c>
      <c r="K139" s="831">
        <f>SUM(K140+K145+K153)</f>
        <v>0</v>
      </c>
      <c r="L139" s="830">
        <f>SUM(L140+L145+L153)</f>
        <v>0</v>
      </c>
    </row>
    <row r="140" spans="1:12" hidden="1">
      <c r="A140" s="781">
        <v>2</v>
      </c>
      <c r="B140" s="777">
        <v>7</v>
      </c>
      <c r="C140" s="777">
        <v>1</v>
      </c>
      <c r="D140" s="778"/>
      <c r="E140" s="778"/>
      <c r="F140" s="780"/>
      <c r="G140" s="779" t="s">
        <v>94</v>
      </c>
      <c r="H140" s="807">
        <v>107</v>
      </c>
      <c r="I140" s="831">
        <f t="shared" ref="I140:L141" si="13">I141</f>
        <v>0</v>
      </c>
      <c r="J140" s="842">
        <f t="shared" si="13"/>
        <v>0</v>
      </c>
      <c r="K140" s="831">
        <f t="shared" si="13"/>
        <v>0</v>
      </c>
      <c r="L140" s="830">
        <f t="shared" si="13"/>
        <v>0</v>
      </c>
    </row>
    <row r="141" spans="1:12" hidden="1">
      <c r="A141" s="781">
        <v>2</v>
      </c>
      <c r="B141" s="777">
        <v>7</v>
      </c>
      <c r="C141" s="777">
        <v>1</v>
      </c>
      <c r="D141" s="778">
        <v>1</v>
      </c>
      <c r="E141" s="778"/>
      <c r="F141" s="780"/>
      <c r="G141" s="779" t="s">
        <v>94</v>
      </c>
      <c r="H141" s="807">
        <v>108</v>
      </c>
      <c r="I141" s="831">
        <f t="shared" si="13"/>
        <v>0</v>
      </c>
      <c r="J141" s="842">
        <f t="shared" si="13"/>
        <v>0</v>
      </c>
      <c r="K141" s="831">
        <f t="shared" si="13"/>
        <v>0</v>
      </c>
      <c r="L141" s="830">
        <f t="shared" si="13"/>
        <v>0</v>
      </c>
    </row>
    <row r="142" spans="1:12" hidden="1">
      <c r="A142" s="781">
        <v>2</v>
      </c>
      <c r="B142" s="777">
        <v>7</v>
      </c>
      <c r="C142" s="777">
        <v>1</v>
      </c>
      <c r="D142" s="778">
        <v>1</v>
      </c>
      <c r="E142" s="778">
        <v>1</v>
      </c>
      <c r="F142" s="780"/>
      <c r="G142" s="779" t="s">
        <v>94</v>
      </c>
      <c r="H142" s="807">
        <v>109</v>
      </c>
      <c r="I142" s="831">
        <f>SUM(I143:I144)</f>
        <v>0</v>
      </c>
      <c r="J142" s="842">
        <f>SUM(J143:J144)</f>
        <v>0</v>
      </c>
      <c r="K142" s="831">
        <f>SUM(K143:K144)</f>
        <v>0</v>
      </c>
      <c r="L142" s="830">
        <f>SUM(L143:L144)</f>
        <v>0</v>
      </c>
    </row>
    <row r="143" spans="1:12" hidden="1">
      <c r="A143" s="790">
        <v>2</v>
      </c>
      <c r="B143" s="774">
        <v>7</v>
      </c>
      <c r="C143" s="790">
        <v>1</v>
      </c>
      <c r="D143" s="777">
        <v>1</v>
      </c>
      <c r="E143" s="772">
        <v>1</v>
      </c>
      <c r="F143" s="775">
        <v>1</v>
      </c>
      <c r="G143" s="773" t="s">
        <v>95</v>
      </c>
      <c r="H143" s="807">
        <v>110</v>
      </c>
      <c r="I143" s="850">
        <v>0</v>
      </c>
      <c r="J143" s="850">
        <v>0</v>
      </c>
      <c r="K143" s="850">
        <v>0</v>
      </c>
      <c r="L143" s="850">
        <v>0</v>
      </c>
    </row>
    <row r="144" spans="1:12" hidden="1">
      <c r="A144" s="777">
        <v>2</v>
      </c>
      <c r="B144" s="777">
        <v>7</v>
      </c>
      <c r="C144" s="781">
        <v>1</v>
      </c>
      <c r="D144" s="777">
        <v>1</v>
      </c>
      <c r="E144" s="778">
        <v>1</v>
      </c>
      <c r="F144" s="780">
        <v>2</v>
      </c>
      <c r="G144" s="779" t="s">
        <v>96</v>
      </c>
      <c r="H144" s="807">
        <v>111</v>
      </c>
      <c r="I144" s="835">
        <v>0</v>
      </c>
      <c r="J144" s="835">
        <v>0</v>
      </c>
      <c r="K144" s="835">
        <v>0</v>
      </c>
      <c r="L144" s="835">
        <v>0</v>
      </c>
    </row>
    <row r="145" spans="1:12" ht="25.5" hidden="1" customHeight="1">
      <c r="A145" s="784">
        <v>2</v>
      </c>
      <c r="B145" s="785">
        <v>7</v>
      </c>
      <c r="C145" s="784">
        <v>2</v>
      </c>
      <c r="D145" s="785"/>
      <c r="E145" s="786"/>
      <c r="F145" s="788"/>
      <c r="G145" s="787" t="s">
        <v>97</v>
      </c>
      <c r="H145" s="807">
        <v>112</v>
      </c>
      <c r="I145" s="832">
        <f t="shared" ref="I145:L146" si="14">I146</f>
        <v>0</v>
      </c>
      <c r="J145" s="844">
        <f t="shared" si="14"/>
        <v>0</v>
      </c>
      <c r="K145" s="832">
        <f t="shared" si="14"/>
        <v>0</v>
      </c>
      <c r="L145" s="833">
        <f t="shared" si="14"/>
        <v>0</v>
      </c>
    </row>
    <row r="146" spans="1:12" ht="25.5" hidden="1" customHeight="1">
      <c r="A146" s="781">
        <v>2</v>
      </c>
      <c r="B146" s="777">
        <v>7</v>
      </c>
      <c r="C146" s="781">
        <v>2</v>
      </c>
      <c r="D146" s="777">
        <v>1</v>
      </c>
      <c r="E146" s="778"/>
      <c r="F146" s="780"/>
      <c r="G146" s="779" t="s">
        <v>98</v>
      </c>
      <c r="H146" s="807">
        <v>113</v>
      </c>
      <c r="I146" s="831">
        <f t="shared" si="14"/>
        <v>0</v>
      </c>
      <c r="J146" s="842">
        <f t="shared" si="14"/>
        <v>0</v>
      </c>
      <c r="K146" s="831">
        <f t="shared" si="14"/>
        <v>0</v>
      </c>
      <c r="L146" s="830">
        <f t="shared" si="14"/>
        <v>0</v>
      </c>
    </row>
    <row r="147" spans="1:12" ht="25.5" hidden="1" customHeight="1">
      <c r="A147" s="781">
        <v>2</v>
      </c>
      <c r="B147" s="777">
        <v>7</v>
      </c>
      <c r="C147" s="781">
        <v>2</v>
      </c>
      <c r="D147" s="777">
        <v>1</v>
      </c>
      <c r="E147" s="778">
        <v>1</v>
      </c>
      <c r="F147" s="780"/>
      <c r="G147" s="779" t="s">
        <v>98</v>
      </c>
      <c r="H147" s="807">
        <v>114</v>
      </c>
      <c r="I147" s="831">
        <f>SUM(I148:I149)</f>
        <v>0</v>
      </c>
      <c r="J147" s="842">
        <f>SUM(J148:J149)</f>
        <v>0</v>
      </c>
      <c r="K147" s="831">
        <f>SUM(K148:K149)</f>
        <v>0</v>
      </c>
      <c r="L147" s="830">
        <f>SUM(L148:L149)</f>
        <v>0</v>
      </c>
    </row>
    <row r="148" spans="1:12" hidden="1">
      <c r="A148" s="781">
        <v>2</v>
      </c>
      <c r="B148" s="777">
        <v>7</v>
      </c>
      <c r="C148" s="781">
        <v>2</v>
      </c>
      <c r="D148" s="777">
        <v>1</v>
      </c>
      <c r="E148" s="778">
        <v>1</v>
      </c>
      <c r="F148" s="780">
        <v>1</v>
      </c>
      <c r="G148" s="779" t="s">
        <v>99</v>
      </c>
      <c r="H148" s="807">
        <v>115</v>
      </c>
      <c r="I148" s="835">
        <v>0</v>
      </c>
      <c r="J148" s="835">
        <v>0</v>
      </c>
      <c r="K148" s="835">
        <v>0</v>
      </c>
      <c r="L148" s="835">
        <v>0</v>
      </c>
    </row>
    <row r="149" spans="1:12" hidden="1">
      <c r="A149" s="781">
        <v>2</v>
      </c>
      <c r="B149" s="777">
        <v>7</v>
      </c>
      <c r="C149" s="781">
        <v>2</v>
      </c>
      <c r="D149" s="777">
        <v>1</v>
      </c>
      <c r="E149" s="778">
        <v>1</v>
      </c>
      <c r="F149" s="780">
        <v>2</v>
      </c>
      <c r="G149" s="779" t="s">
        <v>100</v>
      </c>
      <c r="H149" s="807">
        <v>116</v>
      </c>
      <c r="I149" s="835">
        <v>0</v>
      </c>
      <c r="J149" s="835">
        <v>0</v>
      </c>
      <c r="K149" s="835">
        <v>0</v>
      </c>
      <c r="L149" s="835">
        <v>0</v>
      </c>
    </row>
    <row r="150" spans="1:12" hidden="1">
      <c r="A150" s="781">
        <v>2</v>
      </c>
      <c r="B150" s="777">
        <v>7</v>
      </c>
      <c r="C150" s="781">
        <v>2</v>
      </c>
      <c r="D150" s="777">
        <v>2</v>
      </c>
      <c r="E150" s="778"/>
      <c r="F150" s="780"/>
      <c r="G150" s="779" t="s">
        <v>101</v>
      </c>
      <c r="H150" s="807">
        <v>117</v>
      </c>
      <c r="I150" s="831">
        <f>I151</f>
        <v>0</v>
      </c>
      <c r="J150" s="831">
        <f>J151</f>
        <v>0</v>
      </c>
      <c r="K150" s="831">
        <f>K151</f>
        <v>0</v>
      </c>
      <c r="L150" s="831">
        <f>L151</f>
        <v>0</v>
      </c>
    </row>
    <row r="151" spans="1:12" hidden="1">
      <c r="A151" s="781">
        <v>2</v>
      </c>
      <c r="B151" s="777">
        <v>7</v>
      </c>
      <c r="C151" s="781">
        <v>2</v>
      </c>
      <c r="D151" s="777">
        <v>2</v>
      </c>
      <c r="E151" s="778">
        <v>1</v>
      </c>
      <c r="F151" s="780"/>
      <c r="G151" s="779" t="s">
        <v>101</v>
      </c>
      <c r="H151" s="807">
        <v>118</v>
      </c>
      <c r="I151" s="831">
        <f>SUM(I152)</f>
        <v>0</v>
      </c>
      <c r="J151" s="831">
        <f>SUM(J152)</f>
        <v>0</v>
      </c>
      <c r="K151" s="831">
        <f>SUM(K152)</f>
        <v>0</v>
      </c>
      <c r="L151" s="831">
        <f>SUM(L152)</f>
        <v>0</v>
      </c>
    </row>
    <row r="152" spans="1:12" hidden="1">
      <c r="A152" s="781">
        <v>2</v>
      </c>
      <c r="B152" s="777">
        <v>7</v>
      </c>
      <c r="C152" s="781">
        <v>2</v>
      </c>
      <c r="D152" s="777">
        <v>2</v>
      </c>
      <c r="E152" s="778">
        <v>1</v>
      </c>
      <c r="F152" s="780">
        <v>1</v>
      </c>
      <c r="G152" s="779" t="s">
        <v>101</v>
      </c>
      <c r="H152" s="807">
        <v>119</v>
      </c>
      <c r="I152" s="835">
        <v>0</v>
      </c>
      <c r="J152" s="835">
        <v>0</v>
      </c>
      <c r="K152" s="835">
        <v>0</v>
      </c>
      <c r="L152" s="835">
        <v>0</v>
      </c>
    </row>
    <row r="153" spans="1:12" hidden="1">
      <c r="A153" s="781">
        <v>2</v>
      </c>
      <c r="B153" s="777">
        <v>7</v>
      </c>
      <c r="C153" s="781">
        <v>3</v>
      </c>
      <c r="D153" s="777"/>
      <c r="E153" s="778"/>
      <c r="F153" s="780"/>
      <c r="G153" s="779" t="s">
        <v>102</v>
      </c>
      <c r="H153" s="807">
        <v>120</v>
      </c>
      <c r="I153" s="831">
        <f t="shared" ref="I153:L154" si="15">I154</f>
        <v>0</v>
      </c>
      <c r="J153" s="842">
        <f t="shared" si="15"/>
        <v>0</v>
      </c>
      <c r="K153" s="831">
        <f t="shared" si="15"/>
        <v>0</v>
      </c>
      <c r="L153" s="830">
        <f t="shared" si="15"/>
        <v>0</v>
      </c>
    </row>
    <row r="154" spans="1:12" hidden="1">
      <c r="A154" s="784">
        <v>2</v>
      </c>
      <c r="B154" s="791">
        <v>7</v>
      </c>
      <c r="C154" s="808">
        <v>3</v>
      </c>
      <c r="D154" s="791">
        <v>1</v>
      </c>
      <c r="E154" s="792"/>
      <c r="F154" s="793"/>
      <c r="G154" s="794" t="s">
        <v>102</v>
      </c>
      <c r="H154" s="807">
        <v>121</v>
      </c>
      <c r="I154" s="840">
        <f t="shared" si="15"/>
        <v>0</v>
      </c>
      <c r="J154" s="848">
        <f t="shared" si="15"/>
        <v>0</v>
      </c>
      <c r="K154" s="840">
        <f t="shared" si="15"/>
        <v>0</v>
      </c>
      <c r="L154" s="839">
        <f t="shared" si="15"/>
        <v>0</v>
      </c>
    </row>
    <row r="155" spans="1:12" hidden="1">
      <c r="A155" s="781">
        <v>2</v>
      </c>
      <c r="B155" s="777">
        <v>7</v>
      </c>
      <c r="C155" s="781">
        <v>3</v>
      </c>
      <c r="D155" s="777">
        <v>1</v>
      </c>
      <c r="E155" s="778">
        <v>1</v>
      </c>
      <c r="F155" s="780"/>
      <c r="G155" s="779" t="s">
        <v>102</v>
      </c>
      <c r="H155" s="807">
        <v>122</v>
      </c>
      <c r="I155" s="831">
        <f>SUM(I156:I157)</f>
        <v>0</v>
      </c>
      <c r="J155" s="842">
        <f>SUM(J156:J157)</f>
        <v>0</v>
      </c>
      <c r="K155" s="831">
        <f>SUM(K156:K157)</f>
        <v>0</v>
      </c>
      <c r="L155" s="830">
        <f>SUM(L156:L157)</f>
        <v>0</v>
      </c>
    </row>
    <row r="156" spans="1:12" hidden="1">
      <c r="A156" s="790">
        <v>2</v>
      </c>
      <c r="B156" s="774">
        <v>7</v>
      </c>
      <c r="C156" s="790">
        <v>3</v>
      </c>
      <c r="D156" s="774">
        <v>1</v>
      </c>
      <c r="E156" s="772">
        <v>1</v>
      </c>
      <c r="F156" s="775">
        <v>1</v>
      </c>
      <c r="G156" s="773" t="s">
        <v>103</v>
      </c>
      <c r="H156" s="807">
        <v>123</v>
      </c>
      <c r="I156" s="850">
        <v>0</v>
      </c>
      <c r="J156" s="850">
        <v>0</v>
      </c>
      <c r="K156" s="850">
        <v>0</v>
      </c>
      <c r="L156" s="850">
        <v>0</v>
      </c>
    </row>
    <row r="157" spans="1:12" hidden="1">
      <c r="A157" s="781">
        <v>2</v>
      </c>
      <c r="B157" s="777">
        <v>7</v>
      </c>
      <c r="C157" s="781">
        <v>3</v>
      </c>
      <c r="D157" s="777">
        <v>1</v>
      </c>
      <c r="E157" s="778">
        <v>1</v>
      </c>
      <c r="F157" s="780">
        <v>2</v>
      </c>
      <c r="G157" s="779" t="s">
        <v>104</v>
      </c>
      <c r="H157" s="807">
        <v>124</v>
      </c>
      <c r="I157" s="835">
        <v>0</v>
      </c>
      <c r="J157" s="836">
        <v>0</v>
      </c>
      <c r="K157" s="836">
        <v>0</v>
      </c>
      <c r="L157" s="836">
        <v>0</v>
      </c>
    </row>
    <row r="158" spans="1:12" hidden="1">
      <c r="A158" s="800">
        <v>2</v>
      </c>
      <c r="B158" s="800">
        <v>8</v>
      </c>
      <c r="C158" s="766"/>
      <c r="D158" s="783"/>
      <c r="E158" s="771"/>
      <c r="F158" s="809"/>
      <c r="G158" s="776" t="s">
        <v>105</v>
      </c>
      <c r="H158" s="807">
        <v>125</v>
      </c>
      <c r="I158" s="838">
        <f>I159</f>
        <v>0</v>
      </c>
      <c r="J158" s="843">
        <f>J159</f>
        <v>0</v>
      </c>
      <c r="K158" s="838">
        <f>K159</f>
        <v>0</v>
      </c>
      <c r="L158" s="837">
        <f>L159</f>
        <v>0</v>
      </c>
    </row>
    <row r="159" spans="1:12" hidden="1">
      <c r="A159" s="784">
        <v>2</v>
      </c>
      <c r="B159" s="784">
        <v>8</v>
      </c>
      <c r="C159" s="784">
        <v>1</v>
      </c>
      <c r="D159" s="785"/>
      <c r="E159" s="786"/>
      <c r="F159" s="788"/>
      <c r="G159" s="773" t="s">
        <v>105</v>
      </c>
      <c r="H159" s="807">
        <v>126</v>
      </c>
      <c r="I159" s="838">
        <f>I160+I165</f>
        <v>0</v>
      </c>
      <c r="J159" s="843">
        <f>J160+J165</f>
        <v>0</v>
      </c>
      <c r="K159" s="838">
        <f>K160+K165</f>
        <v>0</v>
      </c>
      <c r="L159" s="837">
        <f>L160+L165</f>
        <v>0</v>
      </c>
    </row>
    <row r="160" spans="1:12" hidden="1">
      <c r="A160" s="781">
        <v>2</v>
      </c>
      <c r="B160" s="777">
        <v>8</v>
      </c>
      <c r="C160" s="779">
        <v>1</v>
      </c>
      <c r="D160" s="777">
        <v>1</v>
      </c>
      <c r="E160" s="778"/>
      <c r="F160" s="780"/>
      <c r="G160" s="779" t="s">
        <v>106</v>
      </c>
      <c r="H160" s="807">
        <v>127</v>
      </c>
      <c r="I160" s="831">
        <f>I161</f>
        <v>0</v>
      </c>
      <c r="J160" s="842">
        <f>J161</f>
        <v>0</v>
      </c>
      <c r="K160" s="831">
        <f>K161</f>
        <v>0</v>
      </c>
      <c r="L160" s="830">
        <f>L161</f>
        <v>0</v>
      </c>
    </row>
    <row r="161" spans="1:15" hidden="1">
      <c r="A161" s="781">
        <v>2</v>
      </c>
      <c r="B161" s="777">
        <v>8</v>
      </c>
      <c r="C161" s="773">
        <v>1</v>
      </c>
      <c r="D161" s="774">
        <v>1</v>
      </c>
      <c r="E161" s="772">
        <v>1</v>
      </c>
      <c r="F161" s="775"/>
      <c r="G161" s="779" t="s">
        <v>106</v>
      </c>
      <c r="H161" s="807">
        <v>128</v>
      </c>
      <c r="I161" s="838">
        <f>SUM(I162:I164)</f>
        <v>0</v>
      </c>
      <c r="J161" s="838">
        <f>SUM(J162:J164)</f>
        <v>0</v>
      </c>
      <c r="K161" s="838">
        <f>SUM(K162:K164)</f>
        <v>0</v>
      </c>
      <c r="L161" s="838">
        <f>SUM(L162:L164)</f>
        <v>0</v>
      </c>
    </row>
    <row r="162" spans="1:15" hidden="1">
      <c r="A162" s="777">
        <v>2</v>
      </c>
      <c r="B162" s="774">
        <v>8</v>
      </c>
      <c r="C162" s="779">
        <v>1</v>
      </c>
      <c r="D162" s="777">
        <v>1</v>
      </c>
      <c r="E162" s="778">
        <v>1</v>
      </c>
      <c r="F162" s="780">
        <v>1</v>
      </c>
      <c r="G162" s="779" t="s">
        <v>107</v>
      </c>
      <c r="H162" s="807">
        <v>129</v>
      </c>
      <c r="I162" s="835">
        <v>0</v>
      </c>
      <c r="J162" s="835">
        <v>0</v>
      </c>
      <c r="K162" s="835">
        <v>0</v>
      </c>
      <c r="L162" s="835">
        <v>0</v>
      </c>
    </row>
    <row r="163" spans="1:15" ht="25.5" hidden="1" customHeight="1">
      <c r="A163" s="784">
        <v>2</v>
      </c>
      <c r="B163" s="791">
        <v>8</v>
      </c>
      <c r="C163" s="794">
        <v>1</v>
      </c>
      <c r="D163" s="791">
        <v>1</v>
      </c>
      <c r="E163" s="792">
        <v>1</v>
      </c>
      <c r="F163" s="793">
        <v>2</v>
      </c>
      <c r="G163" s="794" t="s">
        <v>108</v>
      </c>
      <c r="H163" s="807">
        <v>130</v>
      </c>
      <c r="I163" s="851">
        <v>0</v>
      </c>
      <c r="J163" s="851">
        <v>0</v>
      </c>
      <c r="K163" s="851">
        <v>0</v>
      </c>
      <c r="L163" s="851">
        <v>0</v>
      </c>
    </row>
    <row r="164" spans="1:15" hidden="1">
      <c r="A164" s="784">
        <v>2</v>
      </c>
      <c r="B164" s="791">
        <v>8</v>
      </c>
      <c r="C164" s="794">
        <v>1</v>
      </c>
      <c r="D164" s="791">
        <v>1</v>
      </c>
      <c r="E164" s="792">
        <v>1</v>
      </c>
      <c r="F164" s="793">
        <v>3</v>
      </c>
      <c r="G164" s="794" t="s">
        <v>109</v>
      </c>
      <c r="H164" s="807">
        <v>131</v>
      </c>
      <c r="I164" s="851">
        <v>0</v>
      </c>
      <c r="J164" s="852">
        <v>0</v>
      </c>
      <c r="K164" s="851">
        <v>0</v>
      </c>
      <c r="L164" s="841">
        <v>0</v>
      </c>
    </row>
    <row r="165" spans="1:15" hidden="1">
      <c r="A165" s="781">
        <v>2</v>
      </c>
      <c r="B165" s="777">
        <v>8</v>
      </c>
      <c r="C165" s="779">
        <v>1</v>
      </c>
      <c r="D165" s="777">
        <v>2</v>
      </c>
      <c r="E165" s="778"/>
      <c r="F165" s="780"/>
      <c r="G165" s="779" t="s">
        <v>110</v>
      </c>
      <c r="H165" s="807">
        <v>132</v>
      </c>
      <c r="I165" s="831">
        <f t="shared" ref="I165:L166" si="16">I166</f>
        <v>0</v>
      </c>
      <c r="J165" s="842">
        <f t="shared" si="16"/>
        <v>0</v>
      </c>
      <c r="K165" s="831">
        <f t="shared" si="16"/>
        <v>0</v>
      </c>
      <c r="L165" s="830">
        <f t="shared" si="16"/>
        <v>0</v>
      </c>
    </row>
    <row r="166" spans="1:15" hidden="1">
      <c r="A166" s="781">
        <v>2</v>
      </c>
      <c r="B166" s="777">
        <v>8</v>
      </c>
      <c r="C166" s="779">
        <v>1</v>
      </c>
      <c r="D166" s="777">
        <v>2</v>
      </c>
      <c r="E166" s="778">
        <v>1</v>
      </c>
      <c r="F166" s="780"/>
      <c r="G166" s="779" t="s">
        <v>110</v>
      </c>
      <c r="H166" s="807">
        <v>133</v>
      </c>
      <c r="I166" s="831">
        <f t="shared" si="16"/>
        <v>0</v>
      </c>
      <c r="J166" s="842">
        <f t="shared" si="16"/>
        <v>0</v>
      </c>
      <c r="K166" s="831">
        <f t="shared" si="16"/>
        <v>0</v>
      </c>
      <c r="L166" s="830">
        <f t="shared" si="16"/>
        <v>0</v>
      </c>
    </row>
    <row r="167" spans="1:15" hidden="1">
      <c r="A167" s="784">
        <v>2</v>
      </c>
      <c r="B167" s="785">
        <v>8</v>
      </c>
      <c r="C167" s="787">
        <v>1</v>
      </c>
      <c r="D167" s="785">
        <v>2</v>
      </c>
      <c r="E167" s="786">
        <v>1</v>
      </c>
      <c r="F167" s="788">
        <v>1</v>
      </c>
      <c r="G167" s="779" t="s">
        <v>110</v>
      </c>
      <c r="H167" s="807">
        <v>134</v>
      </c>
      <c r="I167" s="853">
        <v>0</v>
      </c>
      <c r="J167" s="836">
        <v>0</v>
      </c>
      <c r="K167" s="836">
        <v>0</v>
      </c>
      <c r="L167" s="836">
        <v>0</v>
      </c>
    </row>
    <row r="168" spans="1:15" ht="38.25" hidden="1" customHeight="1">
      <c r="A168" s="800">
        <v>2</v>
      </c>
      <c r="B168" s="766">
        <v>9</v>
      </c>
      <c r="C168" s="768"/>
      <c r="D168" s="766"/>
      <c r="E168" s="767"/>
      <c r="F168" s="769"/>
      <c r="G168" s="768" t="s">
        <v>111</v>
      </c>
      <c r="H168" s="807">
        <v>135</v>
      </c>
      <c r="I168" s="831">
        <f>I169+I173</f>
        <v>0</v>
      </c>
      <c r="J168" s="842">
        <f>J169+J173</f>
        <v>0</v>
      </c>
      <c r="K168" s="831">
        <f>K169+K173</f>
        <v>0</v>
      </c>
      <c r="L168" s="830">
        <f>L169+L173</f>
        <v>0</v>
      </c>
    </row>
    <row r="169" spans="1:15" ht="38.25" hidden="1" customHeight="1">
      <c r="A169" s="781">
        <v>2</v>
      </c>
      <c r="B169" s="777">
        <v>9</v>
      </c>
      <c r="C169" s="779">
        <v>1</v>
      </c>
      <c r="D169" s="777"/>
      <c r="E169" s="778"/>
      <c r="F169" s="780"/>
      <c r="G169" s="779" t="s">
        <v>112</v>
      </c>
      <c r="H169" s="807">
        <v>136</v>
      </c>
      <c r="I169" s="831">
        <f t="shared" ref="I169:L171" si="17">I170</f>
        <v>0</v>
      </c>
      <c r="J169" s="842">
        <f t="shared" si="17"/>
        <v>0</v>
      </c>
      <c r="K169" s="831">
        <f t="shared" si="17"/>
        <v>0</v>
      </c>
      <c r="L169" s="830">
        <f t="shared" si="17"/>
        <v>0</v>
      </c>
      <c r="M169" s="787"/>
      <c r="N169" s="787"/>
      <c r="O169" s="787"/>
    </row>
    <row r="170" spans="1:15" ht="38.25" hidden="1" customHeight="1">
      <c r="A170" s="790">
        <v>2</v>
      </c>
      <c r="B170" s="774">
        <v>9</v>
      </c>
      <c r="C170" s="773">
        <v>1</v>
      </c>
      <c r="D170" s="774">
        <v>1</v>
      </c>
      <c r="E170" s="772"/>
      <c r="F170" s="775"/>
      <c r="G170" s="779" t="s">
        <v>112</v>
      </c>
      <c r="H170" s="807">
        <v>137</v>
      </c>
      <c r="I170" s="838">
        <f t="shared" si="17"/>
        <v>0</v>
      </c>
      <c r="J170" s="843">
        <f t="shared" si="17"/>
        <v>0</v>
      </c>
      <c r="K170" s="838">
        <f t="shared" si="17"/>
        <v>0</v>
      </c>
      <c r="L170" s="837">
        <f t="shared" si="17"/>
        <v>0</v>
      </c>
    </row>
    <row r="171" spans="1:15" ht="38.25" hidden="1" customHeight="1">
      <c r="A171" s="781">
        <v>2</v>
      </c>
      <c r="B171" s="777">
        <v>9</v>
      </c>
      <c r="C171" s="781">
        <v>1</v>
      </c>
      <c r="D171" s="777">
        <v>1</v>
      </c>
      <c r="E171" s="778">
        <v>1</v>
      </c>
      <c r="F171" s="780"/>
      <c r="G171" s="779" t="s">
        <v>112</v>
      </c>
      <c r="H171" s="807">
        <v>138</v>
      </c>
      <c r="I171" s="831">
        <f t="shared" si="17"/>
        <v>0</v>
      </c>
      <c r="J171" s="842">
        <f t="shared" si="17"/>
        <v>0</v>
      </c>
      <c r="K171" s="831">
        <f t="shared" si="17"/>
        <v>0</v>
      </c>
      <c r="L171" s="830">
        <f t="shared" si="17"/>
        <v>0</v>
      </c>
    </row>
    <row r="172" spans="1:15" ht="38.25" hidden="1" customHeight="1">
      <c r="A172" s="790">
        <v>2</v>
      </c>
      <c r="B172" s="774">
        <v>9</v>
      </c>
      <c r="C172" s="774">
        <v>1</v>
      </c>
      <c r="D172" s="774">
        <v>1</v>
      </c>
      <c r="E172" s="772">
        <v>1</v>
      </c>
      <c r="F172" s="775">
        <v>1</v>
      </c>
      <c r="G172" s="779" t="s">
        <v>112</v>
      </c>
      <c r="H172" s="807">
        <v>139</v>
      </c>
      <c r="I172" s="850">
        <v>0</v>
      </c>
      <c r="J172" s="850">
        <v>0</v>
      </c>
      <c r="K172" s="850">
        <v>0</v>
      </c>
      <c r="L172" s="850">
        <v>0</v>
      </c>
    </row>
    <row r="173" spans="1:15" ht="38.25" hidden="1" customHeight="1">
      <c r="A173" s="781">
        <v>2</v>
      </c>
      <c r="B173" s="777">
        <v>9</v>
      </c>
      <c r="C173" s="777">
        <v>2</v>
      </c>
      <c r="D173" s="777"/>
      <c r="E173" s="778"/>
      <c r="F173" s="780"/>
      <c r="G173" s="779" t="s">
        <v>113</v>
      </c>
      <c r="H173" s="807">
        <v>140</v>
      </c>
      <c r="I173" s="831">
        <f>SUM(I174+I179)</f>
        <v>0</v>
      </c>
      <c r="J173" s="831">
        <f>SUM(J174+J179)</f>
        <v>0</v>
      </c>
      <c r="K173" s="831">
        <f>SUM(K174+K179)</f>
        <v>0</v>
      </c>
      <c r="L173" s="831">
        <f>SUM(L174+L179)</f>
        <v>0</v>
      </c>
    </row>
    <row r="174" spans="1:15" ht="51" hidden="1" customHeight="1">
      <c r="A174" s="781">
        <v>2</v>
      </c>
      <c r="B174" s="777">
        <v>9</v>
      </c>
      <c r="C174" s="777">
        <v>2</v>
      </c>
      <c r="D174" s="774">
        <v>1</v>
      </c>
      <c r="E174" s="772"/>
      <c r="F174" s="775"/>
      <c r="G174" s="773" t="s">
        <v>114</v>
      </c>
      <c r="H174" s="807">
        <v>141</v>
      </c>
      <c r="I174" s="838">
        <f>I175</f>
        <v>0</v>
      </c>
      <c r="J174" s="843">
        <f>J175</f>
        <v>0</v>
      </c>
      <c r="K174" s="838">
        <f>K175</f>
        <v>0</v>
      </c>
      <c r="L174" s="837">
        <f>L175</f>
        <v>0</v>
      </c>
    </row>
    <row r="175" spans="1:15" ht="51" hidden="1" customHeight="1">
      <c r="A175" s="790">
        <v>2</v>
      </c>
      <c r="B175" s="774">
        <v>9</v>
      </c>
      <c r="C175" s="774">
        <v>2</v>
      </c>
      <c r="D175" s="777">
        <v>1</v>
      </c>
      <c r="E175" s="778">
        <v>1</v>
      </c>
      <c r="F175" s="780"/>
      <c r="G175" s="773" t="s">
        <v>114</v>
      </c>
      <c r="H175" s="807">
        <v>142</v>
      </c>
      <c r="I175" s="831">
        <f>SUM(I176:I178)</f>
        <v>0</v>
      </c>
      <c r="J175" s="842">
        <f>SUM(J176:J178)</f>
        <v>0</v>
      </c>
      <c r="K175" s="831">
        <f>SUM(K176:K178)</f>
        <v>0</v>
      </c>
      <c r="L175" s="830">
        <f>SUM(L176:L178)</f>
        <v>0</v>
      </c>
    </row>
    <row r="176" spans="1:15" ht="51" hidden="1" customHeight="1">
      <c r="A176" s="784">
        <v>2</v>
      </c>
      <c r="B176" s="791">
        <v>9</v>
      </c>
      <c r="C176" s="791">
        <v>2</v>
      </c>
      <c r="D176" s="791">
        <v>1</v>
      </c>
      <c r="E176" s="792">
        <v>1</v>
      </c>
      <c r="F176" s="793">
        <v>1</v>
      </c>
      <c r="G176" s="773" t="s">
        <v>115</v>
      </c>
      <c r="H176" s="807">
        <v>143</v>
      </c>
      <c r="I176" s="851">
        <v>0</v>
      </c>
      <c r="J176" s="834">
        <v>0</v>
      </c>
      <c r="K176" s="834">
        <v>0</v>
      </c>
      <c r="L176" s="834">
        <v>0</v>
      </c>
    </row>
    <row r="177" spans="1:12" ht="63.75" hidden="1" customHeight="1">
      <c r="A177" s="781">
        <v>2</v>
      </c>
      <c r="B177" s="777">
        <v>9</v>
      </c>
      <c r="C177" s="777">
        <v>2</v>
      </c>
      <c r="D177" s="777">
        <v>1</v>
      </c>
      <c r="E177" s="778">
        <v>1</v>
      </c>
      <c r="F177" s="780">
        <v>2</v>
      </c>
      <c r="G177" s="773" t="s">
        <v>116</v>
      </c>
      <c r="H177" s="807">
        <v>144</v>
      </c>
      <c r="I177" s="835">
        <v>0</v>
      </c>
      <c r="J177" s="854">
        <v>0</v>
      </c>
      <c r="K177" s="854">
        <v>0</v>
      </c>
      <c r="L177" s="854">
        <v>0</v>
      </c>
    </row>
    <row r="178" spans="1:12" ht="51" hidden="1" customHeight="1">
      <c r="A178" s="781">
        <v>2</v>
      </c>
      <c r="B178" s="777">
        <v>9</v>
      </c>
      <c r="C178" s="777">
        <v>2</v>
      </c>
      <c r="D178" s="777">
        <v>1</v>
      </c>
      <c r="E178" s="778">
        <v>1</v>
      </c>
      <c r="F178" s="780">
        <v>3</v>
      </c>
      <c r="G178" s="773" t="s">
        <v>117</v>
      </c>
      <c r="H178" s="807">
        <v>145</v>
      </c>
      <c r="I178" s="835">
        <v>0</v>
      </c>
      <c r="J178" s="835">
        <v>0</v>
      </c>
      <c r="K178" s="835">
        <v>0</v>
      </c>
      <c r="L178" s="835">
        <v>0</v>
      </c>
    </row>
    <row r="179" spans="1:12" ht="38.25" hidden="1" customHeight="1">
      <c r="A179" s="810">
        <v>2</v>
      </c>
      <c r="B179" s="810">
        <v>9</v>
      </c>
      <c r="C179" s="810">
        <v>2</v>
      </c>
      <c r="D179" s="810">
        <v>2</v>
      </c>
      <c r="E179" s="810"/>
      <c r="F179" s="810"/>
      <c r="G179" s="779" t="s">
        <v>118</v>
      </c>
      <c r="H179" s="807">
        <v>146</v>
      </c>
      <c r="I179" s="831">
        <f>I180</f>
        <v>0</v>
      </c>
      <c r="J179" s="842">
        <f>J180</f>
        <v>0</v>
      </c>
      <c r="K179" s="831">
        <f>K180</f>
        <v>0</v>
      </c>
      <c r="L179" s="830">
        <f>L180</f>
        <v>0</v>
      </c>
    </row>
    <row r="180" spans="1:12" ht="38.25" hidden="1" customHeight="1">
      <c r="A180" s="781">
        <v>2</v>
      </c>
      <c r="B180" s="777">
        <v>9</v>
      </c>
      <c r="C180" s="777">
        <v>2</v>
      </c>
      <c r="D180" s="777">
        <v>2</v>
      </c>
      <c r="E180" s="778">
        <v>1</v>
      </c>
      <c r="F180" s="780"/>
      <c r="G180" s="773" t="s">
        <v>119</v>
      </c>
      <c r="H180" s="807">
        <v>147</v>
      </c>
      <c r="I180" s="838">
        <f>SUM(I181:I183)</f>
        <v>0</v>
      </c>
      <c r="J180" s="838">
        <f>SUM(J181:J183)</f>
        <v>0</v>
      </c>
      <c r="K180" s="838">
        <f>SUM(K181:K183)</f>
        <v>0</v>
      </c>
      <c r="L180" s="838">
        <f>SUM(L181:L183)</f>
        <v>0</v>
      </c>
    </row>
    <row r="181" spans="1:12" ht="51" hidden="1" customHeight="1">
      <c r="A181" s="781">
        <v>2</v>
      </c>
      <c r="B181" s="777">
        <v>9</v>
      </c>
      <c r="C181" s="777">
        <v>2</v>
      </c>
      <c r="D181" s="777">
        <v>2</v>
      </c>
      <c r="E181" s="777">
        <v>1</v>
      </c>
      <c r="F181" s="780">
        <v>1</v>
      </c>
      <c r="G181" s="811" t="s">
        <v>120</v>
      </c>
      <c r="H181" s="807">
        <v>148</v>
      </c>
      <c r="I181" s="835">
        <v>0</v>
      </c>
      <c r="J181" s="834">
        <v>0</v>
      </c>
      <c r="K181" s="834">
        <v>0</v>
      </c>
      <c r="L181" s="834">
        <v>0</v>
      </c>
    </row>
    <row r="182" spans="1:12" ht="51" hidden="1" customHeight="1">
      <c r="A182" s="785">
        <v>2</v>
      </c>
      <c r="B182" s="787">
        <v>9</v>
      </c>
      <c r="C182" s="785">
        <v>2</v>
      </c>
      <c r="D182" s="786">
        <v>2</v>
      </c>
      <c r="E182" s="786">
        <v>1</v>
      </c>
      <c r="F182" s="788">
        <v>2</v>
      </c>
      <c r="G182" s="787" t="s">
        <v>121</v>
      </c>
      <c r="H182" s="807">
        <v>149</v>
      </c>
      <c r="I182" s="834">
        <v>0</v>
      </c>
      <c r="J182" s="836">
        <v>0</v>
      </c>
      <c r="K182" s="836">
        <v>0</v>
      </c>
      <c r="L182" s="836">
        <v>0</v>
      </c>
    </row>
    <row r="183" spans="1:12" ht="51" hidden="1" customHeight="1">
      <c r="A183" s="777">
        <v>2</v>
      </c>
      <c r="B183" s="794">
        <v>9</v>
      </c>
      <c r="C183" s="791">
        <v>2</v>
      </c>
      <c r="D183" s="792">
        <v>2</v>
      </c>
      <c r="E183" s="792">
        <v>1</v>
      </c>
      <c r="F183" s="793">
        <v>3</v>
      </c>
      <c r="G183" s="794" t="s">
        <v>122</v>
      </c>
      <c r="H183" s="807">
        <v>150</v>
      </c>
      <c r="I183" s="854">
        <v>0</v>
      </c>
      <c r="J183" s="854">
        <v>0</v>
      </c>
      <c r="K183" s="854">
        <v>0</v>
      </c>
      <c r="L183" s="854">
        <v>0</v>
      </c>
    </row>
    <row r="184" spans="1:12" ht="76.5" hidden="1" customHeight="1">
      <c r="A184" s="766">
        <v>3</v>
      </c>
      <c r="B184" s="768"/>
      <c r="C184" s="766"/>
      <c r="D184" s="767"/>
      <c r="E184" s="767"/>
      <c r="F184" s="769"/>
      <c r="G184" s="805" t="s">
        <v>123</v>
      </c>
      <c r="H184" s="807">
        <v>151</v>
      </c>
      <c r="I184" s="830">
        <f>SUM(I185+I238+I303)</f>
        <v>0</v>
      </c>
      <c r="J184" s="842">
        <f>SUM(J185+J238+J303)</f>
        <v>0</v>
      </c>
      <c r="K184" s="831">
        <f>SUM(K185+K238+K303)</f>
        <v>0</v>
      </c>
      <c r="L184" s="830">
        <f>SUM(L185+L238+L303)</f>
        <v>0</v>
      </c>
    </row>
    <row r="185" spans="1:12" ht="25.5" hidden="1" customHeight="1">
      <c r="A185" s="800">
        <v>3</v>
      </c>
      <c r="B185" s="766">
        <v>1</v>
      </c>
      <c r="C185" s="783"/>
      <c r="D185" s="771"/>
      <c r="E185" s="771"/>
      <c r="F185" s="809"/>
      <c r="G185" s="798" t="s">
        <v>124</v>
      </c>
      <c r="H185" s="807">
        <v>152</v>
      </c>
      <c r="I185" s="830">
        <f>SUM(I186+I209+I216+I228+I232)</f>
        <v>0</v>
      </c>
      <c r="J185" s="837">
        <f>SUM(J186+J209+J216+J228+J232)</f>
        <v>0</v>
      </c>
      <c r="K185" s="837">
        <f>SUM(K186+K209+K216+K228+K232)</f>
        <v>0</v>
      </c>
      <c r="L185" s="837">
        <f>SUM(L186+L209+L216+L228+L232)</f>
        <v>0</v>
      </c>
    </row>
    <row r="186" spans="1:12" ht="25.5" hidden="1" customHeight="1">
      <c r="A186" s="774">
        <v>3</v>
      </c>
      <c r="B186" s="773">
        <v>1</v>
      </c>
      <c r="C186" s="774">
        <v>1</v>
      </c>
      <c r="D186" s="772"/>
      <c r="E186" s="772"/>
      <c r="F186" s="812"/>
      <c r="G186" s="781" t="s">
        <v>125</v>
      </c>
      <c r="H186" s="807">
        <v>153</v>
      </c>
      <c r="I186" s="837">
        <f>SUM(I187+I190+I195+I201+I206)</f>
        <v>0</v>
      </c>
      <c r="J186" s="842">
        <f>SUM(J187+J190+J195+J201+J206)</f>
        <v>0</v>
      </c>
      <c r="K186" s="831">
        <f>SUM(K187+K190+K195+K201+K206)</f>
        <v>0</v>
      </c>
      <c r="L186" s="830">
        <f>SUM(L187+L190+L195+L201+L206)</f>
        <v>0</v>
      </c>
    </row>
    <row r="187" spans="1:12" hidden="1">
      <c r="A187" s="777">
        <v>3</v>
      </c>
      <c r="B187" s="779">
        <v>1</v>
      </c>
      <c r="C187" s="777">
        <v>1</v>
      </c>
      <c r="D187" s="778">
        <v>1</v>
      </c>
      <c r="E187" s="778"/>
      <c r="F187" s="813"/>
      <c r="G187" s="781" t="s">
        <v>126</v>
      </c>
      <c r="H187" s="807">
        <v>154</v>
      </c>
      <c r="I187" s="830">
        <f t="shared" ref="I187:L188" si="18">I188</f>
        <v>0</v>
      </c>
      <c r="J187" s="843">
        <f t="shared" si="18"/>
        <v>0</v>
      </c>
      <c r="K187" s="838">
        <f t="shared" si="18"/>
        <v>0</v>
      </c>
      <c r="L187" s="837">
        <f t="shared" si="18"/>
        <v>0</v>
      </c>
    </row>
    <row r="188" spans="1:12" hidden="1">
      <c r="A188" s="777">
        <v>3</v>
      </c>
      <c r="B188" s="779">
        <v>1</v>
      </c>
      <c r="C188" s="777">
        <v>1</v>
      </c>
      <c r="D188" s="778">
        <v>1</v>
      </c>
      <c r="E188" s="778">
        <v>1</v>
      </c>
      <c r="F188" s="801"/>
      <c r="G188" s="781" t="s">
        <v>126</v>
      </c>
      <c r="H188" s="807">
        <v>155</v>
      </c>
      <c r="I188" s="837">
        <f t="shared" si="18"/>
        <v>0</v>
      </c>
      <c r="J188" s="830">
        <f t="shared" si="18"/>
        <v>0</v>
      </c>
      <c r="K188" s="830">
        <f t="shared" si="18"/>
        <v>0</v>
      </c>
      <c r="L188" s="830">
        <f t="shared" si="18"/>
        <v>0</v>
      </c>
    </row>
    <row r="189" spans="1:12" hidden="1">
      <c r="A189" s="777">
        <v>3</v>
      </c>
      <c r="B189" s="779">
        <v>1</v>
      </c>
      <c r="C189" s="777">
        <v>1</v>
      </c>
      <c r="D189" s="778">
        <v>1</v>
      </c>
      <c r="E189" s="778">
        <v>1</v>
      </c>
      <c r="F189" s="801">
        <v>1</v>
      </c>
      <c r="G189" s="781" t="s">
        <v>126</v>
      </c>
      <c r="H189" s="807">
        <v>156</v>
      </c>
      <c r="I189" s="836">
        <v>0</v>
      </c>
      <c r="J189" s="836">
        <v>0</v>
      </c>
      <c r="K189" s="836">
        <v>0</v>
      </c>
      <c r="L189" s="836">
        <v>0</v>
      </c>
    </row>
    <row r="190" spans="1:12" hidden="1">
      <c r="A190" s="774">
        <v>3</v>
      </c>
      <c r="B190" s="772">
        <v>1</v>
      </c>
      <c r="C190" s="772">
        <v>1</v>
      </c>
      <c r="D190" s="772">
        <v>2</v>
      </c>
      <c r="E190" s="772"/>
      <c r="F190" s="775"/>
      <c r="G190" s="773" t="s">
        <v>127</v>
      </c>
      <c r="H190" s="807">
        <v>157</v>
      </c>
      <c r="I190" s="837">
        <f>I191</f>
        <v>0</v>
      </c>
      <c r="J190" s="843">
        <f>J191</f>
        <v>0</v>
      </c>
      <c r="K190" s="838">
        <f>K191</f>
        <v>0</v>
      </c>
      <c r="L190" s="837">
        <f>L191</f>
        <v>0</v>
      </c>
    </row>
    <row r="191" spans="1:12" hidden="1">
      <c r="A191" s="777">
        <v>3</v>
      </c>
      <c r="B191" s="778">
        <v>1</v>
      </c>
      <c r="C191" s="778">
        <v>1</v>
      </c>
      <c r="D191" s="778">
        <v>2</v>
      </c>
      <c r="E191" s="778">
        <v>1</v>
      </c>
      <c r="F191" s="780"/>
      <c r="G191" s="773" t="s">
        <v>127</v>
      </c>
      <c r="H191" s="807">
        <v>158</v>
      </c>
      <c r="I191" s="830">
        <f>SUM(I192:I194)</f>
        <v>0</v>
      </c>
      <c r="J191" s="842">
        <f>SUM(J192:J194)</f>
        <v>0</v>
      </c>
      <c r="K191" s="831">
        <f>SUM(K192:K194)</f>
        <v>0</v>
      </c>
      <c r="L191" s="830">
        <f>SUM(L192:L194)</f>
        <v>0</v>
      </c>
    </row>
    <row r="192" spans="1:12" hidden="1">
      <c r="A192" s="774">
        <v>3</v>
      </c>
      <c r="B192" s="772">
        <v>1</v>
      </c>
      <c r="C192" s="772">
        <v>1</v>
      </c>
      <c r="D192" s="772">
        <v>2</v>
      </c>
      <c r="E192" s="772">
        <v>1</v>
      </c>
      <c r="F192" s="775">
        <v>1</v>
      </c>
      <c r="G192" s="773" t="s">
        <v>128</v>
      </c>
      <c r="H192" s="807">
        <v>159</v>
      </c>
      <c r="I192" s="834">
        <v>0</v>
      </c>
      <c r="J192" s="834">
        <v>0</v>
      </c>
      <c r="K192" s="834">
        <v>0</v>
      </c>
      <c r="L192" s="854">
        <v>0</v>
      </c>
    </row>
    <row r="193" spans="1:12" hidden="1">
      <c r="A193" s="777">
        <v>3</v>
      </c>
      <c r="B193" s="778">
        <v>1</v>
      </c>
      <c r="C193" s="778">
        <v>1</v>
      </c>
      <c r="D193" s="778">
        <v>2</v>
      </c>
      <c r="E193" s="778">
        <v>1</v>
      </c>
      <c r="F193" s="780">
        <v>2</v>
      </c>
      <c r="G193" s="779" t="s">
        <v>129</v>
      </c>
      <c r="H193" s="807">
        <v>160</v>
      </c>
      <c r="I193" s="836">
        <v>0</v>
      </c>
      <c r="J193" s="836">
        <v>0</v>
      </c>
      <c r="K193" s="836">
        <v>0</v>
      </c>
      <c r="L193" s="836">
        <v>0</v>
      </c>
    </row>
    <row r="194" spans="1:12" ht="25.5" hidden="1" customHeight="1">
      <c r="A194" s="774">
        <v>3</v>
      </c>
      <c r="B194" s="772">
        <v>1</v>
      </c>
      <c r="C194" s="772">
        <v>1</v>
      </c>
      <c r="D194" s="772">
        <v>2</v>
      </c>
      <c r="E194" s="772">
        <v>1</v>
      </c>
      <c r="F194" s="775">
        <v>3</v>
      </c>
      <c r="G194" s="773" t="s">
        <v>130</v>
      </c>
      <c r="H194" s="807">
        <v>161</v>
      </c>
      <c r="I194" s="834">
        <v>0</v>
      </c>
      <c r="J194" s="834">
        <v>0</v>
      </c>
      <c r="K194" s="834">
        <v>0</v>
      </c>
      <c r="L194" s="854">
        <v>0</v>
      </c>
    </row>
    <row r="195" spans="1:12" hidden="1">
      <c r="A195" s="777">
        <v>3</v>
      </c>
      <c r="B195" s="778">
        <v>1</v>
      </c>
      <c r="C195" s="778">
        <v>1</v>
      </c>
      <c r="D195" s="778">
        <v>3</v>
      </c>
      <c r="E195" s="778"/>
      <c r="F195" s="780"/>
      <c r="G195" s="779" t="s">
        <v>131</v>
      </c>
      <c r="H195" s="807">
        <v>162</v>
      </c>
      <c r="I195" s="830">
        <f>I196</f>
        <v>0</v>
      </c>
      <c r="J195" s="842">
        <f>J196</f>
        <v>0</v>
      </c>
      <c r="K195" s="831">
        <f>K196</f>
        <v>0</v>
      </c>
      <c r="L195" s="830">
        <f>L196</f>
        <v>0</v>
      </c>
    </row>
    <row r="196" spans="1:12" hidden="1">
      <c r="A196" s="777">
        <v>3</v>
      </c>
      <c r="B196" s="778">
        <v>1</v>
      </c>
      <c r="C196" s="778">
        <v>1</v>
      </c>
      <c r="D196" s="778">
        <v>3</v>
      </c>
      <c r="E196" s="778">
        <v>1</v>
      </c>
      <c r="F196" s="780"/>
      <c r="G196" s="779" t="s">
        <v>131</v>
      </c>
      <c r="H196" s="807">
        <v>163</v>
      </c>
      <c r="I196" s="830">
        <f>SUM(I197:I200)</f>
        <v>0</v>
      </c>
      <c r="J196" s="830">
        <f>SUM(J197:J200)</f>
        <v>0</v>
      </c>
      <c r="K196" s="830">
        <f>SUM(K197:K200)</f>
        <v>0</v>
      </c>
      <c r="L196" s="830">
        <f>SUM(L197:L200)</f>
        <v>0</v>
      </c>
    </row>
    <row r="197" spans="1:12" hidden="1">
      <c r="A197" s="777">
        <v>3</v>
      </c>
      <c r="B197" s="778">
        <v>1</v>
      </c>
      <c r="C197" s="778">
        <v>1</v>
      </c>
      <c r="D197" s="778">
        <v>3</v>
      </c>
      <c r="E197" s="778">
        <v>1</v>
      </c>
      <c r="F197" s="780">
        <v>1</v>
      </c>
      <c r="G197" s="779" t="s">
        <v>132</v>
      </c>
      <c r="H197" s="807">
        <v>164</v>
      </c>
      <c r="I197" s="836">
        <v>0</v>
      </c>
      <c r="J197" s="836">
        <v>0</v>
      </c>
      <c r="K197" s="836">
        <v>0</v>
      </c>
      <c r="L197" s="854">
        <v>0</v>
      </c>
    </row>
    <row r="198" spans="1:12" hidden="1">
      <c r="A198" s="777">
        <v>3</v>
      </c>
      <c r="B198" s="778">
        <v>1</v>
      </c>
      <c r="C198" s="778">
        <v>1</v>
      </c>
      <c r="D198" s="778">
        <v>3</v>
      </c>
      <c r="E198" s="778">
        <v>1</v>
      </c>
      <c r="F198" s="780">
        <v>2</v>
      </c>
      <c r="G198" s="779" t="s">
        <v>133</v>
      </c>
      <c r="H198" s="807">
        <v>165</v>
      </c>
      <c r="I198" s="834">
        <v>0</v>
      </c>
      <c r="J198" s="836">
        <v>0</v>
      </c>
      <c r="K198" s="836">
        <v>0</v>
      </c>
      <c r="L198" s="836">
        <v>0</v>
      </c>
    </row>
    <row r="199" spans="1:12" ht="26.4" hidden="1">
      <c r="A199" s="777">
        <v>3</v>
      </c>
      <c r="B199" s="778">
        <v>1</v>
      </c>
      <c r="C199" s="778">
        <v>1</v>
      </c>
      <c r="D199" s="778">
        <v>3</v>
      </c>
      <c r="E199" s="778">
        <v>1</v>
      </c>
      <c r="F199" s="780">
        <v>3</v>
      </c>
      <c r="G199" s="781" t="s">
        <v>134</v>
      </c>
      <c r="H199" s="807">
        <v>166</v>
      </c>
      <c r="I199" s="834">
        <v>0</v>
      </c>
      <c r="J199" s="841">
        <v>0</v>
      </c>
      <c r="K199" s="841">
        <v>0</v>
      </c>
      <c r="L199" s="841">
        <v>0</v>
      </c>
    </row>
    <row r="200" spans="1:12" ht="26.25" hidden="1" customHeight="1">
      <c r="A200" s="785">
        <v>3</v>
      </c>
      <c r="B200" s="786">
        <v>1</v>
      </c>
      <c r="C200" s="786">
        <v>1</v>
      </c>
      <c r="D200" s="786">
        <v>3</v>
      </c>
      <c r="E200" s="786">
        <v>1</v>
      </c>
      <c r="F200" s="788">
        <v>4</v>
      </c>
      <c r="G200" s="732" t="s">
        <v>135</v>
      </c>
      <c r="H200" s="807">
        <v>167</v>
      </c>
      <c r="I200" s="855">
        <v>0</v>
      </c>
      <c r="J200" s="856">
        <v>0</v>
      </c>
      <c r="K200" s="836">
        <v>0</v>
      </c>
      <c r="L200" s="836">
        <v>0</v>
      </c>
    </row>
    <row r="201" spans="1:12" hidden="1">
      <c r="A201" s="785">
        <v>3</v>
      </c>
      <c r="B201" s="786">
        <v>1</v>
      </c>
      <c r="C201" s="786">
        <v>1</v>
      </c>
      <c r="D201" s="786">
        <v>4</v>
      </c>
      <c r="E201" s="786"/>
      <c r="F201" s="788"/>
      <c r="G201" s="787" t="s">
        <v>136</v>
      </c>
      <c r="H201" s="807">
        <v>168</v>
      </c>
      <c r="I201" s="830">
        <f>I202</f>
        <v>0</v>
      </c>
      <c r="J201" s="844">
        <f>J202</f>
        <v>0</v>
      </c>
      <c r="K201" s="832">
        <f>K202</f>
        <v>0</v>
      </c>
      <c r="L201" s="833">
        <f>L202</f>
        <v>0</v>
      </c>
    </row>
    <row r="202" spans="1:12" hidden="1">
      <c r="A202" s="777">
        <v>3</v>
      </c>
      <c r="B202" s="778">
        <v>1</v>
      </c>
      <c r="C202" s="778">
        <v>1</v>
      </c>
      <c r="D202" s="778">
        <v>4</v>
      </c>
      <c r="E202" s="778">
        <v>1</v>
      </c>
      <c r="F202" s="780"/>
      <c r="G202" s="787" t="s">
        <v>136</v>
      </c>
      <c r="H202" s="807">
        <v>169</v>
      </c>
      <c r="I202" s="837">
        <f>SUM(I203:I205)</f>
        <v>0</v>
      </c>
      <c r="J202" s="842">
        <f>SUM(J203:J205)</f>
        <v>0</v>
      </c>
      <c r="K202" s="831">
        <f>SUM(K203:K205)</f>
        <v>0</v>
      </c>
      <c r="L202" s="830">
        <f>SUM(L203:L205)</f>
        <v>0</v>
      </c>
    </row>
    <row r="203" spans="1:12" hidden="1">
      <c r="A203" s="777">
        <v>3</v>
      </c>
      <c r="B203" s="778">
        <v>1</v>
      </c>
      <c r="C203" s="778">
        <v>1</v>
      </c>
      <c r="D203" s="778">
        <v>4</v>
      </c>
      <c r="E203" s="778">
        <v>1</v>
      </c>
      <c r="F203" s="780">
        <v>1</v>
      </c>
      <c r="G203" s="779" t="s">
        <v>137</v>
      </c>
      <c r="H203" s="807">
        <v>170</v>
      </c>
      <c r="I203" s="836">
        <v>0</v>
      </c>
      <c r="J203" s="836">
        <v>0</v>
      </c>
      <c r="K203" s="836">
        <v>0</v>
      </c>
      <c r="L203" s="854">
        <v>0</v>
      </c>
    </row>
    <row r="204" spans="1:12" ht="25.5" hidden="1" customHeight="1">
      <c r="A204" s="774">
        <v>3</v>
      </c>
      <c r="B204" s="772">
        <v>1</v>
      </c>
      <c r="C204" s="772">
        <v>1</v>
      </c>
      <c r="D204" s="772">
        <v>4</v>
      </c>
      <c r="E204" s="772">
        <v>1</v>
      </c>
      <c r="F204" s="775">
        <v>2</v>
      </c>
      <c r="G204" s="773" t="s">
        <v>138</v>
      </c>
      <c r="H204" s="807">
        <v>171</v>
      </c>
      <c r="I204" s="834">
        <v>0</v>
      </c>
      <c r="J204" s="834">
        <v>0</v>
      </c>
      <c r="K204" s="835">
        <v>0</v>
      </c>
      <c r="L204" s="836">
        <v>0</v>
      </c>
    </row>
    <row r="205" spans="1:12" hidden="1">
      <c r="A205" s="777">
        <v>3</v>
      </c>
      <c r="B205" s="778">
        <v>1</v>
      </c>
      <c r="C205" s="778">
        <v>1</v>
      </c>
      <c r="D205" s="778">
        <v>4</v>
      </c>
      <c r="E205" s="778">
        <v>1</v>
      </c>
      <c r="F205" s="780">
        <v>3</v>
      </c>
      <c r="G205" s="779" t="s">
        <v>139</v>
      </c>
      <c r="H205" s="807">
        <v>172</v>
      </c>
      <c r="I205" s="834">
        <v>0</v>
      </c>
      <c r="J205" s="834">
        <v>0</v>
      </c>
      <c r="K205" s="834">
        <v>0</v>
      </c>
      <c r="L205" s="836">
        <v>0</v>
      </c>
    </row>
    <row r="206" spans="1:12" ht="25.5" hidden="1" customHeight="1">
      <c r="A206" s="777">
        <v>3</v>
      </c>
      <c r="B206" s="778">
        <v>1</v>
      </c>
      <c r="C206" s="778">
        <v>1</v>
      </c>
      <c r="D206" s="778">
        <v>5</v>
      </c>
      <c r="E206" s="778"/>
      <c r="F206" s="780"/>
      <c r="G206" s="779" t="s">
        <v>140</v>
      </c>
      <c r="H206" s="807">
        <v>173</v>
      </c>
      <c r="I206" s="830">
        <f t="shared" ref="I206:L207" si="19">I207</f>
        <v>0</v>
      </c>
      <c r="J206" s="842">
        <f t="shared" si="19"/>
        <v>0</v>
      </c>
      <c r="K206" s="831">
        <f t="shared" si="19"/>
        <v>0</v>
      </c>
      <c r="L206" s="830">
        <f t="shared" si="19"/>
        <v>0</v>
      </c>
    </row>
    <row r="207" spans="1:12" ht="25.5" hidden="1" customHeight="1">
      <c r="A207" s="785">
        <v>3</v>
      </c>
      <c r="B207" s="786">
        <v>1</v>
      </c>
      <c r="C207" s="786">
        <v>1</v>
      </c>
      <c r="D207" s="786">
        <v>5</v>
      </c>
      <c r="E207" s="786">
        <v>1</v>
      </c>
      <c r="F207" s="788"/>
      <c r="G207" s="779" t="s">
        <v>140</v>
      </c>
      <c r="H207" s="807">
        <v>174</v>
      </c>
      <c r="I207" s="831">
        <f t="shared" si="19"/>
        <v>0</v>
      </c>
      <c r="J207" s="831">
        <f t="shared" si="19"/>
        <v>0</v>
      </c>
      <c r="K207" s="831">
        <f t="shared" si="19"/>
        <v>0</v>
      </c>
      <c r="L207" s="831">
        <f t="shared" si="19"/>
        <v>0</v>
      </c>
    </row>
    <row r="208" spans="1:12" ht="25.5" hidden="1" customHeight="1">
      <c r="A208" s="777">
        <v>3</v>
      </c>
      <c r="B208" s="778">
        <v>1</v>
      </c>
      <c r="C208" s="778">
        <v>1</v>
      </c>
      <c r="D208" s="778">
        <v>5</v>
      </c>
      <c r="E208" s="778">
        <v>1</v>
      </c>
      <c r="F208" s="780">
        <v>1</v>
      </c>
      <c r="G208" s="779" t="s">
        <v>140</v>
      </c>
      <c r="H208" s="807">
        <v>175</v>
      </c>
      <c r="I208" s="834">
        <v>0</v>
      </c>
      <c r="J208" s="836">
        <v>0</v>
      </c>
      <c r="K208" s="836">
        <v>0</v>
      </c>
      <c r="L208" s="836">
        <v>0</v>
      </c>
    </row>
    <row r="209" spans="1:15" ht="25.5" hidden="1" customHeight="1">
      <c r="A209" s="785">
        <v>3</v>
      </c>
      <c r="B209" s="786">
        <v>1</v>
      </c>
      <c r="C209" s="786">
        <v>2</v>
      </c>
      <c r="D209" s="786"/>
      <c r="E209" s="786"/>
      <c r="F209" s="788"/>
      <c r="G209" s="787" t="s">
        <v>141</v>
      </c>
      <c r="H209" s="807">
        <v>176</v>
      </c>
      <c r="I209" s="830">
        <f t="shared" ref="I209:L210" si="20">I210</f>
        <v>0</v>
      </c>
      <c r="J209" s="844">
        <f t="shared" si="20"/>
        <v>0</v>
      </c>
      <c r="K209" s="832">
        <f t="shared" si="20"/>
        <v>0</v>
      </c>
      <c r="L209" s="833">
        <f t="shared" si="20"/>
        <v>0</v>
      </c>
    </row>
    <row r="210" spans="1:15" ht="25.5" hidden="1" customHeight="1">
      <c r="A210" s="777">
        <v>3</v>
      </c>
      <c r="B210" s="778">
        <v>1</v>
      </c>
      <c r="C210" s="778">
        <v>2</v>
      </c>
      <c r="D210" s="778">
        <v>1</v>
      </c>
      <c r="E210" s="778"/>
      <c r="F210" s="780"/>
      <c r="G210" s="787" t="s">
        <v>141</v>
      </c>
      <c r="H210" s="807">
        <v>177</v>
      </c>
      <c r="I210" s="837">
        <f t="shared" si="20"/>
        <v>0</v>
      </c>
      <c r="J210" s="842">
        <f t="shared" si="20"/>
        <v>0</v>
      </c>
      <c r="K210" s="831">
        <f t="shared" si="20"/>
        <v>0</v>
      </c>
      <c r="L210" s="830">
        <f t="shared" si="20"/>
        <v>0</v>
      </c>
    </row>
    <row r="211" spans="1:15" ht="25.5" hidden="1" customHeight="1">
      <c r="A211" s="774">
        <v>3</v>
      </c>
      <c r="B211" s="772">
        <v>1</v>
      </c>
      <c r="C211" s="772">
        <v>2</v>
      </c>
      <c r="D211" s="772">
        <v>1</v>
      </c>
      <c r="E211" s="772">
        <v>1</v>
      </c>
      <c r="F211" s="775"/>
      <c r="G211" s="787" t="s">
        <v>141</v>
      </c>
      <c r="H211" s="807">
        <v>178</v>
      </c>
      <c r="I211" s="830">
        <f>SUM(I212:I215)</f>
        <v>0</v>
      </c>
      <c r="J211" s="843">
        <f>SUM(J212:J215)</f>
        <v>0</v>
      </c>
      <c r="K211" s="838">
        <f>SUM(K212:K215)</f>
        <v>0</v>
      </c>
      <c r="L211" s="837">
        <f>SUM(L212:L215)</f>
        <v>0</v>
      </c>
    </row>
    <row r="212" spans="1:15" ht="38.25" hidden="1" customHeight="1">
      <c r="A212" s="777">
        <v>3</v>
      </c>
      <c r="B212" s="778">
        <v>1</v>
      </c>
      <c r="C212" s="778">
        <v>2</v>
      </c>
      <c r="D212" s="778">
        <v>1</v>
      </c>
      <c r="E212" s="778">
        <v>1</v>
      </c>
      <c r="F212" s="780">
        <v>2</v>
      </c>
      <c r="G212" s="779" t="s">
        <v>142</v>
      </c>
      <c r="H212" s="807">
        <v>179</v>
      </c>
      <c r="I212" s="836">
        <v>0</v>
      </c>
      <c r="J212" s="836">
        <v>0</v>
      </c>
      <c r="K212" s="836">
        <v>0</v>
      </c>
      <c r="L212" s="836">
        <v>0</v>
      </c>
    </row>
    <row r="213" spans="1:15" hidden="1">
      <c r="A213" s="777">
        <v>3</v>
      </c>
      <c r="B213" s="778">
        <v>1</v>
      </c>
      <c r="C213" s="778">
        <v>2</v>
      </c>
      <c r="D213" s="777">
        <v>1</v>
      </c>
      <c r="E213" s="778">
        <v>1</v>
      </c>
      <c r="F213" s="780">
        <v>3</v>
      </c>
      <c r="G213" s="779" t="s">
        <v>143</v>
      </c>
      <c r="H213" s="807">
        <v>180</v>
      </c>
      <c r="I213" s="836">
        <v>0</v>
      </c>
      <c r="J213" s="836">
        <v>0</v>
      </c>
      <c r="K213" s="836">
        <v>0</v>
      </c>
      <c r="L213" s="836">
        <v>0</v>
      </c>
    </row>
    <row r="214" spans="1:15" ht="25.5" hidden="1" customHeight="1">
      <c r="A214" s="777">
        <v>3</v>
      </c>
      <c r="B214" s="778">
        <v>1</v>
      </c>
      <c r="C214" s="778">
        <v>2</v>
      </c>
      <c r="D214" s="777">
        <v>1</v>
      </c>
      <c r="E214" s="778">
        <v>1</v>
      </c>
      <c r="F214" s="780">
        <v>4</v>
      </c>
      <c r="G214" s="779" t="s">
        <v>144</v>
      </c>
      <c r="H214" s="807">
        <v>181</v>
      </c>
      <c r="I214" s="836">
        <v>0</v>
      </c>
      <c r="J214" s="836">
        <v>0</v>
      </c>
      <c r="K214" s="836">
        <v>0</v>
      </c>
      <c r="L214" s="836">
        <v>0</v>
      </c>
    </row>
    <row r="215" spans="1:15" ht="26.4" hidden="1">
      <c r="A215" s="785">
        <v>3</v>
      </c>
      <c r="B215" s="792">
        <v>1</v>
      </c>
      <c r="C215" s="792">
        <v>2</v>
      </c>
      <c r="D215" s="791">
        <v>1</v>
      </c>
      <c r="E215" s="792">
        <v>1</v>
      </c>
      <c r="F215" s="793">
        <v>5</v>
      </c>
      <c r="G215" s="794" t="s">
        <v>145</v>
      </c>
      <c r="H215" s="807">
        <v>182</v>
      </c>
      <c r="I215" s="836">
        <v>0</v>
      </c>
      <c r="J215" s="836">
        <v>0</v>
      </c>
      <c r="K215" s="836">
        <v>0</v>
      </c>
      <c r="L215" s="854">
        <v>0</v>
      </c>
    </row>
    <row r="216" spans="1:15" hidden="1">
      <c r="A216" s="777">
        <v>3</v>
      </c>
      <c r="B216" s="778">
        <v>1</v>
      </c>
      <c r="C216" s="778">
        <v>3</v>
      </c>
      <c r="D216" s="777"/>
      <c r="E216" s="778"/>
      <c r="F216" s="780"/>
      <c r="G216" s="779" t="s">
        <v>146</v>
      </c>
      <c r="H216" s="807">
        <v>183</v>
      </c>
      <c r="I216" s="830">
        <f>SUM(I217+I220)</f>
        <v>0</v>
      </c>
      <c r="J216" s="842">
        <f>SUM(J217+J220)</f>
        <v>0</v>
      </c>
      <c r="K216" s="831">
        <f>SUM(K217+K220)</f>
        <v>0</v>
      </c>
      <c r="L216" s="830">
        <f>SUM(L217+L220)</f>
        <v>0</v>
      </c>
    </row>
    <row r="217" spans="1:15" ht="25.5" hidden="1" customHeight="1">
      <c r="A217" s="774">
        <v>3</v>
      </c>
      <c r="B217" s="772">
        <v>1</v>
      </c>
      <c r="C217" s="772">
        <v>3</v>
      </c>
      <c r="D217" s="774">
        <v>1</v>
      </c>
      <c r="E217" s="777"/>
      <c r="F217" s="775"/>
      <c r="G217" s="773" t="s">
        <v>147</v>
      </c>
      <c r="H217" s="807">
        <v>184</v>
      </c>
      <c r="I217" s="837">
        <f t="shared" ref="I217:L218" si="21">I218</f>
        <v>0</v>
      </c>
      <c r="J217" s="843">
        <f t="shared" si="21"/>
        <v>0</v>
      </c>
      <c r="K217" s="838">
        <f t="shared" si="21"/>
        <v>0</v>
      </c>
      <c r="L217" s="837">
        <f t="shared" si="21"/>
        <v>0</v>
      </c>
    </row>
    <row r="218" spans="1:15" ht="25.5" hidden="1" customHeight="1">
      <c r="A218" s="777">
        <v>3</v>
      </c>
      <c r="B218" s="778">
        <v>1</v>
      </c>
      <c r="C218" s="778">
        <v>3</v>
      </c>
      <c r="D218" s="777">
        <v>1</v>
      </c>
      <c r="E218" s="777">
        <v>1</v>
      </c>
      <c r="F218" s="780"/>
      <c r="G218" s="773" t="s">
        <v>147</v>
      </c>
      <c r="H218" s="807">
        <v>185</v>
      </c>
      <c r="I218" s="830">
        <f t="shared" si="21"/>
        <v>0</v>
      </c>
      <c r="J218" s="842">
        <f t="shared" si="21"/>
        <v>0</v>
      </c>
      <c r="K218" s="831">
        <f t="shared" si="21"/>
        <v>0</v>
      </c>
      <c r="L218" s="830">
        <f t="shared" si="21"/>
        <v>0</v>
      </c>
    </row>
    <row r="219" spans="1:15" ht="25.5" hidden="1" customHeight="1">
      <c r="A219" s="777">
        <v>3</v>
      </c>
      <c r="B219" s="779">
        <v>1</v>
      </c>
      <c r="C219" s="777">
        <v>3</v>
      </c>
      <c r="D219" s="778">
        <v>1</v>
      </c>
      <c r="E219" s="778">
        <v>1</v>
      </c>
      <c r="F219" s="780">
        <v>1</v>
      </c>
      <c r="G219" s="773" t="s">
        <v>147</v>
      </c>
      <c r="H219" s="807">
        <v>186</v>
      </c>
      <c r="I219" s="854">
        <v>0</v>
      </c>
      <c r="J219" s="854">
        <v>0</v>
      </c>
      <c r="K219" s="854">
        <v>0</v>
      </c>
      <c r="L219" s="854">
        <v>0</v>
      </c>
    </row>
    <row r="220" spans="1:15" hidden="1">
      <c r="A220" s="777">
        <v>3</v>
      </c>
      <c r="B220" s="779">
        <v>1</v>
      </c>
      <c r="C220" s="777">
        <v>3</v>
      </c>
      <c r="D220" s="778">
        <v>2</v>
      </c>
      <c r="E220" s="778"/>
      <c r="F220" s="780"/>
      <c r="G220" s="779" t="s">
        <v>148</v>
      </c>
      <c r="H220" s="807">
        <v>187</v>
      </c>
      <c r="I220" s="830">
        <f>I221</f>
        <v>0</v>
      </c>
      <c r="J220" s="842">
        <f>J221</f>
        <v>0</v>
      </c>
      <c r="K220" s="831">
        <f>K221</f>
        <v>0</v>
      </c>
      <c r="L220" s="830">
        <f>L221</f>
        <v>0</v>
      </c>
    </row>
    <row r="221" spans="1:15" hidden="1">
      <c r="A221" s="774">
        <v>3</v>
      </c>
      <c r="B221" s="773">
        <v>1</v>
      </c>
      <c r="C221" s="774">
        <v>3</v>
      </c>
      <c r="D221" s="772">
        <v>2</v>
      </c>
      <c r="E221" s="772">
        <v>1</v>
      </c>
      <c r="F221" s="775"/>
      <c r="G221" s="779" t="s">
        <v>148</v>
      </c>
      <c r="H221" s="807">
        <v>188</v>
      </c>
      <c r="I221" s="830">
        <f>SUM(I222:I227)</f>
        <v>0</v>
      </c>
      <c r="J221" s="830">
        <f>SUM(J222:J227)</f>
        <v>0</v>
      </c>
      <c r="K221" s="830">
        <f>SUM(K222:K227)</f>
        <v>0</v>
      </c>
      <c r="L221" s="830">
        <f>SUM(L222:L227)</f>
        <v>0</v>
      </c>
      <c r="M221" s="814"/>
      <c r="N221" s="814"/>
      <c r="O221" s="814"/>
    </row>
    <row r="222" spans="1:15" hidden="1">
      <c r="A222" s="777">
        <v>3</v>
      </c>
      <c r="B222" s="779">
        <v>1</v>
      </c>
      <c r="C222" s="777">
        <v>3</v>
      </c>
      <c r="D222" s="778">
        <v>2</v>
      </c>
      <c r="E222" s="778">
        <v>1</v>
      </c>
      <c r="F222" s="780">
        <v>1</v>
      </c>
      <c r="G222" s="779" t="s">
        <v>149</v>
      </c>
      <c r="H222" s="807">
        <v>189</v>
      </c>
      <c r="I222" s="836">
        <v>0</v>
      </c>
      <c r="J222" s="836">
        <v>0</v>
      </c>
      <c r="K222" s="836">
        <v>0</v>
      </c>
      <c r="L222" s="854">
        <v>0</v>
      </c>
    </row>
    <row r="223" spans="1:15" ht="25.5" hidden="1" customHeight="1">
      <c r="A223" s="777">
        <v>3</v>
      </c>
      <c r="B223" s="779">
        <v>1</v>
      </c>
      <c r="C223" s="777">
        <v>3</v>
      </c>
      <c r="D223" s="778">
        <v>2</v>
      </c>
      <c r="E223" s="778">
        <v>1</v>
      </c>
      <c r="F223" s="780">
        <v>2</v>
      </c>
      <c r="G223" s="779" t="s">
        <v>150</v>
      </c>
      <c r="H223" s="807">
        <v>190</v>
      </c>
      <c r="I223" s="836">
        <v>0</v>
      </c>
      <c r="J223" s="836">
        <v>0</v>
      </c>
      <c r="K223" s="836">
        <v>0</v>
      </c>
      <c r="L223" s="836">
        <v>0</v>
      </c>
    </row>
    <row r="224" spans="1:15" hidden="1">
      <c r="A224" s="777">
        <v>3</v>
      </c>
      <c r="B224" s="779">
        <v>1</v>
      </c>
      <c r="C224" s="777">
        <v>3</v>
      </c>
      <c r="D224" s="778">
        <v>2</v>
      </c>
      <c r="E224" s="778">
        <v>1</v>
      </c>
      <c r="F224" s="780">
        <v>3</v>
      </c>
      <c r="G224" s="779" t="s">
        <v>151</v>
      </c>
      <c r="H224" s="807">
        <v>191</v>
      </c>
      <c r="I224" s="836">
        <v>0</v>
      </c>
      <c r="J224" s="836">
        <v>0</v>
      </c>
      <c r="K224" s="836">
        <v>0</v>
      </c>
      <c r="L224" s="836">
        <v>0</v>
      </c>
    </row>
    <row r="225" spans="1:12" ht="25.5" hidden="1" customHeight="1">
      <c r="A225" s="777">
        <v>3</v>
      </c>
      <c r="B225" s="779">
        <v>1</v>
      </c>
      <c r="C225" s="777">
        <v>3</v>
      </c>
      <c r="D225" s="778">
        <v>2</v>
      </c>
      <c r="E225" s="778">
        <v>1</v>
      </c>
      <c r="F225" s="780">
        <v>4</v>
      </c>
      <c r="G225" s="779" t="s">
        <v>152</v>
      </c>
      <c r="H225" s="807">
        <v>192</v>
      </c>
      <c r="I225" s="836">
        <v>0</v>
      </c>
      <c r="J225" s="836">
        <v>0</v>
      </c>
      <c r="K225" s="836">
        <v>0</v>
      </c>
      <c r="L225" s="854">
        <v>0</v>
      </c>
    </row>
    <row r="226" spans="1:12" hidden="1">
      <c r="A226" s="777">
        <v>3</v>
      </c>
      <c r="B226" s="779">
        <v>1</v>
      </c>
      <c r="C226" s="777">
        <v>3</v>
      </c>
      <c r="D226" s="778">
        <v>2</v>
      </c>
      <c r="E226" s="778">
        <v>1</v>
      </c>
      <c r="F226" s="780">
        <v>5</v>
      </c>
      <c r="G226" s="773" t="s">
        <v>153</v>
      </c>
      <c r="H226" s="807">
        <v>193</v>
      </c>
      <c r="I226" s="836">
        <v>0</v>
      </c>
      <c r="J226" s="836">
        <v>0</v>
      </c>
      <c r="K226" s="836">
        <v>0</v>
      </c>
      <c r="L226" s="836">
        <v>0</v>
      </c>
    </row>
    <row r="227" spans="1:12" hidden="1">
      <c r="A227" s="777">
        <v>3</v>
      </c>
      <c r="B227" s="779">
        <v>1</v>
      </c>
      <c r="C227" s="777">
        <v>3</v>
      </c>
      <c r="D227" s="778">
        <v>2</v>
      </c>
      <c r="E227" s="778">
        <v>1</v>
      </c>
      <c r="F227" s="780">
        <v>6</v>
      </c>
      <c r="G227" s="773" t="s">
        <v>148</v>
      </c>
      <c r="H227" s="807">
        <v>194</v>
      </c>
      <c r="I227" s="836">
        <v>0</v>
      </c>
      <c r="J227" s="836">
        <v>0</v>
      </c>
      <c r="K227" s="836">
        <v>0</v>
      </c>
      <c r="L227" s="854">
        <v>0</v>
      </c>
    </row>
    <row r="228" spans="1:12" ht="25.5" hidden="1" customHeight="1">
      <c r="A228" s="774">
        <v>3</v>
      </c>
      <c r="B228" s="772">
        <v>1</v>
      </c>
      <c r="C228" s="772">
        <v>4</v>
      </c>
      <c r="D228" s="772"/>
      <c r="E228" s="772"/>
      <c r="F228" s="775"/>
      <c r="G228" s="773" t="s">
        <v>154</v>
      </c>
      <c r="H228" s="807">
        <v>195</v>
      </c>
      <c r="I228" s="837">
        <f t="shared" ref="I228:L230" si="22">I229</f>
        <v>0</v>
      </c>
      <c r="J228" s="843">
        <f t="shared" si="22"/>
        <v>0</v>
      </c>
      <c r="K228" s="838">
        <f t="shared" si="22"/>
        <v>0</v>
      </c>
      <c r="L228" s="838">
        <f t="shared" si="22"/>
        <v>0</v>
      </c>
    </row>
    <row r="229" spans="1:12" ht="25.5" hidden="1" customHeight="1">
      <c r="A229" s="785">
        <v>3</v>
      </c>
      <c r="B229" s="792">
        <v>1</v>
      </c>
      <c r="C229" s="792">
        <v>4</v>
      </c>
      <c r="D229" s="792">
        <v>1</v>
      </c>
      <c r="E229" s="792"/>
      <c r="F229" s="793"/>
      <c r="G229" s="773" t="s">
        <v>154</v>
      </c>
      <c r="H229" s="807">
        <v>196</v>
      </c>
      <c r="I229" s="839">
        <f t="shared" si="22"/>
        <v>0</v>
      </c>
      <c r="J229" s="848">
        <f t="shared" si="22"/>
        <v>0</v>
      </c>
      <c r="K229" s="840">
        <f t="shared" si="22"/>
        <v>0</v>
      </c>
      <c r="L229" s="840">
        <f t="shared" si="22"/>
        <v>0</v>
      </c>
    </row>
    <row r="230" spans="1:12" ht="25.5" hidden="1" customHeight="1">
      <c r="A230" s="777">
        <v>3</v>
      </c>
      <c r="B230" s="778">
        <v>1</v>
      </c>
      <c r="C230" s="778">
        <v>4</v>
      </c>
      <c r="D230" s="778">
        <v>1</v>
      </c>
      <c r="E230" s="778">
        <v>1</v>
      </c>
      <c r="F230" s="780"/>
      <c r="G230" s="773" t="s">
        <v>155</v>
      </c>
      <c r="H230" s="807">
        <v>197</v>
      </c>
      <c r="I230" s="830">
        <f t="shared" si="22"/>
        <v>0</v>
      </c>
      <c r="J230" s="842">
        <f t="shared" si="22"/>
        <v>0</v>
      </c>
      <c r="K230" s="831">
        <f t="shared" si="22"/>
        <v>0</v>
      </c>
      <c r="L230" s="831">
        <f t="shared" si="22"/>
        <v>0</v>
      </c>
    </row>
    <row r="231" spans="1:12" ht="25.5" hidden="1" customHeight="1">
      <c r="A231" s="781">
        <v>3</v>
      </c>
      <c r="B231" s="777">
        <v>1</v>
      </c>
      <c r="C231" s="778">
        <v>4</v>
      </c>
      <c r="D231" s="778">
        <v>1</v>
      </c>
      <c r="E231" s="778">
        <v>1</v>
      </c>
      <c r="F231" s="780">
        <v>1</v>
      </c>
      <c r="G231" s="773" t="s">
        <v>155</v>
      </c>
      <c r="H231" s="807">
        <v>198</v>
      </c>
      <c r="I231" s="836">
        <v>0</v>
      </c>
      <c r="J231" s="836">
        <v>0</v>
      </c>
      <c r="K231" s="836">
        <v>0</v>
      </c>
      <c r="L231" s="836">
        <v>0</v>
      </c>
    </row>
    <row r="232" spans="1:12" ht="25.5" hidden="1" customHeight="1">
      <c r="A232" s="781">
        <v>3</v>
      </c>
      <c r="B232" s="778">
        <v>1</v>
      </c>
      <c r="C232" s="778">
        <v>5</v>
      </c>
      <c r="D232" s="778"/>
      <c r="E232" s="778"/>
      <c r="F232" s="780"/>
      <c r="G232" s="779" t="s">
        <v>156</v>
      </c>
      <c r="H232" s="807">
        <v>199</v>
      </c>
      <c r="I232" s="830">
        <f t="shared" ref="I232:L233" si="23">I233</f>
        <v>0</v>
      </c>
      <c r="J232" s="830">
        <f t="shared" si="23"/>
        <v>0</v>
      </c>
      <c r="K232" s="830">
        <f t="shared" si="23"/>
        <v>0</v>
      </c>
      <c r="L232" s="830">
        <f t="shared" si="23"/>
        <v>0</v>
      </c>
    </row>
    <row r="233" spans="1:12" ht="25.5" hidden="1" customHeight="1">
      <c r="A233" s="781">
        <v>3</v>
      </c>
      <c r="B233" s="778">
        <v>1</v>
      </c>
      <c r="C233" s="778">
        <v>5</v>
      </c>
      <c r="D233" s="778">
        <v>1</v>
      </c>
      <c r="E233" s="778"/>
      <c r="F233" s="780"/>
      <c r="G233" s="779" t="s">
        <v>156</v>
      </c>
      <c r="H233" s="807">
        <v>200</v>
      </c>
      <c r="I233" s="830">
        <f t="shared" si="23"/>
        <v>0</v>
      </c>
      <c r="J233" s="830">
        <f t="shared" si="23"/>
        <v>0</v>
      </c>
      <c r="K233" s="830">
        <f t="shared" si="23"/>
        <v>0</v>
      </c>
      <c r="L233" s="830">
        <f t="shared" si="23"/>
        <v>0</v>
      </c>
    </row>
    <row r="234" spans="1:12" ht="25.5" hidden="1" customHeight="1">
      <c r="A234" s="781">
        <v>3</v>
      </c>
      <c r="B234" s="778">
        <v>1</v>
      </c>
      <c r="C234" s="778">
        <v>5</v>
      </c>
      <c r="D234" s="778">
        <v>1</v>
      </c>
      <c r="E234" s="778">
        <v>1</v>
      </c>
      <c r="F234" s="780"/>
      <c r="G234" s="779" t="s">
        <v>156</v>
      </c>
      <c r="H234" s="807">
        <v>201</v>
      </c>
      <c r="I234" s="830">
        <f>SUM(I235:I237)</f>
        <v>0</v>
      </c>
      <c r="J234" s="830">
        <f>SUM(J235:J237)</f>
        <v>0</v>
      </c>
      <c r="K234" s="830">
        <f>SUM(K235:K237)</f>
        <v>0</v>
      </c>
      <c r="L234" s="830">
        <f>SUM(L235:L237)</f>
        <v>0</v>
      </c>
    </row>
    <row r="235" spans="1:12" hidden="1">
      <c r="A235" s="781">
        <v>3</v>
      </c>
      <c r="B235" s="778">
        <v>1</v>
      </c>
      <c r="C235" s="778">
        <v>5</v>
      </c>
      <c r="D235" s="778">
        <v>1</v>
      </c>
      <c r="E235" s="778">
        <v>1</v>
      </c>
      <c r="F235" s="780">
        <v>1</v>
      </c>
      <c r="G235" s="811" t="s">
        <v>157</v>
      </c>
      <c r="H235" s="807">
        <v>202</v>
      </c>
      <c r="I235" s="836">
        <v>0</v>
      </c>
      <c r="J235" s="836">
        <v>0</v>
      </c>
      <c r="K235" s="836">
        <v>0</v>
      </c>
      <c r="L235" s="836">
        <v>0</v>
      </c>
    </row>
    <row r="236" spans="1:12" hidden="1">
      <c r="A236" s="781">
        <v>3</v>
      </c>
      <c r="B236" s="778">
        <v>1</v>
      </c>
      <c r="C236" s="778">
        <v>5</v>
      </c>
      <c r="D236" s="778">
        <v>1</v>
      </c>
      <c r="E236" s="778">
        <v>1</v>
      </c>
      <c r="F236" s="780">
        <v>2</v>
      </c>
      <c r="G236" s="811" t="s">
        <v>158</v>
      </c>
      <c r="H236" s="807">
        <v>203</v>
      </c>
      <c r="I236" s="836">
        <v>0</v>
      </c>
      <c r="J236" s="836">
        <v>0</v>
      </c>
      <c r="K236" s="836">
        <v>0</v>
      </c>
      <c r="L236" s="836">
        <v>0</v>
      </c>
    </row>
    <row r="237" spans="1:12" ht="25.5" hidden="1" customHeight="1">
      <c r="A237" s="781">
        <v>3</v>
      </c>
      <c r="B237" s="778">
        <v>1</v>
      </c>
      <c r="C237" s="778">
        <v>5</v>
      </c>
      <c r="D237" s="778">
        <v>1</v>
      </c>
      <c r="E237" s="778">
        <v>1</v>
      </c>
      <c r="F237" s="780">
        <v>3</v>
      </c>
      <c r="G237" s="811" t="s">
        <v>159</v>
      </c>
      <c r="H237" s="807">
        <v>204</v>
      </c>
      <c r="I237" s="836">
        <v>0</v>
      </c>
      <c r="J237" s="836">
        <v>0</v>
      </c>
      <c r="K237" s="836">
        <v>0</v>
      </c>
      <c r="L237" s="836">
        <v>0</v>
      </c>
    </row>
    <row r="238" spans="1:12" ht="38.25" hidden="1" customHeight="1">
      <c r="A238" s="766">
        <v>3</v>
      </c>
      <c r="B238" s="767">
        <v>2</v>
      </c>
      <c r="C238" s="767"/>
      <c r="D238" s="767"/>
      <c r="E238" s="767"/>
      <c r="F238" s="769"/>
      <c r="G238" s="768" t="s">
        <v>160</v>
      </c>
      <c r="H238" s="807">
        <v>205</v>
      </c>
      <c r="I238" s="830">
        <f>SUM(I239+I271)</f>
        <v>0</v>
      </c>
      <c r="J238" s="842">
        <f>SUM(J239+J271)</f>
        <v>0</v>
      </c>
      <c r="K238" s="831">
        <f>SUM(K239+K271)</f>
        <v>0</v>
      </c>
      <c r="L238" s="831">
        <f>SUM(L239+L271)</f>
        <v>0</v>
      </c>
    </row>
    <row r="239" spans="1:12" ht="38.25" hidden="1" customHeight="1">
      <c r="A239" s="785">
        <v>3</v>
      </c>
      <c r="B239" s="791">
        <v>2</v>
      </c>
      <c r="C239" s="792">
        <v>1</v>
      </c>
      <c r="D239" s="792"/>
      <c r="E239" s="792"/>
      <c r="F239" s="793"/>
      <c r="G239" s="794" t="s">
        <v>161</v>
      </c>
      <c r="H239" s="807">
        <v>206</v>
      </c>
      <c r="I239" s="839">
        <f>SUM(I240+I249+I253+I257+I261+I264+I267)</f>
        <v>0</v>
      </c>
      <c r="J239" s="848">
        <f>SUM(J240+J249+J253+J257+J261+J264+J267)</f>
        <v>0</v>
      </c>
      <c r="K239" s="840">
        <f>SUM(K240+K249+K253+K257+K261+K264+K267)</f>
        <v>0</v>
      </c>
      <c r="L239" s="840">
        <f>SUM(L240+L249+L253+L257+L261+L264+L267)</f>
        <v>0</v>
      </c>
    </row>
    <row r="240" spans="1:12" hidden="1">
      <c r="A240" s="777">
        <v>3</v>
      </c>
      <c r="B240" s="778">
        <v>2</v>
      </c>
      <c r="C240" s="778">
        <v>1</v>
      </c>
      <c r="D240" s="778">
        <v>1</v>
      </c>
      <c r="E240" s="778"/>
      <c r="F240" s="780"/>
      <c r="G240" s="779" t="s">
        <v>162</v>
      </c>
      <c r="H240" s="807">
        <v>207</v>
      </c>
      <c r="I240" s="839">
        <f>I241</f>
        <v>0</v>
      </c>
      <c r="J240" s="839">
        <f>J241</f>
        <v>0</v>
      </c>
      <c r="K240" s="839">
        <f>K241</f>
        <v>0</v>
      </c>
      <c r="L240" s="839">
        <f>L241</f>
        <v>0</v>
      </c>
    </row>
    <row r="241" spans="1:12" hidden="1">
      <c r="A241" s="777">
        <v>3</v>
      </c>
      <c r="B241" s="777">
        <v>2</v>
      </c>
      <c r="C241" s="778">
        <v>1</v>
      </c>
      <c r="D241" s="778">
        <v>1</v>
      </c>
      <c r="E241" s="778">
        <v>1</v>
      </c>
      <c r="F241" s="780"/>
      <c r="G241" s="779" t="s">
        <v>163</v>
      </c>
      <c r="H241" s="807">
        <v>208</v>
      </c>
      <c r="I241" s="830">
        <f>SUM(I242:I242)</f>
        <v>0</v>
      </c>
      <c r="J241" s="842">
        <f>SUM(J242:J242)</f>
        <v>0</v>
      </c>
      <c r="K241" s="831">
        <f>SUM(K242:K242)</f>
        <v>0</v>
      </c>
      <c r="L241" s="831">
        <f>SUM(L242:L242)</f>
        <v>0</v>
      </c>
    </row>
    <row r="242" spans="1:12" hidden="1">
      <c r="A242" s="785">
        <v>3</v>
      </c>
      <c r="B242" s="785">
        <v>2</v>
      </c>
      <c r="C242" s="792">
        <v>1</v>
      </c>
      <c r="D242" s="792">
        <v>1</v>
      </c>
      <c r="E242" s="792">
        <v>1</v>
      </c>
      <c r="F242" s="793">
        <v>1</v>
      </c>
      <c r="G242" s="794" t="s">
        <v>163</v>
      </c>
      <c r="H242" s="807">
        <v>209</v>
      </c>
      <c r="I242" s="836">
        <v>0</v>
      </c>
      <c r="J242" s="836">
        <v>0</v>
      </c>
      <c r="K242" s="836">
        <v>0</v>
      </c>
      <c r="L242" s="836">
        <v>0</v>
      </c>
    </row>
    <row r="243" spans="1:12" hidden="1">
      <c r="A243" s="785">
        <v>3</v>
      </c>
      <c r="B243" s="792">
        <v>2</v>
      </c>
      <c r="C243" s="792">
        <v>1</v>
      </c>
      <c r="D243" s="792">
        <v>1</v>
      </c>
      <c r="E243" s="792">
        <v>2</v>
      </c>
      <c r="F243" s="793"/>
      <c r="G243" s="794" t="s">
        <v>164</v>
      </c>
      <c r="H243" s="807">
        <v>210</v>
      </c>
      <c r="I243" s="830">
        <f>SUM(I244:I245)</f>
        <v>0</v>
      </c>
      <c r="J243" s="830">
        <f>SUM(J244:J245)</f>
        <v>0</v>
      </c>
      <c r="K243" s="830">
        <f>SUM(K244:K245)</f>
        <v>0</v>
      </c>
      <c r="L243" s="830">
        <f>SUM(L244:L245)</f>
        <v>0</v>
      </c>
    </row>
    <row r="244" spans="1:12" hidden="1">
      <c r="A244" s="785">
        <v>3</v>
      </c>
      <c r="B244" s="792">
        <v>2</v>
      </c>
      <c r="C244" s="792">
        <v>1</v>
      </c>
      <c r="D244" s="792">
        <v>1</v>
      </c>
      <c r="E244" s="792">
        <v>2</v>
      </c>
      <c r="F244" s="793">
        <v>1</v>
      </c>
      <c r="G244" s="794" t="s">
        <v>165</v>
      </c>
      <c r="H244" s="807">
        <v>211</v>
      </c>
      <c r="I244" s="836">
        <v>0</v>
      </c>
      <c r="J244" s="836">
        <v>0</v>
      </c>
      <c r="K244" s="836">
        <v>0</v>
      </c>
      <c r="L244" s="836">
        <v>0</v>
      </c>
    </row>
    <row r="245" spans="1:12" hidden="1">
      <c r="A245" s="785">
        <v>3</v>
      </c>
      <c r="B245" s="792">
        <v>2</v>
      </c>
      <c r="C245" s="792">
        <v>1</v>
      </c>
      <c r="D245" s="792">
        <v>1</v>
      </c>
      <c r="E245" s="792">
        <v>2</v>
      </c>
      <c r="F245" s="793">
        <v>2</v>
      </c>
      <c r="G245" s="794" t="s">
        <v>166</v>
      </c>
      <c r="H245" s="807">
        <v>212</v>
      </c>
      <c r="I245" s="836">
        <v>0</v>
      </c>
      <c r="J245" s="836">
        <v>0</v>
      </c>
      <c r="K245" s="836">
        <v>0</v>
      </c>
      <c r="L245" s="836">
        <v>0</v>
      </c>
    </row>
    <row r="246" spans="1:12" hidden="1">
      <c r="A246" s="785">
        <v>3</v>
      </c>
      <c r="B246" s="792">
        <v>2</v>
      </c>
      <c r="C246" s="792">
        <v>1</v>
      </c>
      <c r="D246" s="792">
        <v>1</v>
      </c>
      <c r="E246" s="792">
        <v>3</v>
      </c>
      <c r="F246" s="815"/>
      <c r="G246" s="794" t="s">
        <v>167</v>
      </c>
      <c r="H246" s="807">
        <v>213</v>
      </c>
      <c r="I246" s="830">
        <f>SUM(I247:I248)</f>
        <v>0</v>
      </c>
      <c r="J246" s="830">
        <f>SUM(J247:J248)</f>
        <v>0</v>
      </c>
      <c r="K246" s="830">
        <f>SUM(K247:K248)</f>
        <v>0</v>
      </c>
      <c r="L246" s="830">
        <f>SUM(L247:L248)</f>
        <v>0</v>
      </c>
    </row>
    <row r="247" spans="1:12" hidden="1">
      <c r="A247" s="785">
        <v>3</v>
      </c>
      <c r="B247" s="792">
        <v>2</v>
      </c>
      <c r="C247" s="792">
        <v>1</v>
      </c>
      <c r="D247" s="792">
        <v>1</v>
      </c>
      <c r="E247" s="792">
        <v>3</v>
      </c>
      <c r="F247" s="793">
        <v>1</v>
      </c>
      <c r="G247" s="794" t="s">
        <v>168</v>
      </c>
      <c r="H247" s="807">
        <v>214</v>
      </c>
      <c r="I247" s="836">
        <v>0</v>
      </c>
      <c r="J247" s="836">
        <v>0</v>
      </c>
      <c r="K247" s="836">
        <v>0</v>
      </c>
      <c r="L247" s="836">
        <v>0</v>
      </c>
    </row>
    <row r="248" spans="1:12" hidden="1">
      <c r="A248" s="785">
        <v>3</v>
      </c>
      <c r="B248" s="792">
        <v>2</v>
      </c>
      <c r="C248" s="792">
        <v>1</v>
      </c>
      <c r="D248" s="792">
        <v>1</v>
      </c>
      <c r="E248" s="792">
        <v>3</v>
      </c>
      <c r="F248" s="793">
        <v>2</v>
      </c>
      <c r="G248" s="794" t="s">
        <v>169</v>
      </c>
      <c r="H248" s="807">
        <v>215</v>
      </c>
      <c r="I248" s="836">
        <v>0</v>
      </c>
      <c r="J248" s="836">
        <v>0</v>
      </c>
      <c r="K248" s="836">
        <v>0</v>
      </c>
      <c r="L248" s="836">
        <v>0</v>
      </c>
    </row>
    <row r="249" spans="1:12" hidden="1">
      <c r="A249" s="777">
        <v>3</v>
      </c>
      <c r="B249" s="778">
        <v>2</v>
      </c>
      <c r="C249" s="778">
        <v>1</v>
      </c>
      <c r="D249" s="778">
        <v>2</v>
      </c>
      <c r="E249" s="778"/>
      <c r="F249" s="780"/>
      <c r="G249" s="779" t="s">
        <v>170</v>
      </c>
      <c r="H249" s="807">
        <v>216</v>
      </c>
      <c r="I249" s="830">
        <f>I250</f>
        <v>0</v>
      </c>
      <c r="J249" s="830">
        <f>J250</f>
        <v>0</v>
      </c>
      <c r="K249" s="830">
        <f>K250</f>
        <v>0</v>
      </c>
      <c r="L249" s="830">
        <f>L250</f>
        <v>0</v>
      </c>
    </row>
    <row r="250" spans="1:12" hidden="1">
      <c r="A250" s="777">
        <v>3</v>
      </c>
      <c r="B250" s="778">
        <v>2</v>
      </c>
      <c r="C250" s="778">
        <v>1</v>
      </c>
      <c r="D250" s="778">
        <v>2</v>
      </c>
      <c r="E250" s="778">
        <v>1</v>
      </c>
      <c r="F250" s="780"/>
      <c r="G250" s="779" t="s">
        <v>170</v>
      </c>
      <c r="H250" s="807">
        <v>217</v>
      </c>
      <c r="I250" s="830">
        <f>SUM(I251:I252)</f>
        <v>0</v>
      </c>
      <c r="J250" s="842">
        <f>SUM(J251:J252)</f>
        <v>0</v>
      </c>
      <c r="K250" s="831">
        <f>SUM(K251:K252)</f>
        <v>0</v>
      </c>
      <c r="L250" s="831">
        <f>SUM(L251:L252)</f>
        <v>0</v>
      </c>
    </row>
    <row r="251" spans="1:12" ht="25.5" hidden="1" customHeight="1">
      <c r="A251" s="785">
        <v>3</v>
      </c>
      <c r="B251" s="791">
        <v>2</v>
      </c>
      <c r="C251" s="792">
        <v>1</v>
      </c>
      <c r="D251" s="792">
        <v>2</v>
      </c>
      <c r="E251" s="792">
        <v>1</v>
      </c>
      <c r="F251" s="793">
        <v>1</v>
      </c>
      <c r="G251" s="794" t="s">
        <v>171</v>
      </c>
      <c r="H251" s="807">
        <v>218</v>
      </c>
      <c r="I251" s="836">
        <v>0</v>
      </c>
      <c r="J251" s="836">
        <v>0</v>
      </c>
      <c r="K251" s="836">
        <v>0</v>
      </c>
      <c r="L251" s="836">
        <v>0</v>
      </c>
    </row>
    <row r="252" spans="1:12" ht="25.5" hidden="1" customHeight="1">
      <c r="A252" s="777">
        <v>3</v>
      </c>
      <c r="B252" s="778">
        <v>2</v>
      </c>
      <c r="C252" s="778">
        <v>1</v>
      </c>
      <c r="D252" s="778">
        <v>2</v>
      </c>
      <c r="E252" s="778">
        <v>1</v>
      </c>
      <c r="F252" s="780">
        <v>2</v>
      </c>
      <c r="G252" s="779" t="s">
        <v>172</v>
      </c>
      <c r="H252" s="807">
        <v>219</v>
      </c>
      <c r="I252" s="836">
        <v>0</v>
      </c>
      <c r="J252" s="836">
        <v>0</v>
      </c>
      <c r="K252" s="836">
        <v>0</v>
      </c>
      <c r="L252" s="836">
        <v>0</v>
      </c>
    </row>
    <row r="253" spans="1:12" ht="25.5" hidden="1" customHeight="1">
      <c r="A253" s="774">
        <v>3</v>
      </c>
      <c r="B253" s="772">
        <v>2</v>
      </c>
      <c r="C253" s="772">
        <v>1</v>
      </c>
      <c r="D253" s="772">
        <v>3</v>
      </c>
      <c r="E253" s="772"/>
      <c r="F253" s="775"/>
      <c r="G253" s="773" t="s">
        <v>173</v>
      </c>
      <c r="H253" s="807">
        <v>220</v>
      </c>
      <c r="I253" s="837">
        <f>I254</f>
        <v>0</v>
      </c>
      <c r="J253" s="843">
        <f>J254</f>
        <v>0</v>
      </c>
      <c r="K253" s="838">
        <f>K254</f>
        <v>0</v>
      </c>
      <c r="L253" s="838">
        <f>L254</f>
        <v>0</v>
      </c>
    </row>
    <row r="254" spans="1:12" ht="25.5" hidden="1" customHeight="1">
      <c r="A254" s="777">
        <v>3</v>
      </c>
      <c r="B254" s="778">
        <v>2</v>
      </c>
      <c r="C254" s="778">
        <v>1</v>
      </c>
      <c r="D254" s="778">
        <v>3</v>
      </c>
      <c r="E254" s="778">
        <v>1</v>
      </c>
      <c r="F254" s="780"/>
      <c r="G254" s="773" t="s">
        <v>173</v>
      </c>
      <c r="H254" s="807">
        <v>221</v>
      </c>
      <c r="I254" s="830">
        <f>I255+I256</f>
        <v>0</v>
      </c>
      <c r="J254" s="830">
        <f>J255+J256</f>
        <v>0</v>
      </c>
      <c r="K254" s="830">
        <f>K255+K256</f>
        <v>0</v>
      </c>
      <c r="L254" s="830">
        <f>L255+L256</f>
        <v>0</v>
      </c>
    </row>
    <row r="255" spans="1:12" ht="25.5" hidden="1" customHeight="1">
      <c r="A255" s="777">
        <v>3</v>
      </c>
      <c r="B255" s="778">
        <v>2</v>
      </c>
      <c r="C255" s="778">
        <v>1</v>
      </c>
      <c r="D255" s="778">
        <v>3</v>
      </c>
      <c r="E255" s="778">
        <v>1</v>
      </c>
      <c r="F255" s="780">
        <v>1</v>
      </c>
      <c r="G255" s="779" t="s">
        <v>174</v>
      </c>
      <c r="H255" s="807">
        <v>222</v>
      </c>
      <c r="I255" s="836">
        <v>0</v>
      </c>
      <c r="J255" s="836">
        <v>0</v>
      </c>
      <c r="K255" s="836">
        <v>0</v>
      </c>
      <c r="L255" s="836">
        <v>0</v>
      </c>
    </row>
    <row r="256" spans="1:12" ht="25.5" hidden="1" customHeight="1">
      <c r="A256" s="777">
        <v>3</v>
      </c>
      <c r="B256" s="778">
        <v>2</v>
      </c>
      <c r="C256" s="778">
        <v>1</v>
      </c>
      <c r="D256" s="778">
        <v>3</v>
      </c>
      <c r="E256" s="778">
        <v>1</v>
      </c>
      <c r="F256" s="780">
        <v>2</v>
      </c>
      <c r="G256" s="779" t="s">
        <v>175</v>
      </c>
      <c r="H256" s="807">
        <v>223</v>
      </c>
      <c r="I256" s="854">
        <v>0</v>
      </c>
      <c r="J256" s="851">
        <v>0</v>
      </c>
      <c r="K256" s="854">
        <v>0</v>
      </c>
      <c r="L256" s="854">
        <v>0</v>
      </c>
    </row>
    <row r="257" spans="1:12" hidden="1">
      <c r="A257" s="777">
        <v>3</v>
      </c>
      <c r="B257" s="778">
        <v>2</v>
      </c>
      <c r="C257" s="778">
        <v>1</v>
      </c>
      <c r="D257" s="778">
        <v>4</v>
      </c>
      <c r="E257" s="778"/>
      <c r="F257" s="780"/>
      <c r="G257" s="779" t="s">
        <v>176</v>
      </c>
      <c r="H257" s="807">
        <v>224</v>
      </c>
      <c r="I257" s="830">
        <f>I258</f>
        <v>0</v>
      </c>
      <c r="J257" s="831">
        <f>J258</f>
        <v>0</v>
      </c>
      <c r="K257" s="830">
        <f>K258</f>
        <v>0</v>
      </c>
      <c r="L257" s="831">
        <f>L258</f>
        <v>0</v>
      </c>
    </row>
    <row r="258" spans="1:12" hidden="1">
      <c r="A258" s="774">
        <v>3</v>
      </c>
      <c r="B258" s="772">
        <v>2</v>
      </c>
      <c r="C258" s="772">
        <v>1</v>
      </c>
      <c r="D258" s="772">
        <v>4</v>
      </c>
      <c r="E258" s="772">
        <v>1</v>
      </c>
      <c r="F258" s="775"/>
      <c r="G258" s="773" t="s">
        <v>176</v>
      </c>
      <c r="H258" s="807">
        <v>225</v>
      </c>
      <c r="I258" s="837">
        <f>SUM(I259:I260)</f>
        <v>0</v>
      </c>
      <c r="J258" s="843">
        <f>SUM(J259:J260)</f>
        <v>0</v>
      </c>
      <c r="K258" s="838">
        <f>SUM(K259:K260)</f>
        <v>0</v>
      </c>
      <c r="L258" s="838">
        <f>SUM(L259:L260)</f>
        <v>0</v>
      </c>
    </row>
    <row r="259" spans="1:12" ht="25.5" hidden="1" customHeight="1">
      <c r="A259" s="777">
        <v>3</v>
      </c>
      <c r="B259" s="778">
        <v>2</v>
      </c>
      <c r="C259" s="778">
        <v>1</v>
      </c>
      <c r="D259" s="778">
        <v>4</v>
      </c>
      <c r="E259" s="778">
        <v>1</v>
      </c>
      <c r="F259" s="780">
        <v>1</v>
      </c>
      <c r="G259" s="779" t="s">
        <v>177</v>
      </c>
      <c r="H259" s="807">
        <v>226</v>
      </c>
      <c r="I259" s="836">
        <v>0</v>
      </c>
      <c r="J259" s="836">
        <v>0</v>
      </c>
      <c r="K259" s="836">
        <v>0</v>
      </c>
      <c r="L259" s="836">
        <v>0</v>
      </c>
    </row>
    <row r="260" spans="1:12" ht="25.5" hidden="1" customHeight="1">
      <c r="A260" s="777">
        <v>3</v>
      </c>
      <c r="B260" s="778">
        <v>2</v>
      </c>
      <c r="C260" s="778">
        <v>1</v>
      </c>
      <c r="D260" s="778">
        <v>4</v>
      </c>
      <c r="E260" s="778">
        <v>1</v>
      </c>
      <c r="F260" s="780">
        <v>2</v>
      </c>
      <c r="G260" s="779" t="s">
        <v>178</v>
      </c>
      <c r="H260" s="807">
        <v>227</v>
      </c>
      <c r="I260" s="836">
        <v>0</v>
      </c>
      <c r="J260" s="836">
        <v>0</v>
      </c>
      <c r="K260" s="836">
        <v>0</v>
      </c>
      <c r="L260" s="836">
        <v>0</v>
      </c>
    </row>
    <row r="261" spans="1:12" hidden="1">
      <c r="A261" s="777">
        <v>3</v>
      </c>
      <c r="B261" s="778">
        <v>2</v>
      </c>
      <c r="C261" s="778">
        <v>1</v>
      </c>
      <c r="D261" s="778">
        <v>5</v>
      </c>
      <c r="E261" s="778"/>
      <c r="F261" s="780"/>
      <c r="G261" s="779" t="s">
        <v>179</v>
      </c>
      <c r="H261" s="807">
        <v>228</v>
      </c>
      <c r="I261" s="830">
        <f t="shared" ref="I261:L262" si="24">I262</f>
        <v>0</v>
      </c>
      <c r="J261" s="842">
        <f t="shared" si="24"/>
        <v>0</v>
      </c>
      <c r="K261" s="831">
        <f t="shared" si="24"/>
        <v>0</v>
      </c>
      <c r="L261" s="831">
        <f t="shared" si="24"/>
        <v>0</v>
      </c>
    </row>
    <row r="262" spans="1:12" hidden="1">
      <c r="A262" s="777">
        <v>3</v>
      </c>
      <c r="B262" s="778">
        <v>2</v>
      </c>
      <c r="C262" s="778">
        <v>1</v>
      </c>
      <c r="D262" s="778">
        <v>5</v>
      </c>
      <c r="E262" s="778">
        <v>1</v>
      </c>
      <c r="F262" s="780"/>
      <c r="G262" s="779" t="s">
        <v>179</v>
      </c>
      <c r="H262" s="807">
        <v>229</v>
      </c>
      <c r="I262" s="831">
        <f t="shared" si="24"/>
        <v>0</v>
      </c>
      <c r="J262" s="842">
        <f t="shared" si="24"/>
        <v>0</v>
      </c>
      <c r="K262" s="831">
        <f t="shared" si="24"/>
        <v>0</v>
      </c>
      <c r="L262" s="831">
        <f t="shared" si="24"/>
        <v>0</v>
      </c>
    </row>
    <row r="263" spans="1:12" hidden="1">
      <c r="A263" s="791">
        <v>3</v>
      </c>
      <c r="B263" s="792">
        <v>2</v>
      </c>
      <c r="C263" s="792">
        <v>1</v>
      </c>
      <c r="D263" s="792">
        <v>5</v>
      </c>
      <c r="E263" s="792">
        <v>1</v>
      </c>
      <c r="F263" s="793">
        <v>1</v>
      </c>
      <c r="G263" s="779" t="s">
        <v>179</v>
      </c>
      <c r="H263" s="807">
        <v>230</v>
      </c>
      <c r="I263" s="854">
        <v>0</v>
      </c>
      <c r="J263" s="854">
        <v>0</v>
      </c>
      <c r="K263" s="854">
        <v>0</v>
      </c>
      <c r="L263" s="854">
        <v>0</v>
      </c>
    </row>
    <row r="264" spans="1:12" hidden="1">
      <c r="A264" s="777">
        <v>3</v>
      </c>
      <c r="B264" s="778">
        <v>2</v>
      </c>
      <c r="C264" s="778">
        <v>1</v>
      </c>
      <c r="D264" s="778">
        <v>6</v>
      </c>
      <c r="E264" s="778"/>
      <c r="F264" s="780"/>
      <c r="G264" s="779" t="s">
        <v>180</v>
      </c>
      <c r="H264" s="807">
        <v>231</v>
      </c>
      <c r="I264" s="830">
        <f t="shared" ref="I264:L265" si="25">I265</f>
        <v>0</v>
      </c>
      <c r="J264" s="842">
        <f t="shared" si="25"/>
        <v>0</v>
      </c>
      <c r="K264" s="831">
        <f t="shared" si="25"/>
        <v>0</v>
      </c>
      <c r="L264" s="831">
        <f t="shared" si="25"/>
        <v>0</v>
      </c>
    </row>
    <row r="265" spans="1:12" hidden="1">
      <c r="A265" s="777">
        <v>3</v>
      </c>
      <c r="B265" s="777">
        <v>2</v>
      </c>
      <c r="C265" s="778">
        <v>1</v>
      </c>
      <c r="D265" s="778">
        <v>6</v>
      </c>
      <c r="E265" s="778">
        <v>1</v>
      </c>
      <c r="F265" s="780"/>
      <c r="G265" s="779" t="s">
        <v>180</v>
      </c>
      <c r="H265" s="807">
        <v>232</v>
      </c>
      <c r="I265" s="830">
        <f t="shared" si="25"/>
        <v>0</v>
      </c>
      <c r="J265" s="842">
        <f t="shared" si="25"/>
        <v>0</v>
      </c>
      <c r="K265" s="831">
        <f t="shared" si="25"/>
        <v>0</v>
      </c>
      <c r="L265" s="831">
        <f t="shared" si="25"/>
        <v>0</v>
      </c>
    </row>
    <row r="266" spans="1:12" hidden="1">
      <c r="A266" s="774">
        <v>3</v>
      </c>
      <c r="B266" s="774">
        <v>2</v>
      </c>
      <c r="C266" s="778">
        <v>1</v>
      </c>
      <c r="D266" s="778">
        <v>6</v>
      </c>
      <c r="E266" s="778">
        <v>1</v>
      </c>
      <c r="F266" s="780">
        <v>1</v>
      </c>
      <c r="G266" s="779" t="s">
        <v>180</v>
      </c>
      <c r="H266" s="807">
        <v>233</v>
      </c>
      <c r="I266" s="854">
        <v>0</v>
      </c>
      <c r="J266" s="854">
        <v>0</v>
      </c>
      <c r="K266" s="854">
        <v>0</v>
      </c>
      <c r="L266" s="854">
        <v>0</v>
      </c>
    </row>
    <row r="267" spans="1:12" hidden="1">
      <c r="A267" s="777">
        <v>3</v>
      </c>
      <c r="B267" s="777">
        <v>2</v>
      </c>
      <c r="C267" s="778">
        <v>1</v>
      </c>
      <c r="D267" s="778">
        <v>7</v>
      </c>
      <c r="E267" s="778"/>
      <c r="F267" s="780"/>
      <c r="G267" s="779" t="s">
        <v>181</v>
      </c>
      <c r="H267" s="807">
        <v>234</v>
      </c>
      <c r="I267" s="830">
        <f>I268</f>
        <v>0</v>
      </c>
      <c r="J267" s="842">
        <f>J268</f>
        <v>0</v>
      </c>
      <c r="K267" s="831">
        <f>K268</f>
        <v>0</v>
      </c>
      <c r="L267" s="831">
        <f>L268</f>
        <v>0</v>
      </c>
    </row>
    <row r="268" spans="1:12" hidden="1">
      <c r="A268" s="777">
        <v>3</v>
      </c>
      <c r="B268" s="778">
        <v>2</v>
      </c>
      <c r="C268" s="778">
        <v>1</v>
      </c>
      <c r="D268" s="778">
        <v>7</v>
      </c>
      <c r="E268" s="778">
        <v>1</v>
      </c>
      <c r="F268" s="780"/>
      <c r="G268" s="779" t="s">
        <v>181</v>
      </c>
      <c r="H268" s="807">
        <v>235</v>
      </c>
      <c r="I268" s="830">
        <f>I269+I270</f>
        <v>0</v>
      </c>
      <c r="J268" s="830">
        <f>J269+J270</f>
        <v>0</v>
      </c>
      <c r="K268" s="830">
        <f>K269+K270</f>
        <v>0</v>
      </c>
      <c r="L268" s="830">
        <f>L269+L270</f>
        <v>0</v>
      </c>
    </row>
    <row r="269" spans="1:12" ht="25.5" hidden="1" customHeight="1">
      <c r="A269" s="777">
        <v>3</v>
      </c>
      <c r="B269" s="778">
        <v>2</v>
      </c>
      <c r="C269" s="778">
        <v>1</v>
      </c>
      <c r="D269" s="778">
        <v>7</v>
      </c>
      <c r="E269" s="778">
        <v>1</v>
      </c>
      <c r="F269" s="780">
        <v>1</v>
      </c>
      <c r="G269" s="779" t="s">
        <v>182</v>
      </c>
      <c r="H269" s="807">
        <v>236</v>
      </c>
      <c r="I269" s="835">
        <v>0</v>
      </c>
      <c r="J269" s="836">
        <v>0</v>
      </c>
      <c r="K269" s="836">
        <v>0</v>
      </c>
      <c r="L269" s="836">
        <v>0</v>
      </c>
    </row>
    <row r="270" spans="1:12" ht="25.5" hidden="1" customHeight="1">
      <c r="A270" s="777">
        <v>3</v>
      </c>
      <c r="B270" s="778">
        <v>2</v>
      </c>
      <c r="C270" s="778">
        <v>1</v>
      </c>
      <c r="D270" s="778">
        <v>7</v>
      </c>
      <c r="E270" s="778">
        <v>1</v>
      </c>
      <c r="F270" s="780">
        <v>2</v>
      </c>
      <c r="G270" s="779" t="s">
        <v>183</v>
      </c>
      <c r="H270" s="807">
        <v>237</v>
      </c>
      <c r="I270" s="836">
        <v>0</v>
      </c>
      <c r="J270" s="836">
        <v>0</v>
      </c>
      <c r="K270" s="836">
        <v>0</v>
      </c>
      <c r="L270" s="836">
        <v>0</v>
      </c>
    </row>
    <row r="271" spans="1:12" ht="38.25" hidden="1" customHeight="1">
      <c r="A271" s="777">
        <v>3</v>
      </c>
      <c r="B271" s="778">
        <v>2</v>
      </c>
      <c r="C271" s="778">
        <v>2</v>
      </c>
      <c r="D271" s="816"/>
      <c r="E271" s="816"/>
      <c r="F271" s="817"/>
      <c r="G271" s="779" t="s">
        <v>184</v>
      </c>
      <c r="H271" s="807">
        <v>238</v>
      </c>
      <c r="I271" s="830">
        <f>SUM(I272+I281+I285+I289+I293+I296+I299)</f>
        <v>0</v>
      </c>
      <c r="J271" s="842">
        <f>SUM(J272+J281+J285+J289+J293+J296+J299)</f>
        <v>0</v>
      </c>
      <c r="K271" s="831">
        <f>SUM(K272+K281+K285+K289+K293+K296+K299)</f>
        <v>0</v>
      </c>
      <c r="L271" s="831">
        <f>SUM(L272+L281+L285+L289+L293+L296+L299)</f>
        <v>0</v>
      </c>
    </row>
    <row r="272" spans="1:12" hidden="1">
      <c r="A272" s="777">
        <v>3</v>
      </c>
      <c r="B272" s="778">
        <v>2</v>
      </c>
      <c r="C272" s="778">
        <v>2</v>
      </c>
      <c r="D272" s="778">
        <v>1</v>
      </c>
      <c r="E272" s="778"/>
      <c r="F272" s="780"/>
      <c r="G272" s="779" t="s">
        <v>185</v>
      </c>
      <c r="H272" s="807">
        <v>239</v>
      </c>
      <c r="I272" s="830">
        <f>I273</f>
        <v>0</v>
      </c>
      <c r="J272" s="830">
        <f>J273</f>
        <v>0</v>
      </c>
      <c r="K272" s="830">
        <f>K273</f>
        <v>0</v>
      </c>
      <c r="L272" s="830">
        <f>L273</f>
        <v>0</v>
      </c>
    </row>
    <row r="273" spans="1:12" hidden="1">
      <c r="A273" s="781">
        <v>3</v>
      </c>
      <c r="B273" s="777">
        <v>2</v>
      </c>
      <c r="C273" s="778">
        <v>2</v>
      </c>
      <c r="D273" s="778">
        <v>1</v>
      </c>
      <c r="E273" s="778">
        <v>1</v>
      </c>
      <c r="F273" s="780"/>
      <c r="G273" s="779" t="s">
        <v>163</v>
      </c>
      <c r="H273" s="807">
        <v>240</v>
      </c>
      <c r="I273" s="830">
        <f>SUM(I274)</f>
        <v>0</v>
      </c>
      <c r="J273" s="830">
        <f>SUM(J274)</f>
        <v>0</v>
      </c>
      <c r="K273" s="830">
        <f>SUM(K274)</f>
        <v>0</v>
      </c>
      <c r="L273" s="830">
        <f>SUM(L274)</f>
        <v>0</v>
      </c>
    </row>
    <row r="274" spans="1:12" hidden="1">
      <c r="A274" s="781">
        <v>3</v>
      </c>
      <c r="B274" s="777">
        <v>2</v>
      </c>
      <c r="C274" s="778">
        <v>2</v>
      </c>
      <c r="D274" s="778">
        <v>1</v>
      </c>
      <c r="E274" s="778">
        <v>1</v>
      </c>
      <c r="F274" s="780">
        <v>1</v>
      </c>
      <c r="G274" s="779" t="s">
        <v>163</v>
      </c>
      <c r="H274" s="807">
        <v>241</v>
      </c>
      <c r="I274" s="836">
        <v>0</v>
      </c>
      <c r="J274" s="836">
        <v>0</v>
      </c>
      <c r="K274" s="836">
        <v>0</v>
      </c>
      <c r="L274" s="836">
        <v>0</v>
      </c>
    </row>
    <row r="275" spans="1:12" hidden="1">
      <c r="A275" s="781">
        <v>3</v>
      </c>
      <c r="B275" s="777">
        <v>2</v>
      </c>
      <c r="C275" s="778">
        <v>2</v>
      </c>
      <c r="D275" s="778">
        <v>1</v>
      </c>
      <c r="E275" s="778">
        <v>2</v>
      </c>
      <c r="F275" s="780"/>
      <c r="G275" s="779" t="s">
        <v>186</v>
      </c>
      <c r="H275" s="807">
        <v>242</v>
      </c>
      <c r="I275" s="830">
        <f>SUM(I276:I277)</f>
        <v>0</v>
      </c>
      <c r="J275" s="830">
        <f>SUM(J276:J277)</f>
        <v>0</v>
      </c>
      <c r="K275" s="830">
        <f>SUM(K276:K277)</f>
        <v>0</v>
      </c>
      <c r="L275" s="830">
        <f>SUM(L276:L277)</f>
        <v>0</v>
      </c>
    </row>
    <row r="276" spans="1:12" hidden="1">
      <c r="A276" s="781">
        <v>3</v>
      </c>
      <c r="B276" s="777">
        <v>2</v>
      </c>
      <c r="C276" s="778">
        <v>2</v>
      </c>
      <c r="D276" s="778">
        <v>1</v>
      </c>
      <c r="E276" s="778">
        <v>2</v>
      </c>
      <c r="F276" s="780">
        <v>1</v>
      </c>
      <c r="G276" s="779" t="s">
        <v>165</v>
      </c>
      <c r="H276" s="807">
        <v>243</v>
      </c>
      <c r="I276" s="836">
        <v>0</v>
      </c>
      <c r="J276" s="835">
        <v>0</v>
      </c>
      <c r="K276" s="836">
        <v>0</v>
      </c>
      <c r="L276" s="836">
        <v>0</v>
      </c>
    </row>
    <row r="277" spans="1:12" hidden="1">
      <c r="A277" s="781">
        <v>3</v>
      </c>
      <c r="B277" s="777">
        <v>2</v>
      </c>
      <c r="C277" s="778">
        <v>2</v>
      </c>
      <c r="D277" s="778">
        <v>1</v>
      </c>
      <c r="E277" s="778">
        <v>2</v>
      </c>
      <c r="F277" s="780">
        <v>2</v>
      </c>
      <c r="G277" s="779" t="s">
        <v>166</v>
      </c>
      <c r="H277" s="807">
        <v>244</v>
      </c>
      <c r="I277" s="836">
        <v>0</v>
      </c>
      <c r="J277" s="835">
        <v>0</v>
      </c>
      <c r="K277" s="836">
        <v>0</v>
      </c>
      <c r="L277" s="836">
        <v>0</v>
      </c>
    </row>
    <row r="278" spans="1:12" hidden="1">
      <c r="A278" s="781">
        <v>3</v>
      </c>
      <c r="B278" s="777">
        <v>2</v>
      </c>
      <c r="C278" s="778">
        <v>2</v>
      </c>
      <c r="D278" s="778">
        <v>1</v>
      </c>
      <c r="E278" s="778">
        <v>3</v>
      </c>
      <c r="F278" s="780"/>
      <c r="G278" s="779" t="s">
        <v>167</v>
      </c>
      <c r="H278" s="807">
        <v>245</v>
      </c>
      <c r="I278" s="830">
        <f>SUM(I279:I280)</f>
        <v>0</v>
      </c>
      <c r="J278" s="830">
        <f>SUM(J279:J280)</f>
        <v>0</v>
      </c>
      <c r="K278" s="830">
        <f>SUM(K279:K280)</f>
        <v>0</v>
      </c>
      <c r="L278" s="830">
        <f>SUM(L279:L280)</f>
        <v>0</v>
      </c>
    </row>
    <row r="279" spans="1:12" hidden="1">
      <c r="A279" s="781">
        <v>3</v>
      </c>
      <c r="B279" s="777">
        <v>2</v>
      </c>
      <c r="C279" s="778">
        <v>2</v>
      </c>
      <c r="D279" s="778">
        <v>1</v>
      </c>
      <c r="E279" s="778">
        <v>3</v>
      </c>
      <c r="F279" s="780">
        <v>1</v>
      </c>
      <c r="G279" s="779" t="s">
        <v>168</v>
      </c>
      <c r="H279" s="807">
        <v>246</v>
      </c>
      <c r="I279" s="836">
        <v>0</v>
      </c>
      <c r="J279" s="835">
        <v>0</v>
      </c>
      <c r="K279" s="836">
        <v>0</v>
      </c>
      <c r="L279" s="836">
        <v>0</v>
      </c>
    </row>
    <row r="280" spans="1:12" hidden="1">
      <c r="A280" s="781">
        <v>3</v>
      </c>
      <c r="B280" s="777">
        <v>2</v>
      </c>
      <c r="C280" s="778">
        <v>2</v>
      </c>
      <c r="D280" s="778">
        <v>1</v>
      </c>
      <c r="E280" s="778">
        <v>3</v>
      </c>
      <c r="F280" s="780">
        <v>2</v>
      </c>
      <c r="G280" s="779" t="s">
        <v>187</v>
      </c>
      <c r="H280" s="807">
        <v>247</v>
      </c>
      <c r="I280" s="836">
        <v>0</v>
      </c>
      <c r="J280" s="835">
        <v>0</v>
      </c>
      <c r="K280" s="836">
        <v>0</v>
      </c>
      <c r="L280" s="836">
        <v>0</v>
      </c>
    </row>
    <row r="281" spans="1:12" ht="25.5" hidden="1" customHeight="1">
      <c r="A281" s="781">
        <v>3</v>
      </c>
      <c r="B281" s="777">
        <v>2</v>
      </c>
      <c r="C281" s="778">
        <v>2</v>
      </c>
      <c r="D281" s="778">
        <v>2</v>
      </c>
      <c r="E281" s="778"/>
      <c r="F281" s="780"/>
      <c r="G281" s="779" t="s">
        <v>188</v>
      </c>
      <c r="H281" s="807">
        <v>248</v>
      </c>
      <c r="I281" s="830">
        <f>I282</f>
        <v>0</v>
      </c>
      <c r="J281" s="831">
        <f>J282</f>
        <v>0</v>
      </c>
      <c r="K281" s="830">
        <f>K282</f>
        <v>0</v>
      </c>
      <c r="L281" s="831">
        <f>L282</f>
        <v>0</v>
      </c>
    </row>
    <row r="282" spans="1:12" ht="25.5" hidden="1" customHeight="1">
      <c r="A282" s="777">
        <v>3</v>
      </c>
      <c r="B282" s="778">
        <v>2</v>
      </c>
      <c r="C282" s="772">
        <v>2</v>
      </c>
      <c r="D282" s="772">
        <v>2</v>
      </c>
      <c r="E282" s="772">
        <v>1</v>
      </c>
      <c r="F282" s="775"/>
      <c r="G282" s="779" t="s">
        <v>188</v>
      </c>
      <c r="H282" s="807">
        <v>249</v>
      </c>
      <c r="I282" s="837">
        <f>SUM(I283:I284)</f>
        <v>0</v>
      </c>
      <c r="J282" s="843">
        <f>SUM(J283:J284)</f>
        <v>0</v>
      </c>
      <c r="K282" s="838">
        <f>SUM(K283:K284)</f>
        <v>0</v>
      </c>
      <c r="L282" s="838">
        <f>SUM(L283:L284)</f>
        <v>0</v>
      </c>
    </row>
    <row r="283" spans="1:12" ht="25.5" hidden="1" customHeight="1">
      <c r="A283" s="777">
        <v>3</v>
      </c>
      <c r="B283" s="778">
        <v>2</v>
      </c>
      <c r="C283" s="778">
        <v>2</v>
      </c>
      <c r="D283" s="778">
        <v>2</v>
      </c>
      <c r="E283" s="778">
        <v>1</v>
      </c>
      <c r="F283" s="780">
        <v>1</v>
      </c>
      <c r="G283" s="779" t="s">
        <v>189</v>
      </c>
      <c r="H283" s="807">
        <v>250</v>
      </c>
      <c r="I283" s="836">
        <v>0</v>
      </c>
      <c r="J283" s="836">
        <v>0</v>
      </c>
      <c r="K283" s="836">
        <v>0</v>
      </c>
      <c r="L283" s="836">
        <v>0</v>
      </c>
    </row>
    <row r="284" spans="1:12" ht="25.5" hidden="1" customHeight="1">
      <c r="A284" s="777">
        <v>3</v>
      </c>
      <c r="B284" s="778">
        <v>2</v>
      </c>
      <c r="C284" s="778">
        <v>2</v>
      </c>
      <c r="D284" s="778">
        <v>2</v>
      </c>
      <c r="E284" s="778">
        <v>1</v>
      </c>
      <c r="F284" s="780">
        <v>2</v>
      </c>
      <c r="G284" s="781" t="s">
        <v>190</v>
      </c>
      <c r="H284" s="807">
        <v>251</v>
      </c>
      <c r="I284" s="836">
        <v>0</v>
      </c>
      <c r="J284" s="836">
        <v>0</v>
      </c>
      <c r="K284" s="836">
        <v>0</v>
      </c>
      <c r="L284" s="836">
        <v>0</v>
      </c>
    </row>
    <row r="285" spans="1:12" ht="25.5" hidden="1" customHeight="1">
      <c r="A285" s="777">
        <v>3</v>
      </c>
      <c r="B285" s="778">
        <v>2</v>
      </c>
      <c r="C285" s="778">
        <v>2</v>
      </c>
      <c r="D285" s="778">
        <v>3</v>
      </c>
      <c r="E285" s="778"/>
      <c r="F285" s="780"/>
      <c r="G285" s="779" t="s">
        <v>191</v>
      </c>
      <c r="H285" s="807">
        <v>252</v>
      </c>
      <c r="I285" s="830">
        <f>I286</f>
        <v>0</v>
      </c>
      <c r="J285" s="842">
        <f>J286</f>
        <v>0</v>
      </c>
      <c r="K285" s="831">
        <f>K286</f>
        <v>0</v>
      </c>
      <c r="L285" s="831">
        <f>L286</f>
        <v>0</v>
      </c>
    </row>
    <row r="286" spans="1:12" ht="25.5" hidden="1" customHeight="1">
      <c r="A286" s="774">
        <v>3</v>
      </c>
      <c r="B286" s="778">
        <v>2</v>
      </c>
      <c r="C286" s="778">
        <v>2</v>
      </c>
      <c r="D286" s="778">
        <v>3</v>
      </c>
      <c r="E286" s="778">
        <v>1</v>
      </c>
      <c r="F286" s="780"/>
      <c r="G286" s="779" t="s">
        <v>191</v>
      </c>
      <c r="H286" s="807">
        <v>253</v>
      </c>
      <c r="I286" s="830">
        <f>I287+I288</f>
        <v>0</v>
      </c>
      <c r="J286" s="830">
        <f>J287+J288</f>
        <v>0</v>
      </c>
      <c r="K286" s="830">
        <f>K287+K288</f>
        <v>0</v>
      </c>
      <c r="L286" s="830">
        <f>L287+L288</f>
        <v>0</v>
      </c>
    </row>
    <row r="287" spans="1:12" ht="25.5" hidden="1" customHeight="1">
      <c r="A287" s="774">
        <v>3</v>
      </c>
      <c r="B287" s="778">
        <v>2</v>
      </c>
      <c r="C287" s="778">
        <v>2</v>
      </c>
      <c r="D287" s="778">
        <v>3</v>
      </c>
      <c r="E287" s="778">
        <v>1</v>
      </c>
      <c r="F287" s="780">
        <v>1</v>
      </c>
      <c r="G287" s="779" t="s">
        <v>192</v>
      </c>
      <c r="H287" s="807">
        <v>254</v>
      </c>
      <c r="I287" s="836">
        <v>0</v>
      </c>
      <c r="J287" s="836">
        <v>0</v>
      </c>
      <c r="K287" s="836">
        <v>0</v>
      </c>
      <c r="L287" s="836">
        <v>0</v>
      </c>
    </row>
    <row r="288" spans="1:12" ht="25.5" hidden="1" customHeight="1">
      <c r="A288" s="774">
        <v>3</v>
      </c>
      <c r="B288" s="778">
        <v>2</v>
      </c>
      <c r="C288" s="778">
        <v>2</v>
      </c>
      <c r="D288" s="778">
        <v>3</v>
      </c>
      <c r="E288" s="778">
        <v>1</v>
      </c>
      <c r="F288" s="780">
        <v>2</v>
      </c>
      <c r="G288" s="779" t="s">
        <v>193</v>
      </c>
      <c r="H288" s="807">
        <v>255</v>
      </c>
      <c r="I288" s="836">
        <v>0</v>
      </c>
      <c r="J288" s="836">
        <v>0</v>
      </c>
      <c r="K288" s="836">
        <v>0</v>
      </c>
      <c r="L288" s="836">
        <v>0</v>
      </c>
    </row>
    <row r="289" spans="1:12" hidden="1">
      <c r="A289" s="777">
        <v>3</v>
      </c>
      <c r="B289" s="778">
        <v>2</v>
      </c>
      <c r="C289" s="778">
        <v>2</v>
      </c>
      <c r="D289" s="778">
        <v>4</v>
      </c>
      <c r="E289" s="778"/>
      <c r="F289" s="780"/>
      <c r="G289" s="779" t="s">
        <v>194</v>
      </c>
      <c r="H289" s="807">
        <v>256</v>
      </c>
      <c r="I289" s="830">
        <f>I290</f>
        <v>0</v>
      </c>
      <c r="J289" s="842">
        <f>J290</f>
        <v>0</v>
      </c>
      <c r="K289" s="831">
        <f>K290</f>
        <v>0</v>
      </c>
      <c r="L289" s="831">
        <f>L290</f>
        <v>0</v>
      </c>
    </row>
    <row r="290" spans="1:12" hidden="1">
      <c r="A290" s="777">
        <v>3</v>
      </c>
      <c r="B290" s="778">
        <v>2</v>
      </c>
      <c r="C290" s="778">
        <v>2</v>
      </c>
      <c r="D290" s="778">
        <v>4</v>
      </c>
      <c r="E290" s="778">
        <v>1</v>
      </c>
      <c r="F290" s="780"/>
      <c r="G290" s="779" t="s">
        <v>194</v>
      </c>
      <c r="H290" s="807">
        <v>257</v>
      </c>
      <c r="I290" s="830">
        <f>SUM(I291:I292)</f>
        <v>0</v>
      </c>
      <c r="J290" s="842">
        <f>SUM(J291:J292)</f>
        <v>0</v>
      </c>
      <c r="K290" s="831">
        <f>SUM(K291:K292)</f>
        <v>0</v>
      </c>
      <c r="L290" s="831">
        <f>SUM(L291:L292)</f>
        <v>0</v>
      </c>
    </row>
    <row r="291" spans="1:12" ht="25.5" hidden="1" customHeight="1">
      <c r="A291" s="777">
        <v>3</v>
      </c>
      <c r="B291" s="778">
        <v>2</v>
      </c>
      <c r="C291" s="778">
        <v>2</v>
      </c>
      <c r="D291" s="778">
        <v>4</v>
      </c>
      <c r="E291" s="778">
        <v>1</v>
      </c>
      <c r="F291" s="780">
        <v>1</v>
      </c>
      <c r="G291" s="779" t="s">
        <v>195</v>
      </c>
      <c r="H291" s="807">
        <v>258</v>
      </c>
      <c r="I291" s="836">
        <v>0</v>
      </c>
      <c r="J291" s="836">
        <v>0</v>
      </c>
      <c r="K291" s="836">
        <v>0</v>
      </c>
      <c r="L291" s="836">
        <v>0</v>
      </c>
    </row>
    <row r="292" spans="1:12" ht="25.5" hidden="1" customHeight="1">
      <c r="A292" s="774">
        <v>3</v>
      </c>
      <c r="B292" s="772">
        <v>2</v>
      </c>
      <c r="C292" s="772">
        <v>2</v>
      </c>
      <c r="D292" s="772">
        <v>4</v>
      </c>
      <c r="E292" s="772">
        <v>1</v>
      </c>
      <c r="F292" s="775">
        <v>2</v>
      </c>
      <c r="G292" s="781" t="s">
        <v>196</v>
      </c>
      <c r="H292" s="807">
        <v>259</v>
      </c>
      <c r="I292" s="836">
        <v>0</v>
      </c>
      <c r="J292" s="836">
        <v>0</v>
      </c>
      <c r="K292" s="836">
        <v>0</v>
      </c>
      <c r="L292" s="836">
        <v>0</v>
      </c>
    </row>
    <row r="293" spans="1:12" hidden="1">
      <c r="A293" s="777">
        <v>3</v>
      </c>
      <c r="B293" s="778">
        <v>2</v>
      </c>
      <c r="C293" s="778">
        <v>2</v>
      </c>
      <c r="D293" s="778">
        <v>5</v>
      </c>
      <c r="E293" s="778"/>
      <c r="F293" s="780"/>
      <c r="G293" s="779" t="s">
        <v>197</v>
      </c>
      <c r="H293" s="807">
        <v>260</v>
      </c>
      <c r="I293" s="830">
        <f t="shared" ref="I293:L294" si="26">I294</f>
        <v>0</v>
      </c>
      <c r="J293" s="842">
        <f t="shared" si="26"/>
        <v>0</v>
      </c>
      <c r="K293" s="831">
        <f t="shared" si="26"/>
        <v>0</v>
      </c>
      <c r="L293" s="831">
        <f t="shared" si="26"/>
        <v>0</v>
      </c>
    </row>
    <row r="294" spans="1:12" hidden="1">
      <c r="A294" s="777">
        <v>3</v>
      </c>
      <c r="B294" s="778">
        <v>2</v>
      </c>
      <c r="C294" s="778">
        <v>2</v>
      </c>
      <c r="D294" s="778">
        <v>5</v>
      </c>
      <c r="E294" s="778">
        <v>1</v>
      </c>
      <c r="F294" s="780"/>
      <c r="G294" s="779" t="s">
        <v>197</v>
      </c>
      <c r="H294" s="807">
        <v>261</v>
      </c>
      <c r="I294" s="830">
        <f t="shared" si="26"/>
        <v>0</v>
      </c>
      <c r="J294" s="842">
        <f t="shared" si="26"/>
        <v>0</v>
      </c>
      <c r="K294" s="831">
        <f t="shared" si="26"/>
        <v>0</v>
      </c>
      <c r="L294" s="831">
        <f t="shared" si="26"/>
        <v>0</v>
      </c>
    </row>
    <row r="295" spans="1:12" hidden="1">
      <c r="A295" s="777">
        <v>3</v>
      </c>
      <c r="B295" s="778">
        <v>2</v>
      </c>
      <c r="C295" s="778">
        <v>2</v>
      </c>
      <c r="D295" s="778">
        <v>5</v>
      </c>
      <c r="E295" s="778">
        <v>1</v>
      </c>
      <c r="F295" s="780">
        <v>1</v>
      </c>
      <c r="G295" s="779" t="s">
        <v>197</v>
      </c>
      <c r="H295" s="807">
        <v>262</v>
      </c>
      <c r="I295" s="836">
        <v>0</v>
      </c>
      <c r="J295" s="836">
        <v>0</v>
      </c>
      <c r="K295" s="836">
        <v>0</v>
      </c>
      <c r="L295" s="836">
        <v>0</v>
      </c>
    </row>
    <row r="296" spans="1:12" hidden="1">
      <c r="A296" s="777">
        <v>3</v>
      </c>
      <c r="B296" s="778">
        <v>2</v>
      </c>
      <c r="C296" s="778">
        <v>2</v>
      </c>
      <c r="D296" s="778">
        <v>6</v>
      </c>
      <c r="E296" s="778"/>
      <c r="F296" s="780"/>
      <c r="G296" s="779" t="s">
        <v>180</v>
      </c>
      <c r="H296" s="807">
        <v>263</v>
      </c>
      <c r="I296" s="830">
        <f t="shared" ref="I296:L297" si="27">I297</f>
        <v>0</v>
      </c>
      <c r="J296" s="857">
        <f t="shared" si="27"/>
        <v>0</v>
      </c>
      <c r="K296" s="831">
        <f t="shared" si="27"/>
        <v>0</v>
      </c>
      <c r="L296" s="831">
        <f t="shared" si="27"/>
        <v>0</v>
      </c>
    </row>
    <row r="297" spans="1:12" hidden="1">
      <c r="A297" s="777">
        <v>3</v>
      </c>
      <c r="B297" s="778">
        <v>2</v>
      </c>
      <c r="C297" s="778">
        <v>2</v>
      </c>
      <c r="D297" s="778">
        <v>6</v>
      </c>
      <c r="E297" s="778">
        <v>1</v>
      </c>
      <c r="F297" s="780"/>
      <c r="G297" s="779" t="s">
        <v>180</v>
      </c>
      <c r="H297" s="807">
        <v>264</v>
      </c>
      <c r="I297" s="830">
        <f t="shared" si="27"/>
        <v>0</v>
      </c>
      <c r="J297" s="857">
        <f t="shared" si="27"/>
        <v>0</v>
      </c>
      <c r="K297" s="831">
        <f t="shared" si="27"/>
        <v>0</v>
      </c>
      <c r="L297" s="831">
        <f t="shared" si="27"/>
        <v>0</v>
      </c>
    </row>
    <row r="298" spans="1:12" hidden="1">
      <c r="A298" s="777">
        <v>3</v>
      </c>
      <c r="B298" s="792">
        <v>2</v>
      </c>
      <c r="C298" s="792">
        <v>2</v>
      </c>
      <c r="D298" s="778">
        <v>6</v>
      </c>
      <c r="E298" s="792">
        <v>1</v>
      </c>
      <c r="F298" s="793">
        <v>1</v>
      </c>
      <c r="G298" s="794" t="s">
        <v>180</v>
      </c>
      <c r="H298" s="807">
        <v>265</v>
      </c>
      <c r="I298" s="836">
        <v>0</v>
      </c>
      <c r="J298" s="836">
        <v>0</v>
      </c>
      <c r="K298" s="836">
        <v>0</v>
      </c>
      <c r="L298" s="836">
        <v>0</v>
      </c>
    </row>
    <row r="299" spans="1:12" hidden="1">
      <c r="A299" s="781">
        <v>3</v>
      </c>
      <c r="B299" s="777">
        <v>2</v>
      </c>
      <c r="C299" s="778">
        <v>2</v>
      </c>
      <c r="D299" s="778">
        <v>7</v>
      </c>
      <c r="E299" s="778"/>
      <c r="F299" s="780"/>
      <c r="G299" s="779" t="s">
        <v>181</v>
      </c>
      <c r="H299" s="807">
        <v>266</v>
      </c>
      <c r="I299" s="830">
        <f>I300</f>
        <v>0</v>
      </c>
      <c r="J299" s="857">
        <f>J300</f>
        <v>0</v>
      </c>
      <c r="K299" s="831">
        <f>K300</f>
        <v>0</v>
      </c>
      <c r="L299" s="831">
        <f>L300</f>
        <v>0</v>
      </c>
    </row>
    <row r="300" spans="1:12" hidden="1">
      <c r="A300" s="781">
        <v>3</v>
      </c>
      <c r="B300" s="777">
        <v>2</v>
      </c>
      <c r="C300" s="778">
        <v>2</v>
      </c>
      <c r="D300" s="778">
        <v>7</v>
      </c>
      <c r="E300" s="778">
        <v>1</v>
      </c>
      <c r="F300" s="780"/>
      <c r="G300" s="779" t="s">
        <v>181</v>
      </c>
      <c r="H300" s="807">
        <v>267</v>
      </c>
      <c r="I300" s="830">
        <f>I301+I302</f>
        <v>0</v>
      </c>
      <c r="J300" s="830">
        <f>J301+J302</f>
        <v>0</v>
      </c>
      <c r="K300" s="830">
        <f>K301+K302</f>
        <v>0</v>
      </c>
      <c r="L300" s="830">
        <f>L301+L302</f>
        <v>0</v>
      </c>
    </row>
    <row r="301" spans="1:12" ht="25.5" hidden="1" customHeight="1">
      <c r="A301" s="781">
        <v>3</v>
      </c>
      <c r="B301" s="777">
        <v>2</v>
      </c>
      <c r="C301" s="777">
        <v>2</v>
      </c>
      <c r="D301" s="778">
        <v>7</v>
      </c>
      <c r="E301" s="778">
        <v>1</v>
      </c>
      <c r="F301" s="780">
        <v>1</v>
      </c>
      <c r="G301" s="779" t="s">
        <v>182</v>
      </c>
      <c r="H301" s="807">
        <v>268</v>
      </c>
      <c r="I301" s="836">
        <v>0</v>
      </c>
      <c r="J301" s="836">
        <v>0</v>
      </c>
      <c r="K301" s="836">
        <v>0</v>
      </c>
      <c r="L301" s="836">
        <v>0</v>
      </c>
    </row>
    <row r="302" spans="1:12" ht="25.5" hidden="1" customHeight="1">
      <c r="A302" s="781">
        <v>3</v>
      </c>
      <c r="B302" s="777">
        <v>2</v>
      </c>
      <c r="C302" s="777">
        <v>2</v>
      </c>
      <c r="D302" s="778">
        <v>7</v>
      </c>
      <c r="E302" s="778">
        <v>1</v>
      </c>
      <c r="F302" s="780">
        <v>2</v>
      </c>
      <c r="G302" s="779" t="s">
        <v>183</v>
      </c>
      <c r="H302" s="807">
        <v>269</v>
      </c>
      <c r="I302" s="836">
        <v>0</v>
      </c>
      <c r="J302" s="836">
        <v>0</v>
      </c>
      <c r="K302" s="836">
        <v>0</v>
      </c>
      <c r="L302" s="836">
        <v>0</v>
      </c>
    </row>
    <row r="303" spans="1:12" ht="25.5" hidden="1" customHeight="1">
      <c r="A303" s="782">
        <v>3</v>
      </c>
      <c r="B303" s="782">
        <v>3</v>
      </c>
      <c r="C303" s="766"/>
      <c r="D303" s="767"/>
      <c r="E303" s="767"/>
      <c r="F303" s="769"/>
      <c r="G303" s="768" t="s">
        <v>198</v>
      </c>
      <c r="H303" s="807">
        <v>270</v>
      </c>
      <c r="I303" s="830">
        <f>SUM(I304+I336)</f>
        <v>0</v>
      </c>
      <c r="J303" s="857">
        <f>SUM(J304+J336)</f>
        <v>0</v>
      </c>
      <c r="K303" s="831">
        <f>SUM(K304+K336)</f>
        <v>0</v>
      </c>
      <c r="L303" s="831">
        <f>SUM(L304+L336)</f>
        <v>0</v>
      </c>
    </row>
    <row r="304" spans="1:12" ht="38.25" hidden="1" customHeight="1">
      <c r="A304" s="781">
        <v>3</v>
      </c>
      <c r="B304" s="781">
        <v>3</v>
      </c>
      <c r="C304" s="777">
        <v>1</v>
      </c>
      <c r="D304" s="778"/>
      <c r="E304" s="778"/>
      <c r="F304" s="780"/>
      <c r="G304" s="779" t="s">
        <v>199</v>
      </c>
      <c r="H304" s="807">
        <v>271</v>
      </c>
      <c r="I304" s="830">
        <f>SUM(I305+I314+I318+I322+I326+I329+I332)</f>
        <v>0</v>
      </c>
      <c r="J304" s="857">
        <f>SUM(J305+J314+J318+J322+J326+J329+J332)</f>
        <v>0</v>
      </c>
      <c r="K304" s="831">
        <f>SUM(K305+K314+K318+K322+K326+K329+K332)</f>
        <v>0</v>
      </c>
      <c r="L304" s="831">
        <f>SUM(L305+L314+L318+L322+L326+L329+L332)</f>
        <v>0</v>
      </c>
    </row>
    <row r="305" spans="1:12" hidden="1">
      <c r="A305" s="781">
        <v>3</v>
      </c>
      <c r="B305" s="781">
        <v>3</v>
      </c>
      <c r="C305" s="777">
        <v>1</v>
      </c>
      <c r="D305" s="778">
        <v>1</v>
      </c>
      <c r="E305" s="778"/>
      <c r="F305" s="780"/>
      <c r="G305" s="779" t="s">
        <v>185</v>
      </c>
      <c r="H305" s="807">
        <v>272</v>
      </c>
      <c r="I305" s="830">
        <f>SUM(I306+I308+I311)</f>
        <v>0</v>
      </c>
      <c r="J305" s="830">
        <f>SUM(J306+J308+J311)</f>
        <v>0</v>
      </c>
      <c r="K305" s="830">
        <f>SUM(K306+K308+K311)</f>
        <v>0</v>
      </c>
      <c r="L305" s="830">
        <f>SUM(L306+L308+L311)</f>
        <v>0</v>
      </c>
    </row>
    <row r="306" spans="1:12" hidden="1">
      <c r="A306" s="781">
        <v>3</v>
      </c>
      <c r="B306" s="781">
        <v>3</v>
      </c>
      <c r="C306" s="777">
        <v>1</v>
      </c>
      <c r="D306" s="778">
        <v>1</v>
      </c>
      <c r="E306" s="778">
        <v>1</v>
      </c>
      <c r="F306" s="780"/>
      <c r="G306" s="779" t="s">
        <v>163</v>
      </c>
      <c r="H306" s="807">
        <v>273</v>
      </c>
      <c r="I306" s="830">
        <f>SUM(I307:I307)</f>
        <v>0</v>
      </c>
      <c r="J306" s="857">
        <f>SUM(J307:J307)</f>
        <v>0</v>
      </c>
      <c r="K306" s="831">
        <f>SUM(K307:K307)</f>
        <v>0</v>
      </c>
      <c r="L306" s="831">
        <f>SUM(L307:L307)</f>
        <v>0</v>
      </c>
    </row>
    <row r="307" spans="1:12" hidden="1">
      <c r="A307" s="781">
        <v>3</v>
      </c>
      <c r="B307" s="781">
        <v>3</v>
      </c>
      <c r="C307" s="777">
        <v>1</v>
      </c>
      <c r="D307" s="778">
        <v>1</v>
      </c>
      <c r="E307" s="778">
        <v>1</v>
      </c>
      <c r="F307" s="780">
        <v>1</v>
      </c>
      <c r="G307" s="779" t="s">
        <v>163</v>
      </c>
      <c r="H307" s="807">
        <v>274</v>
      </c>
      <c r="I307" s="836">
        <v>0</v>
      </c>
      <c r="J307" s="836">
        <v>0</v>
      </c>
      <c r="K307" s="836">
        <v>0</v>
      </c>
      <c r="L307" s="836">
        <v>0</v>
      </c>
    </row>
    <row r="308" spans="1:12" hidden="1">
      <c r="A308" s="781">
        <v>3</v>
      </c>
      <c r="B308" s="781">
        <v>3</v>
      </c>
      <c r="C308" s="777">
        <v>1</v>
      </c>
      <c r="D308" s="778">
        <v>1</v>
      </c>
      <c r="E308" s="778">
        <v>2</v>
      </c>
      <c r="F308" s="780"/>
      <c r="G308" s="779" t="s">
        <v>186</v>
      </c>
      <c r="H308" s="807">
        <v>275</v>
      </c>
      <c r="I308" s="830">
        <f>SUM(I309:I310)</f>
        <v>0</v>
      </c>
      <c r="J308" s="830">
        <f>SUM(J309:J310)</f>
        <v>0</v>
      </c>
      <c r="K308" s="830">
        <f>SUM(K309:K310)</f>
        <v>0</v>
      </c>
      <c r="L308" s="830">
        <f>SUM(L309:L310)</f>
        <v>0</v>
      </c>
    </row>
    <row r="309" spans="1:12" hidden="1">
      <c r="A309" s="781">
        <v>3</v>
      </c>
      <c r="B309" s="781">
        <v>3</v>
      </c>
      <c r="C309" s="777">
        <v>1</v>
      </c>
      <c r="D309" s="778">
        <v>1</v>
      </c>
      <c r="E309" s="778">
        <v>2</v>
      </c>
      <c r="F309" s="780">
        <v>1</v>
      </c>
      <c r="G309" s="779" t="s">
        <v>165</v>
      </c>
      <c r="H309" s="807">
        <v>276</v>
      </c>
      <c r="I309" s="836">
        <v>0</v>
      </c>
      <c r="J309" s="836">
        <v>0</v>
      </c>
      <c r="K309" s="836">
        <v>0</v>
      </c>
      <c r="L309" s="836">
        <v>0</v>
      </c>
    </row>
    <row r="310" spans="1:12" hidden="1">
      <c r="A310" s="781">
        <v>3</v>
      </c>
      <c r="B310" s="781">
        <v>3</v>
      </c>
      <c r="C310" s="777">
        <v>1</v>
      </c>
      <c r="D310" s="778">
        <v>1</v>
      </c>
      <c r="E310" s="778">
        <v>2</v>
      </c>
      <c r="F310" s="780">
        <v>2</v>
      </c>
      <c r="G310" s="779" t="s">
        <v>166</v>
      </c>
      <c r="H310" s="807">
        <v>277</v>
      </c>
      <c r="I310" s="836">
        <v>0</v>
      </c>
      <c r="J310" s="836">
        <v>0</v>
      </c>
      <c r="K310" s="836">
        <v>0</v>
      </c>
      <c r="L310" s="836">
        <v>0</v>
      </c>
    </row>
    <row r="311" spans="1:12" hidden="1">
      <c r="A311" s="781">
        <v>3</v>
      </c>
      <c r="B311" s="781">
        <v>3</v>
      </c>
      <c r="C311" s="777">
        <v>1</v>
      </c>
      <c r="D311" s="778">
        <v>1</v>
      </c>
      <c r="E311" s="778">
        <v>3</v>
      </c>
      <c r="F311" s="780"/>
      <c r="G311" s="779" t="s">
        <v>167</v>
      </c>
      <c r="H311" s="807">
        <v>278</v>
      </c>
      <c r="I311" s="830">
        <f>SUM(I312:I313)</f>
        <v>0</v>
      </c>
      <c r="J311" s="830">
        <f>SUM(J312:J313)</f>
        <v>0</v>
      </c>
      <c r="K311" s="830">
        <f>SUM(K312:K313)</f>
        <v>0</v>
      </c>
      <c r="L311" s="830">
        <f>SUM(L312:L313)</f>
        <v>0</v>
      </c>
    </row>
    <row r="312" spans="1:12" hidden="1">
      <c r="A312" s="781">
        <v>3</v>
      </c>
      <c r="B312" s="781">
        <v>3</v>
      </c>
      <c r="C312" s="777">
        <v>1</v>
      </c>
      <c r="D312" s="778">
        <v>1</v>
      </c>
      <c r="E312" s="778">
        <v>3</v>
      </c>
      <c r="F312" s="780">
        <v>1</v>
      </c>
      <c r="G312" s="779" t="s">
        <v>168</v>
      </c>
      <c r="H312" s="807">
        <v>279</v>
      </c>
      <c r="I312" s="836">
        <v>0</v>
      </c>
      <c r="J312" s="836">
        <v>0</v>
      </c>
      <c r="K312" s="836">
        <v>0</v>
      </c>
      <c r="L312" s="836">
        <v>0</v>
      </c>
    </row>
    <row r="313" spans="1:12" hidden="1">
      <c r="A313" s="781">
        <v>3</v>
      </c>
      <c r="B313" s="781">
        <v>3</v>
      </c>
      <c r="C313" s="777">
        <v>1</v>
      </c>
      <c r="D313" s="778">
        <v>1</v>
      </c>
      <c r="E313" s="778">
        <v>3</v>
      </c>
      <c r="F313" s="780">
        <v>2</v>
      </c>
      <c r="G313" s="779" t="s">
        <v>187</v>
      </c>
      <c r="H313" s="807">
        <v>280</v>
      </c>
      <c r="I313" s="836">
        <v>0</v>
      </c>
      <c r="J313" s="836">
        <v>0</v>
      </c>
      <c r="K313" s="836">
        <v>0</v>
      </c>
      <c r="L313" s="836">
        <v>0</v>
      </c>
    </row>
    <row r="314" spans="1:12" hidden="1">
      <c r="A314" s="790">
        <v>3</v>
      </c>
      <c r="B314" s="774">
        <v>3</v>
      </c>
      <c r="C314" s="777">
        <v>1</v>
      </c>
      <c r="D314" s="778">
        <v>2</v>
      </c>
      <c r="E314" s="778"/>
      <c r="F314" s="780"/>
      <c r="G314" s="779" t="s">
        <v>200</v>
      </c>
      <c r="H314" s="807">
        <v>281</v>
      </c>
      <c r="I314" s="830">
        <f>I315</f>
        <v>0</v>
      </c>
      <c r="J314" s="857">
        <f>J315</f>
        <v>0</v>
      </c>
      <c r="K314" s="831">
        <f>K315</f>
        <v>0</v>
      </c>
      <c r="L314" s="831">
        <f>L315</f>
        <v>0</v>
      </c>
    </row>
    <row r="315" spans="1:12" hidden="1">
      <c r="A315" s="790">
        <v>3</v>
      </c>
      <c r="B315" s="790">
        <v>3</v>
      </c>
      <c r="C315" s="774">
        <v>1</v>
      </c>
      <c r="D315" s="772">
        <v>2</v>
      </c>
      <c r="E315" s="772">
        <v>1</v>
      </c>
      <c r="F315" s="775"/>
      <c r="G315" s="779" t="s">
        <v>200</v>
      </c>
      <c r="H315" s="807">
        <v>282</v>
      </c>
      <c r="I315" s="837">
        <f>SUM(I316:I317)</f>
        <v>0</v>
      </c>
      <c r="J315" s="858">
        <f>SUM(J316:J317)</f>
        <v>0</v>
      </c>
      <c r="K315" s="838">
        <f>SUM(K316:K317)</f>
        <v>0</v>
      </c>
      <c r="L315" s="838">
        <f>SUM(L316:L317)</f>
        <v>0</v>
      </c>
    </row>
    <row r="316" spans="1:12" ht="25.5" hidden="1" customHeight="1">
      <c r="A316" s="781">
        <v>3</v>
      </c>
      <c r="B316" s="781">
        <v>3</v>
      </c>
      <c r="C316" s="777">
        <v>1</v>
      </c>
      <c r="D316" s="778">
        <v>2</v>
      </c>
      <c r="E316" s="778">
        <v>1</v>
      </c>
      <c r="F316" s="780">
        <v>1</v>
      </c>
      <c r="G316" s="779" t="s">
        <v>201</v>
      </c>
      <c r="H316" s="807">
        <v>283</v>
      </c>
      <c r="I316" s="836">
        <v>0</v>
      </c>
      <c r="J316" s="836">
        <v>0</v>
      </c>
      <c r="K316" s="836">
        <v>0</v>
      </c>
      <c r="L316" s="836">
        <v>0</v>
      </c>
    </row>
    <row r="317" spans="1:12" hidden="1">
      <c r="A317" s="784">
        <v>3</v>
      </c>
      <c r="B317" s="808">
        <v>3</v>
      </c>
      <c r="C317" s="791">
        <v>1</v>
      </c>
      <c r="D317" s="792">
        <v>2</v>
      </c>
      <c r="E317" s="792">
        <v>1</v>
      </c>
      <c r="F317" s="793">
        <v>2</v>
      </c>
      <c r="G317" s="794" t="s">
        <v>202</v>
      </c>
      <c r="H317" s="807">
        <v>284</v>
      </c>
      <c r="I317" s="836">
        <v>0</v>
      </c>
      <c r="J317" s="836">
        <v>0</v>
      </c>
      <c r="K317" s="836">
        <v>0</v>
      </c>
      <c r="L317" s="836">
        <v>0</v>
      </c>
    </row>
    <row r="318" spans="1:12" ht="25.5" hidden="1" customHeight="1">
      <c r="A318" s="777">
        <v>3</v>
      </c>
      <c r="B318" s="779">
        <v>3</v>
      </c>
      <c r="C318" s="777">
        <v>1</v>
      </c>
      <c r="D318" s="778">
        <v>3</v>
      </c>
      <c r="E318" s="778"/>
      <c r="F318" s="780"/>
      <c r="G318" s="779" t="s">
        <v>203</v>
      </c>
      <c r="H318" s="807">
        <v>285</v>
      </c>
      <c r="I318" s="830">
        <f>I319</f>
        <v>0</v>
      </c>
      <c r="J318" s="857">
        <f>J319</f>
        <v>0</v>
      </c>
      <c r="K318" s="831">
        <f>K319</f>
        <v>0</v>
      </c>
      <c r="L318" s="831">
        <f>L319</f>
        <v>0</v>
      </c>
    </row>
    <row r="319" spans="1:12" ht="25.5" hidden="1" customHeight="1">
      <c r="A319" s="777">
        <v>3</v>
      </c>
      <c r="B319" s="794">
        <v>3</v>
      </c>
      <c r="C319" s="791">
        <v>1</v>
      </c>
      <c r="D319" s="792">
        <v>3</v>
      </c>
      <c r="E319" s="792">
        <v>1</v>
      </c>
      <c r="F319" s="793"/>
      <c r="G319" s="779" t="s">
        <v>203</v>
      </c>
      <c r="H319" s="807">
        <v>286</v>
      </c>
      <c r="I319" s="831">
        <f>I320+I321</f>
        <v>0</v>
      </c>
      <c r="J319" s="831">
        <f>J320+J321</f>
        <v>0</v>
      </c>
      <c r="K319" s="831">
        <f>K320+K321</f>
        <v>0</v>
      </c>
      <c r="L319" s="831">
        <f>L320+L321</f>
        <v>0</v>
      </c>
    </row>
    <row r="320" spans="1:12" ht="25.5" hidden="1" customHeight="1">
      <c r="A320" s="777">
        <v>3</v>
      </c>
      <c r="B320" s="779">
        <v>3</v>
      </c>
      <c r="C320" s="777">
        <v>1</v>
      </c>
      <c r="D320" s="778">
        <v>3</v>
      </c>
      <c r="E320" s="778">
        <v>1</v>
      </c>
      <c r="F320" s="780">
        <v>1</v>
      </c>
      <c r="G320" s="779" t="s">
        <v>204</v>
      </c>
      <c r="H320" s="807">
        <v>287</v>
      </c>
      <c r="I320" s="854">
        <v>0</v>
      </c>
      <c r="J320" s="854">
        <v>0</v>
      </c>
      <c r="K320" s="854">
        <v>0</v>
      </c>
      <c r="L320" s="853">
        <v>0</v>
      </c>
    </row>
    <row r="321" spans="1:12" ht="25.5" hidden="1" customHeight="1">
      <c r="A321" s="777">
        <v>3</v>
      </c>
      <c r="B321" s="779">
        <v>3</v>
      </c>
      <c r="C321" s="777">
        <v>1</v>
      </c>
      <c r="D321" s="778">
        <v>3</v>
      </c>
      <c r="E321" s="778">
        <v>1</v>
      </c>
      <c r="F321" s="780">
        <v>2</v>
      </c>
      <c r="G321" s="779" t="s">
        <v>205</v>
      </c>
      <c r="H321" s="807">
        <v>288</v>
      </c>
      <c r="I321" s="836">
        <v>0</v>
      </c>
      <c r="J321" s="836">
        <v>0</v>
      </c>
      <c r="K321" s="836">
        <v>0</v>
      </c>
      <c r="L321" s="836">
        <v>0</v>
      </c>
    </row>
    <row r="322" spans="1:12" hidden="1">
      <c r="A322" s="777">
        <v>3</v>
      </c>
      <c r="B322" s="779">
        <v>3</v>
      </c>
      <c r="C322" s="777">
        <v>1</v>
      </c>
      <c r="D322" s="778">
        <v>4</v>
      </c>
      <c r="E322" s="778"/>
      <c r="F322" s="780"/>
      <c r="G322" s="779" t="s">
        <v>206</v>
      </c>
      <c r="H322" s="807">
        <v>289</v>
      </c>
      <c r="I322" s="830">
        <f>I323</f>
        <v>0</v>
      </c>
      <c r="J322" s="857">
        <f>J323</f>
        <v>0</v>
      </c>
      <c r="K322" s="831">
        <f>K323</f>
        <v>0</v>
      </c>
      <c r="L322" s="831">
        <f>L323</f>
        <v>0</v>
      </c>
    </row>
    <row r="323" spans="1:12" hidden="1">
      <c r="A323" s="781">
        <v>3</v>
      </c>
      <c r="B323" s="777">
        <v>3</v>
      </c>
      <c r="C323" s="778">
        <v>1</v>
      </c>
      <c r="D323" s="778">
        <v>4</v>
      </c>
      <c r="E323" s="778">
        <v>1</v>
      </c>
      <c r="F323" s="780"/>
      <c r="G323" s="779" t="s">
        <v>206</v>
      </c>
      <c r="H323" s="807">
        <v>290</v>
      </c>
      <c r="I323" s="830">
        <f>SUM(I324:I325)</f>
        <v>0</v>
      </c>
      <c r="J323" s="830">
        <f>SUM(J324:J325)</f>
        <v>0</v>
      </c>
      <c r="K323" s="830">
        <f>SUM(K324:K325)</f>
        <v>0</v>
      </c>
      <c r="L323" s="830">
        <f>SUM(L324:L325)</f>
        <v>0</v>
      </c>
    </row>
    <row r="324" spans="1:12" hidden="1">
      <c r="A324" s="781">
        <v>3</v>
      </c>
      <c r="B324" s="777">
        <v>3</v>
      </c>
      <c r="C324" s="778">
        <v>1</v>
      </c>
      <c r="D324" s="778">
        <v>4</v>
      </c>
      <c r="E324" s="778">
        <v>1</v>
      </c>
      <c r="F324" s="780">
        <v>1</v>
      </c>
      <c r="G324" s="779" t="s">
        <v>207</v>
      </c>
      <c r="H324" s="807">
        <v>291</v>
      </c>
      <c r="I324" s="835">
        <v>0</v>
      </c>
      <c r="J324" s="836">
        <v>0</v>
      </c>
      <c r="K324" s="836">
        <v>0</v>
      </c>
      <c r="L324" s="835">
        <v>0</v>
      </c>
    </row>
    <row r="325" spans="1:12" hidden="1">
      <c r="A325" s="777">
        <v>3</v>
      </c>
      <c r="B325" s="778">
        <v>3</v>
      </c>
      <c r="C325" s="778">
        <v>1</v>
      </c>
      <c r="D325" s="778">
        <v>4</v>
      </c>
      <c r="E325" s="778">
        <v>1</v>
      </c>
      <c r="F325" s="780">
        <v>2</v>
      </c>
      <c r="G325" s="779" t="s">
        <v>208</v>
      </c>
      <c r="H325" s="807">
        <v>292</v>
      </c>
      <c r="I325" s="836">
        <v>0</v>
      </c>
      <c r="J325" s="854">
        <v>0</v>
      </c>
      <c r="K325" s="854">
        <v>0</v>
      </c>
      <c r="L325" s="853">
        <v>0</v>
      </c>
    </row>
    <row r="326" spans="1:12" hidden="1">
      <c r="A326" s="777">
        <v>3</v>
      </c>
      <c r="B326" s="778">
        <v>3</v>
      </c>
      <c r="C326" s="778">
        <v>1</v>
      </c>
      <c r="D326" s="778">
        <v>5</v>
      </c>
      <c r="E326" s="778"/>
      <c r="F326" s="780"/>
      <c r="G326" s="779" t="s">
        <v>209</v>
      </c>
      <c r="H326" s="807">
        <v>293</v>
      </c>
      <c r="I326" s="838">
        <f t="shared" ref="I326:L327" si="28">I327</f>
        <v>0</v>
      </c>
      <c r="J326" s="857">
        <f t="shared" si="28"/>
        <v>0</v>
      </c>
      <c r="K326" s="831">
        <f t="shared" si="28"/>
        <v>0</v>
      </c>
      <c r="L326" s="831">
        <f t="shared" si="28"/>
        <v>0</v>
      </c>
    </row>
    <row r="327" spans="1:12" hidden="1">
      <c r="A327" s="774">
        <v>3</v>
      </c>
      <c r="B327" s="792">
        <v>3</v>
      </c>
      <c r="C327" s="792">
        <v>1</v>
      </c>
      <c r="D327" s="792">
        <v>5</v>
      </c>
      <c r="E327" s="792">
        <v>1</v>
      </c>
      <c r="F327" s="793"/>
      <c r="G327" s="779" t="s">
        <v>209</v>
      </c>
      <c r="H327" s="807">
        <v>294</v>
      </c>
      <c r="I327" s="831">
        <f t="shared" si="28"/>
        <v>0</v>
      </c>
      <c r="J327" s="858">
        <f t="shared" si="28"/>
        <v>0</v>
      </c>
      <c r="K327" s="838">
        <f t="shared" si="28"/>
        <v>0</v>
      </c>
      <c r="L327" s="838">
        <f t="shared" si="28"/>
        <v>0</v>
      </c>
    </row>
    <row r="328" spans="1:12" hidden="1">
      <c r="A328" s="777">
        <v>3</v>
      </c>
      <c r="B328" s="778">
        <v>3</v>
      </c>
      <c r="C328" s="778">
        <v>1</v>
      </c>
      <c r="D328" s="778">
        <v>5</v>
      </c>
      <c r="E328" s="778">
        <v>1</v>
      </c>
      <c r="F328" s="780">
        <v>1</v>
      </c>
      <c r="G328" s="779" t="s">
        <v>210</v>
      </c>
      <c r="H328" s="807">
        <v>295</v>
      </c>
      <c r="I328" s="836">
        <v>0</v>
      </c>
      <c r="J328" s="854">
        <v>0</v>
      </c>
      <c r="K328" s="854">
        <v>0</v>
      </c>
      <c r="L328" s="853">
        <v>0</v>
      </c>
    </row>
    <row r="329" spans="1:12" hidden="1">
      <c r="A329" s="777">
        <v>3</v>
      </c>
      <c r="B329" s="778">
        <v>3</v>
      </c>
      <c r="C329" s="778">
        <v>1</v>
      </c>
      <c r="D329" s="778">
        <v>6</v>
      </c>
      <c r="E329" s="778"/>
      <c r="F329" s="780"/>
      <c r="G329" s="779" t="s">
        <v>180</v>
      </c>
      <c r="H329" s="807">
        <v>296</v>
      </c>
      <c r="I329" s="831">
        <f t="shared" ref="I329:L330" si="29">I330</f>
        <v>0</v>
      </c>
      <c r="J329" s="857">
        <f t="shared" si="29"/>
        <v>0</v>
      </c>
      <c r="K329" s="831">
        <f t="shared" si="29"/>
        <v>0</v>
      </c>
      <c r="L329" s="831">
        <f t="shared" si="29"/>
        <v>0</v>
      </c>
    </row>
    <row r="330" spans="1:12" hidden="1">
      <c r="A330" s="777">
        <v>3</v>
      </c>
      <c r="B330" s="778">
        <v>3</v>
      </c>
      <c r="C330" s="778">
        <v>1</v>
      </c>
      <c r="D330" s="778">
        <v>6</v>
      </c>
      <c r="E330" s="778">
        <v>1</v>
      </c>
      <c r="F330" s="780"/>
      <c r="G330" s="779" t="s">
        <v>180</v>
      </c>
      <c r="H330" s="807">
        <v>297</v>
      </c>
      <c r="I330" s="830">
        <f t="shared" si="29"/>
        <v>0</v>
      </c>
      <c r="J330" s="857">
        <f t="shared" si="29"/>
        <v>0</v>
      </c>
      <c r="K330" s="831">
        <f t="shared" si="29"/>
        <v>0</v>
      </c>
      <c r="L330" s="831">
        <f t="shared" si="29"/>
        <v>0</v>
      </c>
    </row>
    <row r="331" spans="1:12" hidden="1">
      <c r="A331" s="777">
        <v>3</v>
      </c>
      <c r="B331" s="778">
        <v>3</v>
      </c>
      <c r="C331" s="778">
        <v>1</v>
      </c>
      <c r="D331" s="778">
        <v>6</v>
      </c>
      <c r="E331" s="778">
        <v>1</v>
      </c>
      <c r="F331" s="780">
        <v>1</v>
      </c>
      <c r="G331" s="779" t="s">
        <v>180</v>
      </c>
      <c r="H331" s="807">
        <v>298</v>
      </c>
      <c r="I331" s="854">
        <v>0</v>
      </c>
      <c r="J331" s="854">
        <v>0</v>
      </c>
      <c r="K331" s="854">
        <v>0</v>
      </c>
      <c r="L331" s="853">
        <v>0</v>
      </c>
    </row>
    <row r="332" spans="1:12" hidden="1">
      <c r="A332" s="777">
        <v>3</v>
      </c>
      <c r="B332" s="778">
        <v>3</v>
      </c>
      <c r="C332" s="778">
        <v>1</v>
      </c>
      <c r="D332" s="778">
        <v>7</v>
      </c>
      <c r="E332" s="778"/>
      <c r="F332" s="780"/>
      <c r="G332" s="779" t="s">
        <v>211</v>
      </c>
      <c r="H332" s="807">
        <v>299</v>
      </c>
      <c r="I332" s="830">
        <f>I333</f>
        <v>0</v>
      </c>
      <c r="J332" s="857">
        <f>J333</f>
        <v>0</v>
      </c>
      <c r="K332" s="831">
        <f>K333</f>
        <v>0</v>
      </c>
      <c r="L332" s="831">
        <f>L333</f>
        <v>0</v>
      </c>
    </row>
    <row r="333" spans="1:12" hidden="1">
      <c r="A333" s="777">
        <v>3</v>
      </c>
      <c r="B333" s="778">
        <v>3</v>
      </c>
      <c r="C333" s="778">
        <v>1</v>
      </c>
      <c r="D333" s="778">
        <v>7</v>
      </c>
      <c r="E333" s="778">
        <v>1</v>
      </c>
      <c r="F333" s="780"/>
      <c r="G333" s="779" t="s">
        <v>211</v>
      </c>
      <c r="H333" s="807">
        <v>300</v>
      </c>
      <c r="I333" s="830">
        <f>I334+I335</f>
        <v>0</v>
      </c>
      <c r="J333" s="830">
        <f>J334+J335</f>
        <v>0</v>
      </c>
      <c r="K333" s="830">
        <f>K334+K335</f>
        <v>0</v>
      </c>
      <c r="L333" s="830">
        <f>L334+L335</f>
        <v>0</v>
      </c>
    </row>
    <row r="334" spans="1:12" ht="25.5" hidden="1" customHeight="1">
      <c r="A334" s="777">
        <v>3</v>
      </c>
      <c r="B334" s="778">
        <v>3</v>
      </c>
      <c r="C334" s="778">
        <v>1</v>
      </c>
      <c r="D334" s="778">
        <v>7</v>
      </c>
      <c r="E334" s="778">
        <v>1</v>
      </c>
      <c r="F334" s="780">
        <v>1</v>
      </c>
      <c r="G334" s="779" t="s">
        <v>212</v>
      </c>
      <c r="H334" s="807">
        <v>301</v>
      </c>
      <c r="I334" s="854">
        <v>0</v>
      </c>
      <c r="J334" s="854">
        <v>0</v>
      </c>
      <c r="K334" s="854">
        <v>0</v>
      </c>
      <c r="L334" s="853">
        <v>0</v>
      </c>
    </row>
    <row r="335" spans="1:12" ht="25.5" hidden="1" customHeight="1">
      <c r="A335" s="777">
        <v>3</v>
      </c>
      <c r="B335" s="778">
        <v>3</v>
      </c>
      <c r="C335" s="778">
        <v>1</v>
      </c>
      <c r="D335" s="778">
        <v>7</v>
      </c>
      <c r="E335" s="778">
        <v>1</v>
      </c>
      <c r="F335" s="780">
        <v>2</v>
      </c>
      <c r="G335" s="779" t="s">
        <v>213</v>
      </c>
      <c r="H335" s="807">
        <v>302</v>
      </c>
      <c r="I335" s="836">
        <v>0</v>
      </c>
      <c r="J335" s="836">
        <v>0</v>
      </c>
      <c r="K335" s="836">
        <v>0</v>
      </c>
      <c r="L335" s="836">
        <v>0</v>
      </c>
    </row>
    <row r="336" spans="1:12" ht="38.25" hidden="1" customHeight="1">
      <c r="A336" s="777">
        <v>3</v>
      </c>
      <c r="B336" s="778">
        <v>3</v>
      </c>
      <c r="C336" s="778">
        <v>2</v>
      </c>
      <c r="D336" s="778"/>
      <c r="E336" s="778"/>
      <c r="F336" s="780"/>
      <c r="G336" s="779" t="s">
        <v>214</v>
      </c>
      <c r="H336" s="807">
        <v>303</v>
      </c>
      <c r="I336" s="830">
        <f>SUM(I337+I346+I350+I354+I358+I361+I364)</f>
        <v>0</v>
      </c>
      <c r="J336" s="857">
        <f>SUM(J337+J346+J350+J354+J358+J361+J364)</f>
        <v>0</v>
      </c>
      <c r="K336" s="831">
        <f>SUM(K337+K346+K350+K354+K358+K361+K364)</f>
        <v>0</v>
      </c>
      <c r="L336" s="831">
        <f>SUM(L337+L346+L350+L354+L358+L361+L364)</f>
        <v>0</v>
      </c>
    </row>
    <row r="337" spans="1:15" hidden="1">
      <c r="A337" s="777">
        <v>3</v>
      </c>
      <c r="B337" s="778">
        <v>3</v>
      </c>
      <c r="C337" s="778">
        <v>2</v>
      </c>
      <c r="D337" s="778">
        <v>1</v>
      </c>
      <c r="E337" s="778"/>
      <c r="F337" s="780"/>
      <c r="G337" s="779" t="s">
        <v>162</v>
      </c>
      <c r="H337" s="807">
        <v>304</v>
      </c>
      <c r="I337" s="830">
        <f>I338</f>
        <v>0</v>
      </c>
      <c r="J337" s="857">
        <f>J338</f>
        <v>0</v>
      </c>
      <c r="K337" s="831">
        <f>K338</f>
        <v>0</v>
      </c>
      <c r="L337" s="831">
        <f>L338</f>
        <v>0</v>
      </c>
    </row>
    <row r="338" spans="1:15" hidden="1">
      <c r="A338" s="781">
        <v>3</v>
      </c>
      <c r="B338" s="777">
        <v>3</v>
      </c>
      <c r="C338" s="778">
        <v>2</v>
      </c>
      <c r="D338" s="779">
        <v>1</v>
      </c>
      <c r="E338" s="777">
        <v>1</v>
      </c>
      <c r="F338" s="780"/>
      <c r="G338" s="779" t="s">
        <v>162</v>
      </c>
      <c r="H338" s="807">
        <v>305</v>
      </c>
      <c r="I338" s="830">
        <f>SUM(I339:I339)</f>
        <v>0</v>
      </c>
      <c r="J338" s="830">
        <f>SUM(J339:J339)</f>
        <v>0</v>
      </c>
      <c r="K338" s="830">
        <f>SUM(K339:K339)</f>
        <v>0</v>
      </c>
      <c r="L338" s="830">
        <f>SUM(L339:L339)</f>
        <v>0</v>
      </c>
      <c r="M338" s="818"/>
      <c r="N338" s="818"/>
      <c r="O338" s="818"/>
    </row>
    <row r="339" spans="1:15" hidden="1">
      <c r="A339" s="781">
        <v>3</v>
      </c>
      <c r="B339" s="777">
        <v>3</v>
      </c>
      <c r="C339" s="778">
        <v>2</v>
      </c>
      <c r="D339" s="779">
        <v>1</v>
      </c>
      <c r="E339" s="777">
        <v>1</v>
      </c>
      <c r="F339" s="780">
        <v>1</v>
      </c>
      <c r="G339" s="779" t="s">
        <v>163</v>
      </c>
      <c r="H339" s="807">
        <v>306</v>
      </c>
      <c r="I339" s="854">
        <v>0</v>
      </c>
      <c r="J339" s="854">
        <v>0</v>
      </c>
      <c r="K339" s="854">
        <v>0</v>
      </c>
      <c r="L339" s="853">
        <v>0</v>
      </c>
    </row>
    <row r="340" spans="1:15" hidden="1">
      <c r="A340" s="781">
        <v>3</v>
      </c>
      <c r="B340" s="777">
        <v>3</v>
      </c>
      <c r="C340" s="778">
        <v>2</v>
      </c>
      <c r="D340" s="779">
        <v>1</v>
      </c>
      <c r="E340" s="777">
        <v>2</v>
      </c>
      <c r="F340" s="780"/>
      <c r="G340" s="794" t="s">
        <v>186</v>
      </c>
      <c r="H340" s="807">
        <v>307</v>
      </c>
      <c r="I340" s="830">
        <f>SUM(I341:I342)</f>
        <v>0</v>
      </c>
      <c r="J340" s="830">
        <f>SUM(J341:J342)</f>
        <v>0</v>
      </c>
      <c r="K340" s="830">
        <f>SUM(K341:K342)</f>
        <v>0</v>
      </c>
      <c r="L340" s="830">
        <f>SUM(L341:L342)</f>
        <v>0</v>
      </c>
    </row>
    <row r="341" spans="1:15" hidden="1">
      <c r="A341" s="781">
        <v>3</v>
      </c>
      <c r="B341" s="777">
        <v>3</v>
      </c>
      <c r="C341" s="778">
        <v>2</v>
      </c>
      <c r="D341" s="779">
        <v>1</v>
      </c>
      <c r="E341" s="777">
        <v>2</v>
      </c>
      <c r="F341" s="780">
        <v>1</v>
      </c>
      <c r="G341" s="794" t="s">
        <v>165</v>
      </c>
      <c r="H341" s="807">
        <v>308</v>
      </c>
      <c r="I341" s="854">
        <v>0</v>
      </c>
      <c r="J341" s="854">
        <v>0</v>
      </c>
      <c r="K341" s="854">
        <v>0</v>
      </c>
      <c r="L341" s="853">
        <v>0</v>
      </c>
    </row>
    <row r="342" spans="1:15" hidden="1">
      <c r="A342" s="781">
        <v>3</v>
      </c>
      <c r="B342" s="777">
        <v>3</v>
      </c>
      <c r="C342" s="778">
        <v>2</v>
      </c>
      <c r="D342" s="779">
        <v>1</v>
      </c>
      <c r="E342" s="777">
        <v>2</v>
      </c>
      <c r="F342" s="780">
        <v>2</v>
      </c>
      <c r="G342" s="794" t="s">
        <v>166</v>
      </c>
      <c r="H342" s="807">
        <v>309</v>
      </c>
      <c r="I342" s="836">
        <v>0</v>
      </c>
      <c r="J342" s="836">
        <v>0</v>
      </c>
      <c r="K342" s="836">
        <v>0</v>
      </c>
      <c r="L342" s="836">
        <v>0</v>
      </c>
    </row>
    <row r="343" spans="1:15" hidden="1">
      <c r="A343" s="781">
        <v>3</v>
      </c>
      <c r="B343" s="777">
        <v>3</v>
      </c>
      <c r="C343" s="778">
        <v>2</v>
      </c>
      <c r="D343" s="779">
        <v>1</v>
      </c>
      <c r="E343" s="777">
        <v>3</v>
      </c>
      <c r="F343" s="780"/>
      <c r="G343" s="794" t="s">
        <v>167</v>
      </c>
      <c r="H343" s="807">
        <v>310</v>
      </c>
      <c r="I343" s="830">
        <f>SUM(I344:I345)</f>
        <v>0</v>
      </c>
      <c r="J343" s="830">
        <f>SUM(J344:J345)</f>
        <v>0</v>
      </c>
      <c r="K343" s="830">
        <f>SUM(K344:K345)</f>
        <v>0</v>
      </c>
      <c r="L343" s="830">
        <f>SUM(L344:L345)</f>
        <v>0</v>
      </c>
    </row>
    <row r="344" spans="1:15" hidden="1">
      <c r="A344" s="781">
        <v>3</v>
      </c>
      <c r="B344" s="777">
        <v>3</v>
      </c>
      <c r="C344" s="778">
        <v>2</v>
      </c>
      <c r="D344" s="779">
        <v>1</v>
      </c>
      <c r="E344" s="777">
        <v>3</v>
      </c>
      <c r="F344" s="780">
        <v>1</v>
      </c>
      <c r="G344" s="794" t="s">
        <v>168</v>
      </c>
      <c r="H344" s="807">
        <v>311</v>
      </c>
      <c r="I344" s="836">
        <v>0</v>
      </c>
      <c r="J344" s="836">
        <v>0</v>
      </c>
      <c r="K344" s="836">
        <v>0</v>
      </c>
      <c r="L344" s="836">
        <v>0</v>
      </c>
    </row>
    <row r="345" spans="1:15" hidden="1">
      <c r="A345" s="781">
        <v>3</v>
      </c>
      <c r="B345" s="777">
        <v>3</v>
      </c>
      <c r="C345" s="778">
        <v>2</v>
      </c>
      <c r="D345" s="779">
        <v>1</v>
      </c>
      <c r="E345" s="777">
        <v>3</v>
      </c>
      <c r="F345" s="780">
        <v>2</v>
      </c>
      <c r="G345" s="794" t="s">
        <v>187</v>
      </c>
      <c r="H345" s="807">
        <v>312</v>
      </c>
      <c r="I345" s="841">
        <v>0</v>
      </c>
      <c r="J345" s="859">
        <v>0</v>
      </c>
      <c r="K345" s="841">
        <v>0</v>
      </c>
      <c r="L345" s="841">
        <v>0</v>
      </c>
    </row>
    <row r="346" spans="1:15" hidden="1">
      <c r="A346" s="784">
        <v>3</v>
      </c>
      <c r="B346" s="784">
        <v>3</v>
      </c>
      <c r="C346" s="791">
        <v>2</v>
      </c>
      <c r="D346" s="794">
        <v>2</v>
      </c>
      <c r="E346" s="791"/>
      <c r="F346" s="793"/>
      <c r="G346" s="794" t="s">
        <v>200</v>
      </c>
      <c r="H346" s="807">
        <v>313</v>
      </c>
      <c r="I346" s="839">
        <f>I347</f>
        <v>0</v>
      </c>
      <c r="J346" s="860">
        <f>J347</f>
        <v>0</v>
      </c>
      <c r="K346" s="840">
        <f>K347</f>
        <v>0</v>
      </c>
      <c r="L346" s="840">
        <f>L347</f>
        <v>0</v>
      </c>
    </row>
    <row r="347" spans="1:15" hidden="1">
      <c r="A347" s="781">
        <v>3</v>
      </c>
      <c r="B347" s="781">
        <v>3</v>
      </c>
      <c r="C347" s="777">
        <v>2</v>
      </c>
      <c r="D347" s="779">
        <v>2</v>
      </c>
      <c r="E347" s="777">
        <v>1</v>
      </c>
      <c r="F347" s="780"/>
      <c r="G347" s="794" t="s">
        <v>200</v>
      </c>
      <c r="H347" s="807">
        <v>314</v>
      </c>
      <c r="I347" s="830">
        <f>SUM(I348:I349)</f>
        <v>0</v>
      </c>
      <c r="J347" s="842">
        <f>SUM(J348:J349)</f>
        <v>0</v>
      </c>
      <c r="K347" s="831">
        <f>SUM(K348:K349)</f>
        <v>0</v>
      </c>
      <c r="L347" s="831">
        <f>SUM(L348:L349)</f>
        <v>0</v>
      </c>
    </row>
    <row r="348" spans="1:15" ht="25.5" hidden="1" customHeight="1">
      <c r="A348" s="781">
        <v>3</v>
      </c>
      <c r="B348" s="781">
        <v>3</v>
      </c>
      <c r="C348" s="777">
        <v>2</v>
      </c>
      <c r="D348" s="779">
        <v>2</v>
      </c>
      <c r="E348" s="781">
        <v>1</v>
      </c>
      <c r="F348" s="801">
        <v>1</v>
      </c>
      <c r="G348" s="779" t="s">
        <v>201</v>
      </c>
      <c r="H348" s="807">
        <v>315</v>
      </c>
      <c r="I348" s="836">
        <v>0</v>
      </c>
      <c r="J348" s="836">
        <v>0</v>
      </c>
      <c r="K348" s="836">
        <v>0</v>
      </c>
      <c r="L348" s="836">
        <v>0</v>
      </c>
    </row>
    <row r="349" spans="1:15" hidden="1">
      <c r="A349" s="784">
        <v>3</v>
      </c>
      <c r="B349" s="784">
        <v>3</v>
      </c>
      <c r="C349" s="785">
        <v>2</v>
      </c>
      <c r="D349" s="786">
        <v>2</v>
      </c>
      <c r="E349" s="787">
        <v>1</v>
      </c>
      <c r="F349" s="806">
        <v>2</v>
      </c>
      <c r="G349" s="787" t="s">
        <v>202</v>
      </c>
      <c r="H349" s="807">
        <v>316</v>
      </c>
      <c r="I349" s="836">
        <v>0</v>
      </c>
      <c r="J349" s="836">
        <v>0</v>
      </c>
      <c r="K349" s="836">
        <v>0</v>
      </c>
      <c r="L349" s="836">
        <v>0</v>
      </c>
    </row>
    <row r="350" spans="1:15" ht="25.5" hidden="1" customHeight="1">
      <c r="A350" s="781">
        <v>3</v>
      </c>
      <c r="B350" s="781">
        <v>3</v>
      </c>
      <c r="C350" s="777">
        <v>2</v>
      </c>
      <c r="D350" s="778">
        <v>3</v>
      </c>
      <c r="E350" s="779"/>
      <c r="F350" s="801"/>
      <c r="G350" s="779" t="s">
        <v>203</v>
      </c>
      <c r="H350" s="807">
        <v>317</v>
      </c>
      <c r="I350" s="830">
        <f>I351</f>
        <v>0</v>
      </c>
      <c r="J350" s="842">
        <f>J351</f>
        <v>0</v>
      </c>
      <c r="K350" s="831">
        <f>K351</f>
        <v>0</v>
      </c>
      <c r="L350" s="831">
        <f>L351</f>
        <v>0</v>
      </c>
    </row>
    <row r="351" spans="1:15" ht="25.5" hidden="1" customHeight="1">
      <c r="A351" s="781">
        <v>3</v>
      </c>
      <c r="B351" s="781">
        <v>3</v>
      </c>
      <c r="C351" s="777">
        <v>2</v>
      </c>
      <c r="D351" s="778">
        <v>3</v>
      </c>
      <c r="E351" s="779">
        <v>1</v>
      </c>
      <c r="F351" s="801"/>
      <c r="G351" s="779" t="s">
        <v>203</v>
      </c>
      <c r="H351" s="807">
        <v>318</v>
      </c>
      <c r="I351" s="830">
        <f>I352+I353</f>
        <v>0</v>
      </c>
      <c r="J351" s="830">
        <f>J352+J353</f>
        <v>0</v>
      </c>
      <c r="K351" s="830">
        <f>K352+K353</f>
        <v>0</v>
      </c>
      <c r="L351" s="830">
        <f>L352+L353</f>
        <v>0</v>
      </c>
    </row>
    <row r="352" spans="1:15" ht="25.5" hidden="1" customHeight="1">
      <c r="A352" s="781">
        <v>3</v>
      </c>
      <c r="B352" s="781">
        <v>3</v>
      </c>
      <c r="C352" s="777">
        <v>2</v>
      </c>
      <c r="D352" s="778">
        <v>3</v>
      </c>
      <c r="E352" s="779">
        <v>1</v>
      </c>
      <c r="F352" s="801">
        <v>1</v>
      </c>
      <c r="G352" s="779" t="s">
        <v>204</v>
      </c>
      <c r="H352" s="807">
        <v>319</v>
      </c>
      <c r="I352" s="854">
        <v>0</v>
      </c>
      <c r="J352" s="854">
        <v>0</v>
      </c>
      <c r="K352" s="854">
        <v>0</v>
      </c>
      <c r="L352" s="853">
        <v>0</v>
      </c>
    </row>
    <row r="353" spans="1:12" ht="25.5" hidden="1" customHeight="1">
      <c r="A353" s="781">
        <v>3</v>
      </c>
      <c r="B353" s="781">
        <v>3</v>
      </c>
      <c r="C353" s="777">
        <v>2</v>
      </c>
      <c r="D353" s="778">
        <v>3</v>
      </c>
      <c r="E353" s="779">
        <v>1</v>
      </c>
      <c r="F353" s="801">
        <v>2</v>
      </c>
      <c r="G353" s="779" t="s">
        <v>205</v>
      </c>
      <c r="H353" s="807">
        <v>320</v>
      </c>
      <c r="I353" s="836">
        <v>0</v>
      </c>
      <c r="J353" s="836">
        <v>0</v>
      </c>
      <c r="K353" s="836">
        <v>0</v>
      </c>
      <c r="L353" s="836">
        <v>0</v>
      </c>
    </row>
    <row r="354" spans="1:12" hidden="1">
      <c r="A354" s="781">
        <v>3</v>
      </c>
      <c r="B354" s="781">
        <v>3</v>
      </c>
      <c r="C354" s="777">
        <v>2</v>
      </c>
      <c r="D354" s="778">
        <v>4</v>
      </c>
      <c r="E354" s="778"/>
      <c r="F354" s="780"/>
      <c r="G354" s="779" t="s">
        <v>206</v>
      </c>
      <c r="H354" s="807">
        <v>321</v>
      </c>
      <c r="I354" s="830">
        <f>I355</f>
        <v>0</v>
      </c>
      <c r="J354" s="842">
        <f>J355</f>
        <v>0</v>
      </c>
      <c r="K354" s="831">
        <f>K355</f>
        <v>0</v>
      </c>
      <c r="L354" s="831">
        <f>L355</f>
        <v>0</v>
      </c>
    </row>
    <row r="355" spans="1:12" hidden="1">
      <c r="A355" s="790">
        <v>3</v>
      </c>
      <c r="B355" s="790">
        <v>3</v>
      </c>
      <c r="C355" s="774">
        <v>2</v>
      </c>
      <c r="D355" s="772">
        <v>4</v>
      </c>
      <c r="E355" s="772">
        <v>1</v>
      </c>
      <c r="F355" s="775"/>
      <c r="G355" s="779" t="s">
        <v>206</v>
      </c>
      <c r="H355" s="807">
        <v>322</v>
      </c>
      <c r="I355" s="837">
        <f>SUM(I356:I357)</f>
        <v>0</v>
      </c>
      <c r="J355" s="843">
        <f>SUM(J356:J357)</f>
        <v>0</v>
      </c>
      <c r="K355" s="838">
        <f>SUM(K356:K357)</f>
        <v>0</v>
      </c>
      <c r="L355" s="838">
        <f>SUM(L356:L357)</f>
        <v>0</v>
      </c>
    </row>
    <row r="356" spans="1:12" hidden="1">
      <c r="A356" s="781">
        <v>3</v>
      </c>
      <c r="B356" s="781">
        <v>3</v>
      </c>
      <c r="C356" s="777">
        <v>2</v>
      </c>
      <c r="D356" s="778">
        <v>4</v>
      </c>
      <c r="E356" s="778">
        <v>1</v>
      </c>
      <c r="F356" s="780">
        <v>1</v>
      </c>
      <c r="G356" s="779" t="s">
        <v>207</v>
      </c>
      <c r="H356" s="807">
        <v>323</v>
      </c>
      <c r="I356" s="836">
        <v>0</v>
      </c>
      <c r="J356" s="836">
        <v>0</v>
      </c>
      <c r="K356" s="836">
        <v>0</v>
      </c>
      <c r="L356" s="836">
        <v>0</v>
      </c>
    </row>
    <row r="357" spans="1:12" hidden="1">
      <c r="A357" s="781">
        <v>3</v>
      </c>
      <c r="B357" s="781">
        <v>3</v>
      </c>
      <c r="C357" s="777">
        <v>2</v>
      </c>
      <c r="D357" s="778">
        <v>4</v>
      </c>
      <c r="E357" s="778">
        <v>1</v>
      </c>
      <c r="F357" s="780">
        <v>2</v>
      </c>
      <c r="G357" s="779" t="s">
        <v>215</v>
      </c>
      <c r="H357" s="807">
        <v>324</v>
      </c>
      <c r="I357" s="836">
        <v>0</v>
      </c>
      <c r="J357" s="836">
        <v>0</v>
      </c>
      <c r="K357" s="836">
        <v>0</v>
      </c>
      <c r="L357" s="836">
        <v>0</v>
      </c>
    </row>
    <row r="358" spans="1:12" hidden="1">
      <c r="A358" s="781">
        <v>3</v>
      </c>
      <c r="B358" s="781">
        <v>3</v>
      </c>
      <c r="C358" s="777">
        <v>2</v>
      </c>
      <c r="D358" s="778">
        <v>5</v>
      </c>
      <c r="E358" s="778"/>
      <c r="F358" s="780"/>
      <c r="G358" s="779" t="s">
        <v>209</v>
      </c>
      <c r="H358" s="807">
        <v>325</v>
      </c>
      <c r="I358" s="830">
        <f t="shared" ref="I358:L359" si="30">I359</f>
        <v>0</v>
      </c>
      <c r="J358" s="842">
        <f t="shared" si="30"/>
        <v>0</v>
      </c>
      <c r="K358" s="831">
        <f t="shared" si="30"/>
        <v>0</v>
      </c>
      <c r="L358" s="831">
        <f t="shared" si="30"/>
        <v>0</v>
      </c>
    </row>
    <row r="359" spans="1:12" hidden="1">
      <c r="A359" s="790">
        <v>3</v>
      </c>
      <c r="B359" s="790">
        <v>3</v>
      </c>
      <c r="C359" s="774">
        <v>2</v>
      </c>
      <c r="D359" s="772">
        <v>5</v>
      </c>
      <c r="E359" s="772">
        <v>1</v>
      </c>
      <c r="F359" s="775"/>
      <c r="G359" s="779" t="s">
        <v>209</v>
      </c>
      <c r="H359" s="807">
        <v>326</v>
      </c>
      <c r="I359" s="837">
        <f t="shared" si="30"/>
        <v>0</v>
      </c>
      <c r="J359" s="843">
        <f t="shared" si="30"/>
        <v>0</v>
      </c>
      <c r="K359" s="838">
        <f t="shared" si="30"/>
        <v>0</v>
      </c>
      <c r="L359" s="838">
        <f t="shared" si="30"/>
        <v>0</v>
      </c>
    </row>
    <row r="360" spans="1:12" hidden="1">
      <c r="A360" s="781">
        <v>3</v>
      </c>
      <c r="B360" s="781">
        <v>3</v>
      </c>
      <c r="C360" s="777">
        <v>2</v>
      </c>
      <c r="D360" s="778">
        <v>5</v>
      </c>
      <c r="E360" s="778">
        <v>1</v>
      </c>
      <c r="F360" s="780">
        <v>1</v>
      </c>
      <c r="G360" s="779" t="s">
        <v>209</v>
      </c>
      <c r="H360" s="807">
        <v>327</v>
      </c>
      <c r="I360" s="854">
        <v>0</v>
      </c>
      <c r="J360" s="854">
        <v>0</v>
      </c>
      <c r="K360" s="854">
        <v>0</v>
      </c>
      <c r="L360" s="853">
        <v>0</v>
      </c>
    </row>
    <row r="361" spans="1:12" hidden="1">
      <c r="A361" s="781">
        <v>3</v>
      </c>
      <c r="B361" s="781">
        <v>3</v>
      </c>
      <c r="C361" s="777">
        <v>2</v>
      </c>
      <c r="D361" s="778">
        <v>6</v>
      </c>
      <c r="E361" s="778"/>
      <c r="F361" s="780"/>
      <c r="G361" s="779" t="s">
        <v>180</v>
      </c>
      <c r="H361" s="807">
        <v>328</v>
      </c>
      <c r="I361" s="830">
        <f t="shared" ref="I361:L362" si="31">I362</f>
        <v>0</v>
      </c>
      <c r="J361" s="842">
        <f t="shared" si="31"/>
        <v>0</v>
      </c>
      <c r="K361" s="831">
        <f t="shared" si="31"/>
        <v>0</v>
      </c>
      <c r="L361" s="831">
        <f t="shared" si="31"/>
        <v>0</v>
      </c>
    </row>
    <row r="362" spans="1:12" hidden="1">
      <c r="A362" s="781">
        <v>3</v>
      </c>
      <c r="B362" s="781">
        <v>3</v>
      </c>
      <c r="C362" s="777">
        <v>2</v>
      </c>
      <c r="D362" s="778">
        <v>6</v>
      </c>
      <c r="E362" s="778">
        <v>1</v>
      </c>
      <c r="F362" s="780"/>
      <c r="G362" s="779" t="s">
        <v>180</v>
      </c>
      <c r="H362" s="807">
        <v>329</v>
      </c>
      <c r="I362" s="830">
        <f t="shared" si="31"/>
        <v>0</v>
      </c>
      <c r="J362" s="842">
        <f t="shared" si="31"/>
        <v>0</v>
      </c>
      <c r="K362" s="831">
        <f t="shared" si="31"/>
        <v>0</v>
      </c>
      <c r="L362" s="831">
        <f t="shared" si="31"/>
        <v>0</v>
      </c>
    </row>
    <row r="363" spans="1:12" hidden="1">
      <c r="A363" s="784">
        <v>3</v>
      </c>
      <c r="B363" s="784">
        <v>3</v>
      </c>
      <c r="C363" s="785">
        <v>2</v>
      </c>
      <c r="D363" s="786">
        <v>6</v>
      </c>
      <c r="E363" s="786">
        <v>1</v>
      </c>
      <c r="F363" s="788">
        <v>1</v>
      </c>
      <c r="G363" s="787" t="s">
        <v>180</v>
      </c>
      <c r="H363" s="807">
        <v>330</v>
      </c>
      <c r="I363" s="854">
        <v>0</v>
      </c>
      <c r="J363" s="854">
        <v>0</v>
      </c>
      <c r="K363" s="854">
        <v>0</v>
      </c>
      <c r="L363" s="853">
        <v>0</v>
      </c>
    </row>
    <row r="364" spans="1:12" hidden="1">
      <c r="A364" s="781">
        <v>3</v>
      </c>
      <c r="B364" s="781">
        <v>3</v>
      </c>
      <c r="C364" s="777">
        <v>2</v>
      </c>
      <c r="D364" s="778">
        <v>7</v>
      </c>
      <c r="E364" s="778"/>
      <c r="F364" s="780"/>
      <c r="G364" s="779" t="s">
        <v>211</v>
      </c>
      <c r="H364" s="807">
        <v>331</v>
      </c>
      <c r="I364" s="830">
        <f>I365</f>
        <v>0</v>
      </c>
      <c r="J364" s="842">
        <f>J365</f>
        <v>0</v>
      </c>
      <c r="K364" s="831">
        <f>K365</f>
        <v>0</v>
      </c>
      <c r="L364" s="831">
        <f>L365</f>
        <v>0</v>
      </c>
    </row>
    <row r="365" spans="1:12" hidden="1">
      <c r="A365" s="784">
        <v>3</v>
      </c>
      <c r="B365" s="784">
        <v>3</v>
      </c>
      <c r="C365" s="785">
        <v>2</v>
      </c>
      <c r="D365" s="786">
        <v>7</v>
      </c>
      <c r="E365" s="786">
        <v>1</v>
      </c>
      <c r="F365" s="788"/>
      <c r="G365" s="779" t="s">
        <v>211</v>
      </c>
      <c r="H365" s="807">
        <v>332</v>
      </c>
      <c r="I365" s="830">
        <f>SUM(I366:I367)</f>
        <v>0</v>
      </c>
      <c r="J365" s="830">
        <f>SUM(J366:J367)</f>
        <v>0</v>
      </c>
      <c r="K365" s="830">
        <f>SUM(K366:K367)</f>
        <v>0</v>
      </c>
      <c r="L365" s="830">
        <f>SUM(L366:L367)</f>
        <v>0</v>
      </c>
    </row>
    <row r="366" spans="1:12" ht="25.5" hidden="1" customHeight="1">
      <c r="A366" s="781">
        <v>3</v>
      </c>
      <c r="B366" s="781">
        <v>3</v>
      </c>
      <c r="C366" s="777">
        <v>2</v>
      </c>
      <c r="D366" s="778">
        <v>7</v>
      </c>
      <c r="E366" s="778">
        <v>1</v>
      </c>
      <c r="F366" s="780">
        <v>1</v>
      </c>
      <c r="G366" s="779" t="s">
        <v>212</v>
      </c>
      <c r="H366" s="807">
        <v>333</v>
      </c>
      <c r="I366" s="854">
        <v>0</v>
      </c>
      <c r="J366" s="854">
        <v>0</v>
      </c>
      <c r="K366" s="854">
        <v>0</v>
      </c>
      <c r="L366" s="853">
        <v>0</v>
      </c>
    </row>
    <row r="367" spans="1:12" ht="25.5" hidden="1" customHeight="1">
      <c r="A367" s="781">
        <v>3</v>
      </c>
      <c r="B367" s="781">
        <v>3</v>
      </c>
      <c r="C367" s="777">
        <v>2</v>
      </c>
      <c r="D367" s="778">
        <v>7</v>
      </c>
      <c r="E367" s="778">
        <v>1</v>
      </c>
      <c r="F367" s="780">
        <v>2</v>
      </c>
      <c r="G367" s="779" t="s">
        <v>213</v>
      </c>
      <c r="H367" s="807">
        <v>334</v>
      </c>
      <c r="I367" s="836">
        <v>0</v>
      </c>
      <c r="J367" s="836">
        <v>0</v>
      </c>
      <c r="K367" s="836">
        <v>0</v>
      </c>
      <c r="L367" s="836">
        <v>0</v>
      </c>
    </row>
    <row r="368" spans="1:12">
      <c r="A368" s="757"/>
      <c r="B368" s="757"/>
      <c r="C368" s="758"/>
      <c r="D368" s="819"/>
      <c r="E368" s="820"/>
      <c r="F368" s="821"/>
      <c r="G368" s="822" t="s">
        <v>216</v>
      </c>
      <c r="H368" s="807">
        <v>335</v>
      </c>
      <c r="I368" s="845">
        <f>SUM(I34+I184)</f>
        <v>1100</v>
      </c>
      <c r="J368" s="845">
        <f>SUM(J34+J184)</f>
        <v>800</v>
      </c>
      <c r="K368" s="845">
        <f>SUM(K34+K184)</f>
        <v>203.4</v>
      </c>
      <c r="L368" s="845">
        <f>SUM(L34+L184)</f>
        <v>203.4</v>
      </c>
    </row>
    <row r="369" spans="1:12">
      <c r="G369" s="770"/>
      <c r="H369" s="726"/>
      <c r="I369" s="823"/>
      <c r="J369" s="824"/>
      <c r="K369" s="824"/>
      <c r="L369" s="824"/>
    </row>
    <row r="370" spans="1:12">
      <c r="D370" s="863" t="s">
        <v>217</v>
      </c>
      <c r="E370" s="863"/>
      <c r="F370" s="863"/>
      <c r="G370" s="863"/>
      <c r="H370" s="825"/>
      <c r="I370" s="826"/>
      <c r="J370" s="824"/>
      <c r="K370" s="863" t="s">
        <v>218</v>
      </c>
      <c r="L370" s="863"/>
    </row>
    <row r="371" spans="1:12" ht="18.75" customHeight="1">
      <c r="A371" s="827"/>
      <c r="B371" s="827"/>
      <c r="C371" s="827"/>
      <c r="D371" s="865" t="s">
        <v>219</v>
      </c>
      <c r="E371" s="865"/>
      <c r="F371" s="865"/>
      <c r="G371" s="865"/>
      <c r="I371" s="737" t="s">
        <v>220</v>
      </c>
      <c r="K371" s="872" t="s">
        <v>221</v>
      </c>
      <c r="L371" s="872"/>
    </row>
    <row r="372" spans="1:12" ht="15.75" customHeight="1">
      <c r="I372" s="733"/>
      <c r="K372" s="733"/>
      <c r="L372" s="733"/>
    </row>
    <row r="373" spans="1:12" ht="29.25" customHeight="1">
      <c r="D373" s="864" t="s">
        <v>259</v>
      </c>
      <c r="E373" s="864"/>
      <c r="F373" s="864"/>
      <c r="G373" s="864"/>
      <c r="I373" s="733"/>
      <c r="K373" s="863" t="s">
        <v>268</v>
      </c>
      <c r="L373" s="863"/>
    </row>
    <row r="374" spans="1:12" ht="25.5" customHeight="1">
      <c r="D374" s="877" t="s">
        <v>222</v>
      </c>
      <c r="E374" s="878"/>
      <c r="F374" s="878"/>
      <c r="G374" s="878"/>
      <c r="H374" s="739"/>
      <c r="I374" s="734" t="s">
        <v>220</v>
      </c>
      <c r="K374" s="872" t="s">
        <v>221</v>
      </c>
      <c r="L374" s="872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FF076-60A8-43A8-BB4E-B14E26AB0078}">
  <sheetPr>
    <pageSetUpPr fitToPage="1"/>
  </sheetPr>
  <dimension ref="A1:S374"/>
  <sheetViews>
    <sheetView topLeftCell="A25" workbookViewId="0">
      <selection activeCell="A47" activeCellId="2" sqref="A36:XFD38 A42:XFD44 A47:XFD49"/>
    </sheetView>
  </sheetViews>
  <sheetFormatPr defaultColWidth="9.109375" defaultRowHeight="14.4"/>
  <cols>
    <col min="1" max="4" width="2" style="738" customWidth="1"/>
    <col min="5" max="5" width="2.109375" style="738" customWidth="1"/>
    <col min="6" max="6" width="3" style="739" customWidth="1"/>
    <col min="7" max="7" width="33.6640625" style="738" customWidth="1"/>
    <col min="8" max="8" width="3.88671875" style="738" customWidth="1"/>
    <col min="9" max="9" width="10" style="738" customWidth="1"/>
    <col min="10" max="10" width="11.109375" style="738" customWidth="1"/>
    <col min="11" max="11" width="11" style="738" customWidth="1"/>
    <col min="12" max="12" width="10.5546875" style="738" customWidth="1"/>
    <col min="13" max="13" width="0.109375" style="738" hidden="1" customWidth="1"/>
    <col min="14" max="14" width="6.109375" style="738" hidden="1" customWidth="1"/>
    <col min="15" max="15" width="5.5546875" style="738" hidden="1" customWidth="1"/>
    <col min="16" max="16" width="9.109375" style="741"/>
    <col min="17" max="16384" width="9.109375" style="720"/>
  </cols>
  <sheetData>
    <row r="1" spans="1:15">
      <c r="G1" s="721"/>
      <c r="H1" s="722"/>
      <c r="I1" s="740"/>
      <c r="J1" s="736" t="s">
        <v>0</v>
      </c>
      <c r="K1" s="736"/>
      <c r="L1" s="736"/>
      <c r="M1" s="735"/>
      <c r="N1" s="736"/>
      <c r="O1" s="736"/>
    </row>
    <row r="2" spans="1:15">
      <c r="H2" s="722"/>
      <c r="I2" s="741"/>
      <c r="J2" s="736" t="s">
        <v>1</v>
      </c>
      <c r="K2" s="736"/>
      <c r="L2" s="736"/>
      <c r="M2" s="735"/>
      <c r="N2" s="736"/>
      <c r="O2" s="736"/>
    </row>
    <row r="3" spans="1:15">
      <c r="H3" s="742"/>
      <c r="I3" s="722"/>
      <c r="J3" s="736" t="s">
        <v>2</v>
      </c>
      <c r="K3" s="736"/>
      <c r="L3" s="736"/>
      <c r="M3" s="735"/>
      <c r="N3" s="736"/>
      <c r="O3" s="736"/>
    </row>
    <row r="4" spans="1:15">
      <c r="G4" s="723" t="s">
        <v>3</v>
      </c>
      <c r="H4" s="722"/>
      <c r="I4" s="741"/>
      <c r="J4" s="736" t="s">
        <v>4</v>
      </c>
      <c r="K4" s="736"/>
      <c r="L4" s="736"/>
      <c r="M4" s="735"/>
      <c r="N4" s="736"/>
      <c r="O4" s="736"/>
    </row>
    <row r="5" spans="1:15">
      <c r="H5" s="722"/>
      <c r="I5" s="741"/>
      <c r="J5" s="736" t="s">
        <v>5</v>
      </c>
      <c r="K5" s="736"/>
      <c r="L5" s="736"/>
      <c r="M5" s="735"/>
      <c r="N5" s="736"/>
      <c r="O5" s="736"/>
    </row>
    <row r="6" spans="1:15" ht="6" customHeight="1">
      <c r="H6" s="722"/>
      <c r="I6" s="741"/>
      <c r="J6" s="736"/>
      <c r="K6" s="736"/>
      <c r="L6" s="736"/>
      <c r="M6" s="735"/>
      <c r="N6" s="736"/>
      <c r="O6" s="736"/>
    </row>
    <row r="7" spans="1:15" ht="30" customHeight="1">
      <c r="A7" s="866" t="s">
        <v>263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735"/>
    </row>
    <row r="8" spans="1:15" ht="11.25" customHeight="1">
      <c r="G8" s="743"/>
      <c r="H8" s="744"/>
      <c r="I8" s="744"/>
      <c r="J8" s="745"/>
      <c r="K8" s="745"/>
      <c r="L8" s="746"/>
      <c r="M8" s="735"/>
    </row>
    <row r="9" spans="1:15" ht="15.75" customHeight="1">
      <c r="A9" s="867" t="s">
        <v>261</v>
      </c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735"/>
    </row>
    <row r="10" spans="1:15">
      <c r="A10" s="868" t="s">
        <v>6</v>
      </c>
      <c r="B10" s="868"/>
      <c r="C10" s="868"/>
      <c r="D10" s="868"/>
      <c r="E10" s="868"/>
      <c r="F10" s="868"/>
      <c r="G10" s="868"/>
      <c r="H10" s="868"/>
      <c r="I10" s="868"/>
      <c r="J10" s="868"/>
      <c r="K10" s="868"/>
      <c r="L10" s="868"/>
      <c r="M10" s="735"/>
    </row>
    <row r="11" spans="1:15" ht="7.5" customHeight="1">
      <c r="A11" s="747"/>
      <c r="B11" s="736"/>
      <c r="C11" s="736"/>
      <c r="D11" s="736"/>
      <c r="E11" s="736"/>
      <c r="F11" s="736"/>
      <c r="G11" s="736"/>
      <c r="H11" s="736"/>
      <c r="I11" s="736"/>
      <c r="J11" s="736"/>
      <c r="K11" s="736"/>
      <c r="L11" s="736"/>
      <c r="M11" s="735"/>
    </row>
    <row r="12" spans="1:15" ht="15.75" customHeight="1">
      <c r="A12" s="747"/>
      <c r="B12" s="736"/>
      <c r="C12" s="736"/>
      <c r="D12" s="736"/>
      <c r="E12" s="736"/>
      <c r="F12" s="736"/>
      <c r="G12" s="874" t="s">
        <v>7</v>
      </c>
      <c r="H12" s="874"/>
      <c r="I12" s="874"/>
      <c r="J12" s="874"/>
      <c r="K12" s="874"/>
      <c r="L12" s="736"/>
      <c r="M12" s="735"/>
    </row>
    <row r="13" spans="1:15" ht="15.75" customHeight="1">
      <c r="A13" s="875" t="s">
        <v>264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735"/>
    </row>
    <row r="14" spans="1:15" ht="12" customHeight="1">
      <c r="G14" s="876" t="s">
        <v>265</v>
      </c>
      <c r="H14" s="876"/>
      <c r="I14" s="876"/>
      <c r="J14" s="876"/>
      <c r="K14" s="876"/>
      <c r="M14" s="735"/>
    </row>
    <row r="15" spans="1:15">
      <c r="G15" s="868" t="s">
        <v>262</v>
      </c>
      <c r="H15" s="868"/>
      <c r="I15" s="868"/>
      <c r="J15" s="868"/>
      <c r="K15" s="868"/>
    </row>
    <row r="16" spans="1:15" ht="15.75" customHeight="1">
      <c r="B16" s="875" t="s">
        <v>8</v>
      </c>
      <c r="C16" s="875"/>
      <c r="D16" s="875"/>
      <c r="E16" s="875"/>
      <c r="F16" s="875"/>
      <c r="G16" s="875"/>
      <c r="H16" s="875"/>
      <c r="I16" s="875"/>
      <c r="J16" s="875"/>
      <c r="K16" s="875"/>
      <c r="L16" s="875"/>
    </row>
    <row r="17" spans="1:13" ht="7.5" customHeight="1"/>
    <row r="18" spans="1:13">
      <c r="G18" s="876" t="s">
        <v>267</v>
      </c>
      <c r="H18" s="876"/>
      <c r="I18" s="876"/>
      <c r="J18" s="876"/>
      <c r="K18" s="876"/>
    </row>
    <row r="19" spans="1:13">
      <c r="G19" s="893" t="s">
        <v>9</v>
      </c>
      <c r="H19" s="893"/>
      <c r="I19" s="893"/>
      <c r="J19" s="893"/>
      <c r="K19" s="893"/>
    </row>
    <row r="20" spans="1:13" ht="6.75" customHeight="1">
      <c r="G20" s="736"/>
      <c r="H20" s="736"/>
      <c r="I20" s="736"/>
      <c r="J20" s="736"/>
      <c r="K20" s="736"/>
    </row>
    <row r="21" spans="1:13">
      <c r="B21" s="741"/>
      <c r="C21" s="741"/>
      <c r="D21" s="741"/>
      <c r="E21" s="894" t="s">
        <v>223</v>
      </c>
      <c r="F21" s="894"/>
      <c r="G21" s="894"/>
      <c r="H21" s="894"/>
      <c r="I21" s="894"/>
      <c r="J21" s="894"/>
      <c r="K21" s="894"/>
      <c r="L21" s="741"/>
    </row>
    <row r="22" spans="1:13" ht="15" customHeight="1">
      <c r="A22" s="895" t="s">
        <v>10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5"/>
      <c r="L22" s="895"/>
      <c r="M22" s="748"/>
    </row>
    <row r="23" spans="1:13">
      <c r="F23" s="738"/>
      <c r="J23" s="724"/>
      <c r="K23" s="732"/>
      <c r="L23" s="725" t="s">
        <v>11</v>
      </c>
      <c r="M23" s="748"/>
    </row>
    <row r="24" spans="1:13">
      <c r="F24" s="738"/>
      <c r="J24" s="749" t="s">
        <v>12</v>
      </c>
      <c r="K24" s="742"/>
      <c r="L24" s="750"/>
      <c r="M24" s="748"/>
    </row>
    <row r="25" spans="1:13">
      <c r="E25" s="736"/>
      <c r="F25" s="751"/>
      <c r="I25" s="752"/>
      <c r="J25" s="752"/>
      <c r="K25" s="753" t="s">
        <v>13</v>
      </c>
      <c r="L25" s="750"/>
      <c r="M25" s="748"/>
    </row>
    <row r="26" spans="1:13">
      <c r="A26" s="896" t="s">
        <v>224</v>
      </c>
      <c r="B26" s="896"/>
      <c r="C26" s="896"/>
      <c r="D26" s="896"/>
      <c r="E26" s="896"/>
      <c r="F26" s="896"/>
      <c r="G26" s="896"/>
      <c r="H26" s="896"/>
      <c r="I26" s="896"/>
      <c r="K26" s="753" t="s">
        <v>14</v>
      </c>
      <c r="L26" s="754" t="s">
        <v>15</v>
      </c>
      <c r="M26" s="748"/>
    </row>
    <row r="27" spans="1:13" ht="29.1" customHeight="1">
      <c r="A27" s="896" t="s">
        <v>232</v>
      </c>
      <c r="B27" s="896"/>
      <c r="C27" s="896"/>
      <c r="D27" s="896"/>
      <c r="E27" s="896"/>
      <c r="F27" s="896"/>
      <c r="G27" s="896"/>
      <c r="H27" s="896"/>
      <c r="I27" s="896"/>
      <c r="J27" s="755" t="s">
        <v>16</v>
      </c>
      <c r="K27" s="828" t="s">
        <v>29</v>
      </c>
      <c r="L27" s="750"/>
      <c r="M27" s="748"/>
    </row>
    <row r="28" spans="1:13">
      <c r="F28" s="738"/>
      <c r="G28" s="756" t="s">
        <v>17</v>
      </c>
      <c r="H28" s="757" t="s">
        <v>249</v>
      </c>
      <c r="I28" s="758"/>
      <c r="J28" s="759"/>
      <c r="K28" s="750"/>
      <c r="L28" s="750"/>
      <c r="M28" s="748"/>
    </row>
    <row r="29" spans="1:13">
      <c r="F29" s="738"/>
      <c r="G29" s="873" t="s">
        <v>18</v>
      </c>
      <c r="H29" s="873"/>
      <c r="I29" s="829" t="s">
        <v>227</v>
      </c>
      <c r="J29" s="760" t="s">
        <v>228</v>
      </c>
      <c r="K29" s="750" t="s">
        <v>229</v>
      </c>
      <c r="L29" s="750" t="s">
        <v>230</v>
      </c>
      <c r="M29" s="748"/>
    </row>
    <row r="30" spans="1:13">
      <c r="A30" s="862" t="s">
        <v>250</v>
      </c>
      <c r="B30" s="862"/>
      <c r="C30" s="862"/>
      <c r="D30" s="862"/>
      <c r="E30" s="862"/>
      <c r="F30" s="862"/>
      <c r="G30" s="862"/>
      <c r="H30" s="862"/>
      <c r="I30" s="862"/>
      <c r="J30" s="761"/>
      <c r="K30" s="761"/>
      <c r="L30" s="762" t="s">
        <v>19</v>
      </c>
      <c r="M30" s="763"/>
    </row>
    <row r="31" spans="1:13" ht="27" customHeight="1">
      <c r="A31" s="879" t="s">
        <v>20</v>
      </c>
      <c r="B31" s="880"/>
      <c r="C31" s="880"/>
      <c r="D31" s="880"/>
      <c r="E31" s="880"/>
      <c r="F31" s="880"/>
      <c r="G31" s="883" t="s">
        <v>21</v>
      </c>
      <c r="H31" s="885" t="s">
        <v>22</v>
      </c>
      <c r="I31" s="887" t="s">
        <v>23</v>
      </c>
      <c r="J31" s="888"/>
      <c r="K31" s="889" t="s">
        <v>24</v>
      </c>
      <c r="L31" s="891" t="s">
        <v>25</v>
      </c>
      <c r="M31" s="763"/>
    </row>
    <row r="32" spans="1:13" ht="58.5" customHeight="1">
      <c r="A32" s="881"/>
      <c r="B32" s="882"/>
      <c r="C32" s="882"/>
      <c r="D32" s="882"/>
      <c r="E32" s="882"/>
      <c r="F32" s="882"/>
      <c r="G32" s="884"/>
      <c r="H32" s="886"/>
      <c r="I32" s="764" t="s">
        <v>26</v>
      </c>
      <c r="J32" s="765" t="s">
        <v>27</v>
      </c>
      <c r="K32" s="890"/>
      <c r="L32" s="892"/>
    </row>
    <row r="33" spans="1:15">
      <c r="A33" s="869" t="s">
        <v>28</v>
      </c>
      <c r="B33" s="870"/>
      <c r="C33" s="870"/>
      <c r="D33" s="870"/>
      <c r="E33" s="870"/>
      <c r="F33" s="871"/>
      <c r="G33" s="726">
        <v>2</v>
      </c>
      <c r="H33" s="727">
        <v>3</v>
      </c>
      <c r="I33" s="728" t="s">
        <v>29</v>
      </c>
      <c r="J33" s="729" t="s">
        <v>30</v>
      </c>
      <c r="K33" s="730">
        <v>6</v>
      </c>
      <c r="L33" s="730">
        <v>7</v>
      </c>
    </row>
    <row r="34" spans="1:15">
      <c r="A34" s="766">
        <v>2</v>
      </c>
      <c r="B34" s="766"/>
      <c r="C34" s="767"/>
      <c r="D34" s="768"/>
      <c r="E34" s="766"/>
      <c r="F34" s="769"/>
      <c r="G34" s="768" t="s">
        <v>31</v>
      </c>
      <c r="H34" s="726">
        <v>1</v>
      </c>
      <c r="I34" s="830">
        <f>SUM(I35+I46+I65+I86+I93+I113+I139+I158+I168)</f>
        <v>16100</v>
      </c>
      <c r="J34" s="830">
        <f>SUM(J35+J46+J65+J86+J93+J113+J139+J158+J168)</f>
        <v>10800</v>
      </c>
      <c r="K34" s="831">
        <f>SUM(K35+K46+K65+K86+K93+K113+K139+K158+K168)</f>
        <v>2317.73</v>
      </c>
      <c r="L34" s="830">
        <f>SUM(L35+L46+L65+L86+L93+L113+L139+L158+L168)</f>
        <v>2317.73</v>
      </c>
      <c r="M34" s="770"/>
      <c r="N34" s="770"/>
      <c r="O34" s="770"/>
    </row>
    <row r="35" spans="1:15" ht="17.25" customHeight="1">
      <c r="A35" s="766">
        <v>2</v>
      </c>
      <c r="B35" s="771">
        <v>1</v>
      </c>
      <c r="C35" s="772"/>
      <c r="D35" s="773"/>
      <c r="E35" s="774"/>
      <c r="F35" s="775"/>
      <c r="G35" s="776" t="s">
        <v>32</v>
      </c>
      <c r="H35" s="726">
        <v>2</v>
      </c>
      <c r="I35" s="830">
        <f>SUM(I36+I42)</f>
        <v>16100</v>
      </c>
      <c r="J35" s="830">
        <f>SUM(J36+J42)</f>
        <v>10800</v>
      </c>
      <c r="K35" s="832">
        <f>SUM(K36+K42)</f>
        <v>1935.98</v>
      </c>
      <c r="L35" s="833">
        <f>SUM(L36+L42)</f>
        <v>1935.98</v>
      </c>
    </row>
    <row r="36" spans="1:15" hidden="1">
      <c r="A36" s="777">
        <v>2</v>
      </c>
      <c r="B36" s="777">
        <v>1</v>
      </c>
      <c r="C36" s="778">
        <v>1</v>
      </c>
      <c r="D36" s="779"/>
      <c r="E36" s="777"/>
      <c r="F36" s="780"/>
      <c r="G36" s="779" t="s">
        <v>33</v>
      </c>
      <c r="H36" s="726">
        <v>3</v>
      </c>
      <c r="I36" s="830">
        <f>SUM(I37)</f>
        <v>16100</v>
      </c>
      <c r="J36" s="830">
        <f>SUM(J37)</f>
        <v>10800</v>
      </c>
      <c r="K36" s="831">
        <f>SUM(K37)</f>
        <v>1908.3</v>
      </c>
      <c r="L36" s="830">
        <f>SUM(L37)</f>
        <v>1908.3</v>
      </c>
    </row>
    <row r="37" spans="1:15" hidden="1">
      <c r="A37" s="781">
        <v>2</v>
      </c>
      <c r="B37" s="777">
        <v>1</v>
      </c>
      <c r="C37" s="778">
        <v>1</v>
      </c>
      <c r="D37" s="779">
        <v>1</v>
      </c>
      <c r="E37" s="777"/>
      <c r="F37" s="780"/>
      <c r="G37" s="779" t="s">
        <v>33</v>
      </c>
      <c r="H37" s="726">
        <v>4</v>
      </c>
      <c r="I37" s="830">
        <f>SUM(I38+I40)</f>
        <v>16100</v>
      </c>
      <c r="J37" s="830">
        <f t="shared" ref="J37:L38" si="0">SUM(J38)</f>
        <v>10800</v>
      </c>
      <c r="K37" s="830">
        <f t="shared" si="0"/>
        <v>1908.3</v>
      </c>
      <c r="L37" s="830">
        <f t="shared" si="0"/>
        <v>1908.3</v>
      </c>
    </row>
    <row r="38" spans="1:15" hidden="1">
      <c r="A38" s="781">
        <v>2</v>
      </c>
      <c r="B38" s="777">
        <v>1</v>
      </c>
      <c r="C38" s="778">
        <v>1</v>
      </c>
      <c r="D38" s="779">
        <v>1</v>
      </c>
      <c r="E38" s="777">
        <v>1</v>
      </c>
      <c r="F38" s="780"/>
      <c r="G38" s="779" t="s">
        <v>34</v>
      </c>
      <c r="H38" s="726">
        <v>5</v>
      </c>
      <c r="I38" s="831">
        <f>SUM(I39)</f>
        <v>16100</v>
      </c>
      <c r="J38" s="831">
        <f t="shared" si="0"/>
        <v>10800</v>
      </c>
      <c r="K38" s="831">
        <f t="shared" si="0"/>
        <v>1908.3</v>
      </c>
      <c r="L38" s="831">
        <f t="shared" si="0"/>
        <v>1908.3</v>
      </c>
    </row>
    <row r="39" spans="1:15">
      <c r="A39" s="781">
        <v>2</v>
      </c>
      <c r="B39" s="777">
        <v>1</v>
      </c>
      <c r="C39" s="778">
        <v>1</v>
      </c>
      <c r="D39" s="779">
        <v>1</v>
      </c>
      <c r="E39" s="777">
        <v>1</v>
      </c>
      <c r="F39" s="780">
        <v>1</v>
      </c>
      <c r="G39" s="779" t="s">
        <v>34</v>
      </c>
      <c r="H39" s="726">
        <v>6</v>
      </c>
      <c r="I39" s="834">
        <v>16100</v>
      </c>
      <c r="J39" s="835">
        <v>10800</v>
      </c>
      <c r="K39" s="835">
        <v>1908.3</v>
      </c>
      <c r="L39" s="835">
        <v>1908.3</v>
      </c>
    </row>
    <row r="40" spans="1:15" hidden="1">
      <c r="A40" s="781">
        <v>2</v>
      </c>
      <c r="B40" s="777">
        <v>1</v>
      </c>
      <c r="C40" s="778">
        <v>1</v>
      </c>
      <c r="D40" s="779">
        <v>1</v>
      </c>
      <c r="E40" s="777">
        <v>2</v>
      </c>
      <c r="F40" s="780"/>
      <c r="G40" s="779" t="s">
        <v>35</v>
      </c>
      <c r="H40" s="726">
        <v>7</v>
      </c>
      <c r="I40" s="831">
        <f>I41</f>
        <v>0</v>
      </c>
      <c r="J40" s="831">
        <f>J41</f>
        <v>0</v>
      </c>
      <c r="K40" s="831">
        <f>K41</f>
        <v>0</v>
      </c>
      <c r="L40" s="831">
        <f>L41</f>
        <v>0</v>
      </c>
    </row>
    <row r="41" spans="1:15" hidden="1">
      <c r="A41" s="781">
        <v>2</v>
      </c>
      <c r="B41" s="777">
        <v>1</v>
      </c>
      <c r="C41" s="778">
        <v>1</v>
      </c>
      <c r="D41" s="779">
        <v>1</v>
      </c>
      <c r="E41" s="777">
        <v>2</v>
      </c>
      <c r="F41" s="780">
        <v>1</v>
      </c>
      <c r="G41" s="779" t="s">
        <v>35</v>
      </c>
      <c r="H41" s="726">
        <v>8</v>
      </c>
      <c r="I41" s="835">
        <v>0</v>
      </c>
      <c r="J41" s="836">
        <v>0</v>
      </c>
      <c r="K41" s="835">
        <v>0</v>
      </c>
      <c r="L41" s="836">
        <v>0</v>
      </c>
    </row>
    <row r="42" spans="1:15" hidden="1">
      <c r="A42" s="781">
        <v>2</v>
      </c>
      <c r="B42" s="777">
        <v>1</v>
      </c>
      <c r="C42" s="778">
        <v>2</v>
      </c>
      <c r="D42" s="779"/>
      <c r="E42" s="777"/>
      <c r="F42" s="780"/>
      <c r="G42" s="779" t="s">
        <v>36</v>
      </c>
      <c r="H42" s="726">
        <v>9</v>
      </c>
      <c r="I42" s="831">
        <f t="shared" ref="I42:L44" si="1">I43</f>
        <v>0</v>
      </c>
      <c r="J42" s="830">
        <f t="shared" si="1"/>
        <v>0</v>
      </c>
      <c r="K42" s="831">
        <f t="shared" si="1"/>
        <v>27.68</v>
      </c>
      <c r="L42" s="830">
        <f t="shared" si="1"/>
        <v>27.68</v>
      </c>
    </row>
    <row r="43" spans="1:15" hidden="1">
      <c r="A43" s="781">
        <v>2</v>
      </c>
      <c r="B43" s="777">
        <v>1</v>
      </c>
      <c r="C43" s="778">
        <v>2</v>
      </c>
      <c r="D43" s="779">
        <v>1</v>
      </c>
      <c r="E43" s="777"/>
      <c r="F43" s="780"/>
      <c r="G43" s="779" t="s">
        <v>36</v>
      </c>
      <c r="H43" s="726">
        <v>10</v>
      </c>
      <c r="I43" s="831">
        <f t="shared" si="1"/>
        <v>0</v>
      </c>
      <c r="J43" s="830">
        <f t="shared" si="1"/>
        <v>0</v>
      </c>
      <c r="K43" s="830">
        <f t="shared" si="1"/>
        <v>27.68</v>
      </c>
      <c r="L43" s="830">
        <f t="shared" si="1"/>
        <v>27.68</v>
      </c>
    </row>
    <row r="44" spans="1:15" hidden="1">
      <c r="A44" s="781">
        <v>2</v>
      </c>
      <c r="B44" s="777">
        <v>1</v>
      </c>
      <c r="C44" s="778">
        <v>2</v>
      </c>
      <c r="D44" s="779">
        <v>1</v>
      </c>
      <c r="E44" s="777">
        <v>1</v>
      </c>
      <c r="F44" s="780"/>
      <c r="G44" s="779" t="s">
        <v>36</v>
      </c>
      <c r="H44" s="726">
        <v>11</v>
      </c>
      <c r="I44" s="830">
        <f t="shared" si="1"/>
        <v>0</v>
      </c>
      <c r="J44" s="830">
        <f t="shared" si="1"/>
        <v>0</v>
      </c>
      <c r="K44" s="830">
        <f t="shared" si="1"/>
        <v>27.68</v>
      </c>
      <c r="L44" s="830">
        <f t="shared" si="1"/>
        <v>27.68</v>
      </c>
    </row>
    <row r="45" spans="1:15">
      <c r="A45" s="781">
        <v>2</v>
      </c>
      <c r="B45" s="777">
        <v>1</v>
      </c>
      <c r="C45" s="778">
        <v>2</v>
      </c>
      <c r="D45" s="779">
        <v>1</v>
      </c>
      <c r="E45" s="777">
        <v>1</v>
      </c>
      <c r="F45" s="780">
        <v>1</v>
      </c>
      <c r="G45" s="779" t="s">
        <v>36</v>
      </c>
      <c r="H45" s="726">
        <v>12</v>
      </c>
      <c r="I45" s="836">
        <v>0</v>
      </c>
      <c r="J45" s="835">
        <v>0</v>
      </c>
      <c r="K45" s="835">
        <v>27.68</v>
      </c>
      <c r="L45" s="835">
        <v>27.68</v>
      </c>
    </row>
    <row r="46" spans="1:15">
      <c r="A46" s="782">
        <v>2</v>
      </c>
      <c r="B46" s="783">
        <v>2</v>
      </c>
      <c r="C46" s="772"/>
      <c r="D46" s="773"/>
      <c r="E46" s="774"/>
      <c r="F46" s="775"/>
      <c r="G46" s="776" t="s">
        <v>37</v>
      </c>
      <c r="H46" s="726">
        <v>13</v>
      </c>
      <c r="I46" s="837">
        <f t="shared" ref="I46:L48" si="2">I47</f>
        <v>0</v>
      </c>
      <c r="J46" s="838">
        <f t="shared" si="2"/>
        <v>0</v>
      </c>
      <c r="K46" s="837">
        <f t="shared" si="2"/>
        <v>381.75</v>
      </c>
      <c r="L46" s="837">
        <f t="shared" si="2"/>
        <v>381.75</v>
      </c>
    </row>
    <row r="47" spans="1:15" hidden="1">
      <c r="A47" s="781">
        <v>2</v>
      </c>
      <c r="B47" s="777">
        <v>2</v>
      </c>
      <c r="C47" s="778">
        <v>1</v>
      </c>
      <c r="D47" s="779"/>
      <c r="E47" s="777"/>
      <c r="F47" s="780"/>
      <c r="G47" s="773" t="s">
        <v>37</v>
      </c>
      <c r="H47" s="726">
        <v>14</v>
      </c>
      <c r="I47" s="830">
        <f t="shared" si="2"/>
        <v>0</v>
      </c>
      <c r="J47" s="831">
        <f t="shared" si="2"/>
        <v>0</v>
      </c>
      <c r="K47" s="830">
        <f t="shared" si="2"/>
        <v>381.75</v>
      </c>
      <c r="L47" s="831">
        <f t="shared" si="2"/>
        <v>381.75</v>
      </c>
    </row>
    <row r="48" spans="1:15" hidden="1">
      <c r="A48" s="781">
        <v>2</v>
      </c>
      <c r="B48" s="777">
        <v>2</v>
      </c>
      <c r="C48" s="778">
        <v>1</v>
      </c>
      <c r="D48" s="779">
        <v>1</v>
      </c>
      <c r="E48" s="777"/>
      <c r="F48" s="780"/>
      <c r="G48" s="773" t="s">
        <v>37</v>
      </c>
      <c r="H48" s="726">
        <v>15</v>
      </c>
      <c r="I48" s="830">
        <f t="shared" si="2"/>
        <v>0</v>
      </c>
      <c r="J48" s="831">
        <f t="shared" si="2"/>
        <v>0</v>
      </c>
      <c r="K48" s="833">
        <f t="shared" si="2"/>
        <v>381.75</v>
      </c>
      <c r="L48" s="833">
        <f t="shared" si="2"/>
        <v>381.75</v>
      </c>
    </row>
    <row r="49" spans="1:12" hidden="1">
      <c r="A49" s="784">
        <v>2</v>
      </c>
      <c r="B49" s="785">
        <v>2</v>
      </c>
      <c r="C49" s="786">
        <v>1</v>
      </c>
      <c r="D49" s="787">
        <v>1</v>
      </c>
      <c r="E49" s="785">
        <v>1</v>
      </c>
      <c r="F49" s="788"/>
      <c r="G49" s="773" t="s">
        <v>37</v>
      </c>
      <c r="H49" s="726">
        <v>16</v>
      </c>
      <c r="I49" s="839">
        <f>SUM(I50:I64)</f>
        <v>0</v>
      </c>
      <c r="J49" s="839">
        <f>SUM(J50:J64)</f>
        <v>0</v>
      </c>
      <c r="K49" s="840">
        <f>SUM(K50:K64)</f>
        <v>381.75</v>
      </c>
      <c r="L49" s="840">
        <f>SUM(L50:L64)</f>
        <v>381.75</v>
      </c>
    </row>
    <row r="50" spans="1:12" hidden="1">
      <c r="A50" s="781">
        <v>2</v>
      </c>
      <c r="B50" s="777">
        <v>2</v>
      </c>
      <c r="C50" s="778">
        <v>1</v>
      </c>
      <c r="D50" s="779">
        <v>1</v>
      </c>
      <c r="E50" s="777">
        <v>1</v>
      </c>
      <c r="F50" s="789">
        <v>1</v>
      </c>
      <c r="G50" s="779" t="s">
        <v>38</v>
      </c>
      <c r="H50" s="726">
        <v>17</v>
      </c>
      <c r="I50" s="835">
        <v>0</v>
      </c>
      <c r="J50" s="835">
        <v>0</v>
      </c>
      <c r="K50" s="835">
        <v>0</v>
      </c>
      <c r="L50" s="835">
        <v>0</v>
      </c>
    </row>
    <row r="51" spans="1:12" ht="25.5" hidden="1" customHeight="1">
      <c r="A51" s="781">
        <v>2</v>
      </c>
      <c r="B51" s="777">
        <v>2</v>
      </c>
      <c r="C51" s="778">
        <v>1</v>
      </c>
      <c r="D51" s="779">
        <v>1</v>
      </c>
      <c r="E51" s="777">
        <v>1</v>
      </c>
      <c r="F51" s="780">
        <v>2</v>
      </c>
      <c r="G51" s="779" t="s">
        <v>39</v>
      </c>
      <c r="H51" s="726">
        <v>18</v>
      </c>
      <c r="I51" s="835">
        <v>0</v>
      </c>
      <c r="J51" s="835">
        <v>0</v>
      </c>
      <c r="K51" s="835">
        <v>0</v>
      </c>
      <c r="L51" s="835">
        <v>0</v>
      </c>
    </row>
    <row r="52" spans="1:12" ht="25.5" hidden="1" customHeight="1">
      <c r="A52" s="781">
        <v>2</v>
      </c>
      <c r="B52" s="777">
        <v>2</v>
      </c>
      <c r="C52" s="778">
        <v>1</v>
      </c>
      <c r="D52" s="779">
        <v>1</v>
      </c>
      <c r="E52" s="777">
        <v>1</v>
      </c>
      <c r="F52" s="780">
        <v>5</v>
      </c>
      <c r="G52" s="779" t="s">
        <v>40</v>
      </c>
      <c r="H52" s="726">
        <v>19</v>
      </c>
      <c r="I52" s="835">
        <v>0</v>
      </c>
      <c r="J52" s="835">
        <v>0</v>
      </c>
      <c r="K52" s="835">
        <v>0</v>
      </c>
      <c r="L52" s="835">
        <v>0</v>
      </c>
    </row>
    <row r="53" spans="1:12" ht="25.5" hidden="1" customHeight="1">
      <c r="A53" s="781">
        <v>2</v>
      </c>
      <c r="B53" s="777">
        <v>2</v>
      </c>
      <c r="C53" s="778">
        <v>1</v>
      </c>
      <c r="D53" s="779">
        <v>1</v>
      </c>
      <c r="E53" s="777">
        <v>1</v>
      </c>
      <c r="F53" s="780">
        <v>6</v>
      </c>
      <c r="G53" s="779" t="s">
        <v>41</v>
      </c>
      <c r="H53" s="726">
        <v>20</v>
      </c>
      <c r="I53" s="835">
        <v>0</v>
      </c>
      <c r="J53" s="835">
        <v>0</v>
      </c>
      <c r="K53" s="835">
        <v>0</v>
      </c>
      <c r="L53" s="835">
        <v>0</v>
      </c>
    </row>
    <row r="54" spans="1:12" ht="25.5" hidden="1" customHeight="1">
      <c r="A54" s="790">
        <v>2</v>
      </c>
      <c r="B54" s="774">
        <v>2</v>
      </c>
      <c r="C54" s="772">
        <v>1</v>
      </c>
      <c r="D54" s="773">
        <v>1</v>
      </c>
      <c r="E54" s="774">
        <v>1</v>
      </c>
      <c r="F54" s="775">
        <v>7</v>
      </c>
      <c r="G54" s="773" t="s">
        <v>42</v>
      </c>
      <c r="H54" s="726">
        <v>21</v>
      </c>
      <c r="I54" s="835">
        <v>0</v>
      </c>
      <c r="J54" s="835">
        <v>0</v>
      </c>
      <c r="K54" s="835">
        <v>0</v>
      </c>
      <c r="L54" s="835">
        <v>0</v>
      </c>
    </row>
    <row r="55" spans="1:12" hidden="1">
      <c r="A55" s="781">
        <v>2</v>
      </c>
      <c r="B55" s="777">
        <v>2</v>
      </c>
      <c r="C55" s="778">
        <v>1</v>
      </c>
      <c r="D55" s="779">
        <v>1</v>
      </c>
      <c r="E55" s="777">
        <v>1</v>
      </c>
      <c r="F55" s="780">
        <v>11</v>
      </c>
      <c r="G55" s="779" t="s">
        <v>43</v>
      </c>
      <c r="H55" s="726">
        <v>22</v>
      </c>
      <c r="I55" s="836">
        <v>0</v>
      </c>
      <c r="J55" s="835">
        <v>0</v>
      </c>
      <c r="K55" s="835">
        <v>0</v>
      </c>
      <c r="L55" s="835">
        <v>0</v>
      </c>
    </row>
    <row r="56" spans="1:12" ht="25.5" hidden="1" customHeight="1">
      <c r="A56" s="784">
        <v>2</v>
      </c>
      <c r="B56" s="791">
        <v>2</v>
      </c>
      <c r="C56" s="792">
        <v>1</v>
      </c>
      <c r="D56" s="792">
        <v>1</v>
      </c>
      <c r="E56" s="792">
        <v>1</v>
      </c>
      <c r="F56" s="793">
        <v>12</v>
      </c>
      <c r="G56" s="794" t="s">
        <v>44</v>
      </c>
      <c r="H56" s="726">
        <v>23</v>
      </c>
      <c r="I56" s="841">
        <v>0</v>
      </c>
      <c r="J56" s="835">
        <v>0</v>
      </c>
      <c r="K56" s="835">
        <v>0</v>
      </c>
      <c r="L56" s="835">
        <v>0</v>
      </c>
    </row>
    <row r="57" spans="1:12" ht="25.5" hidden="1" customHeight="1">
      <c r="A57" s="781">
        <v>2</v>
      </c>
      <c r="B57" s="777">
        <v>2</v>
      </c>
      <c r="C57" s="778">
        <v>1</v>
      </c>
      <c r="D57" s="778">
        <v>1</v>
      </c>
      <c r="E57" s="778">
        <v>1</v>
      </c>
      <c r="F57" s="780">
        <v>14</v>
      </c>
      <c r="G57" s="795" t="s">
        <v>45</v>
      </c>
      <c r="H57" s="726">
        <v>24</v>
      </c>
      <c r="I57" s="836">
        <v>0</v>
      </c>
      <c r="J57" s="836">
        <v>0</v>
      </c>
      <c r="K57" s="836">
        <v>0</v>
      </c>
      <c r="L57" s="836">
        <v>0</v>
      </c>
    </row>
    <row r="58" spans="1:12" ht="25.5" hidden="1" customHeight="1">
      <c r="A58" s="781">
        <v>2</v>
      </c>
      <c r="B58" s="777">
        <v>2</v>
      </c>
      <c r="C58" s="778">
        <v>1</v>
      </c>
      <c r="D58" s="778">
        <v>1</v>
      </c>
      <c r="E58" s="778">
        <v>1</v>
      </c>
      <c r="F58" s="780">
        <v>15</v>
      </c>
      <c r="G58" s="779" t="s">
        <v>46</v>
      </c>
      <c r="H58" s="726">
        <v>25</v>
      </c>
      <c r="I58" s="836">
        <v>0</v>
      </c>
      <c r="J58" s="835">
        <v>0</v>
      </c>
      <c r="K58" s="835">
        <v>0</v>
      </c>
      <c r="L58" s="835">
        <v>0</v>
      </c>
    </row>
    <row r="59" spans="1:12" hidden="1">
      <c r="A59" s="781">
        <v>2</v>
      </c>
      <c r="B59" s="777">
        <v>2</v>
      </c>
      <c r="C59" s="778">
        <v>1</v>
      </c>
      <c r="D59" s="778">
        <v>1</v>
      </c>
      <c r="E59" s="778">
        <v>1</v>
      </c>
      <c r="F59" s="780">
        <v>16</v>
      </c>
      <c r="G59" s="779" t="s">
        <v>47</v>
      </c>
      <c r="H59" s="726">
        <v>26</v>
      </c>
      <c r="I59" s="836">
        <v>0</v>
      </c>
      <c r="J59" s="835">
        <v>0</v>
      </c>
      <c r="K59" s="835">
        <v>0</v>
      </c>
      <c r="L59" s="835">
        <v>0</v>
      </c>
    </row>
    <row r="60" spans="1:12" ht="25.5" hidden="1" customHeight="1">
      <c r="A60" s="781">
        <v>2</v>
      </c>
      <c r="B60" s="777">
        <v>2</v>
      </c>
      <c r="C60" s="778">
        <v>1</v>
      </c>
      <c r="D60" s="778">
        <v>1</v>
      </c>
      <c r="E60" s="778">
        <v>1</v>
      </c>
      <c r="F60" s="780">
        <v>17</v>
      </c>
      <c r="G60" s="779" t="s">
        <v>48</v>
      </c>
      <c r="H60" s="726">
        <v>27</v>
      </c>
      <c r="I60" s="836">
        <v>0</v>
      </c>
      <c r="J60" s="836">
        <v>0</v>
      </c>
      <c r="K60" s="836">
        <v>0</v>
      </c>
      <c r="L60" s="836">
        <v>0</v>
      </c>
    </row>
    <row r="61" spans="1:12" hidden="1">
      <c r="A61" s="781">
        <v>2</v>
      </c>
      <c r="B61" s="777">
        <v>2</v>
      </c>
      <c r="C61" s="778">
        <v>1</v>
      </c>
      <c r="D61" s="778">
        <v>1</v>
      </c>
      <c r="E61" s="778">
        <v>1</v>
      </c>
      <c r="F61" s="780">
        <v>20</v>
      </c>
      <c r="G61" s="779" t="s">
        <v>49</v>
      </c>
      <c r="H61" s="726">
        <v>28</v>
      </c>
      <c r="I61" s="836">
        <v>0</v>
      </c>
      <c r="J61" s="835">
        <v>0</v>
      </c>
      <c r="K61" s="835">
        <v>0</v>
      </c>
      <c r="L61" s="835">
        <v>0</v>
      </c>
    </row>
    <row r="62" spans="1:12" ht="25.5" hidden="1" customHeight="1">
      <c r="A62" s="781">
        <v>2</v>
      </c>
      <c r="B62" s="777">
        <v>2</v>
      </c>
      <c r="C62" s="778">
        <v>1</v>
      </c>
      <c r="D62" s="778">
        <v>1</v>
      </c>
      <c r="E62" s="778">
        <v>1</v>
      </c>
      <c r="F62" s="780">
        <v>21</v>
      </c>
      <c r="G62" s="779" t="s">
        <v>50</v>
      </c>
      <c r="H62" s="726">
        <v>29</v>
      </c>
      <c r="I62" s="836">
        <v>0</v>
      </c>
      <c r="J62" s="835">
        <v>0</v>
      </c>
      <c r="K62" s="835">
        <v>0</v>
      </c>
      <c r="L62" s="835">
        <v>0</v>
      </c>
    </row>
    <row r="63" spans="1:12" hidden="1">
      <c r="A63" s="781">
        <v>2</v>
      </c>
      <c r="B63" s="777">
        <v>2</v>
      </c>
      <c r="C63" s="778">
        <v>1</v>
      </c>
      <c r="D63" s="778">
        <v>1</v>
      </c>
      <c r="E63" s="778">
        <v>1</v>
      </c>
      <c r="F63" s="780">
        <v>22</v>
      </c>
      <c r="G63" s="779" t="s">
        <v>51</v>
      </c>
      <c r="H63" s="726">
        <v>30</v>
      </c>
      <c r="I63" s="836">
        <v>0</v>
      </c>
      <c r="J63" s="835">
        <v>0</v>
      </c>
      <c r="K63" s="835">
        <v>0</v>
      </c>
      <c r="L63" s="835">
        <v>0</v>
      </c>
    </row>
    <row r="64" spans="1:12">
      <c r="A64" s="781">
        <v>2</v>
      </c>
      <c r="B64" s="777">
        <v>2</v>
      </c>
      <c r="C64" s="778">
        <v>1</v>
      </c>
      <c r="D64" s="778">
        <v>1</v>
      </c>
      <c r="E64" s="778">
        <v>1</v>
      </c>
      <c r="F64" s="780">
        <v>30</v>
      </c>
      <c r="G64" s="779" t="s">
        <v>52</v>
      </c>
      <c r="H64" s="726">
        <v>31</v>
      </c>
      <c r="I64" s="836">
        <v>0</v>
      </c>
      <c r="J64" s="835">
        <v>0</v>
      </c>
      <c r="K64" s="835">
        <v>381.75</v>
      </c>
      <c r="L64" s="835">
        <v>381.75</v>
      </c>
    </row>
    <row r="65" spans="1:15" hidden="1">
      <c r="A65" s="796">
        <v>2</v>
      </c>
      <c r="B65" s="797">
        <v>3</v>
      </c>
      <c r="C65" s="771"/>
      <c r="D65" s="772"/>
      <c r="E65" s="772"/>
      <c r="F65" s="775"/>
      <c r="G65" s="798" t="s">
        <v>53</v>
      </c>
      <c r="H65" s="726">
        <v>32</v>
      </c>
      <c r="I65" s="837">
        <f>I66+I82</f>
        <v>0</v>
      </c>
      <c r="J65" s="837">
        <f>J66+J82</f>
        <v>0</v>
      </c>
      <c r="K65" s="837">
        <f>K66+K82</f>
        <v>0</v>
      </c>
      <c r="L65" s="837">
        <f>L66+L82</f>
        <v>0</v>
      </c>
    </row>
    <row r="66" spans="1:15" hidden="1">
      <c r="A66" s="781">
        <v>2</v>
      </c>
      <c r="B66" s="777">
        <v>3</v>
      </c>
      <c r="C66" s="778">
        <v>1</v>
      </c>
      <c r="D66" s="778"/>
      <c r="E66" s="778"/>
      <c r="F66" s="780"/>
      <c r="G66" s="779" t="s">
        <v>54</v>
      </c>
      <c r="H66" s="726">
        <v>33</v>
      </c>
      <c r="I66" s="830">
        <f>SUM(I67+I72+I77)</f>
        <v>0</v>
      </c>
      <c r="J66" s="842">
        <f>SUM(J67+J72+J77)</f>
        <v>0</v>
      </c>
      <c r="K66" s="831">
        <f>SUM(K67+K72+K77)</f>
        <v>0</v>
      </c>
      <c r="L66" s="830">
        <f>SUM(L67+L72+L77)</f>
        <v>0</v>
      </c>
    </row>
    <row r="67" spans="1:15" hidden="1">
      <c r="A67" s="781">
        <v>2</v>
      </c>
      <c r="B67" s="777">
        <v>3</v>
      </c>
      <c r="C67" s="778">
        <v>1</v>
      </c>
      <c r="D67" s="778">
        <v>1</v>
      </c>
      <c r="E67" s="778"/>
      <c r="F67" s="780"/>
      <c r="G67" s="779" t="s">
        <v>55</v>
      </c>
      <c r="H67" s="726">
        <v>34</v>
      </c>
      <c r="I67" s="830">
        <f>I68</f>
        <v>0</v>
      </c>
      <c r="J67" s="842">
        <f>J68</f>
        <v>0</v>
      </c>
      <c r="K67" s="831">
        <f>K68</f>
        <v>0</v>
      </c>
      <c r="L67" s="830">
        <f>L68</f>
        <v>0</v>
      </c>
    </row>
    <row r="68" spans="1:15" hidden="1">
      <c r="A68" s="781">
        <v>2</v>
      </c>
      <c r="B68" s="777">
        <v>3</v>
      </c>
      <c r="C68" s="778">
        <v>1</v>
      </c>
      <c r="D68" s="778">
        <v>1</v>
      </c>
      <c r="E68" s="778">
        <v>1</v>
      </c>
      <c r="F68" s="780"/>
      <c r="G68" s="779" t="s">
        <v>55</v>
      </c>
      <c r="H68" s="726">
        <v>35</v>
      </c>
      <c r="I68" s="830">
        <f>SUM(I69:I71)</f>
        <v>0</v>
      </c>
      <c r="J68" s="842">
        <f>SUM(J69:J71)</f>
        <v>0</v>
      </c>
      <c r="K68" s="831">
        <f>SUM(K69:K71)</f>
        <v>0</v>
      </c>
      <c r="L68" s="830">
        <f>SUM(L69:L71)</f>
        <v>0</v>
      </c>
    </row>
    <row r="69" spans="1:15" ht="25.5" hidden="1" customHeight="1">
      <c r="A69" s="781">
        <v>2</v>
      </c>
      <c r="B69" s="777">
        <v>3</v>
      </c>
      <c r="C69" s="778">
        <v>1</v>
      </c>
      <c r="D69" s="778">
        <v>1</v>
      </c>
      <c r="E69" s="778">
        <v>1</v>
      </c>
      <c r="F69" s="780">
        <v>1</v>
      </c>
      <c r="G69" s="779" t="s">
        <v>56</v>
      </c>
      <c r="H69" s="726">
        <v>36</v>
      </c>
      <c r="I69" s="836">
        <v>0</v>
      </c>
      <c r="J69" s="836">
        <v>0</v>
      </c>
      <c r="K69" s="836">
        <v>0</v>
      </c>
      <c r="L69" s="836">
        <v>0</v>
      </c>
      <c r="M69" s="799"/>
      <c r="N69" s="799"/>
      <c r="O69" s="799"/>
    </row>
    <row r="70" spans="1:15" ht="25.5" hidden="1" customHeight="1">
      <c r="A70" s="781">
        <v>2</v>
      </c>
      <c r="B70" s="774">
        <v>3</v>
      </c>
      <c r="C70" s="772">
        <v>1</v>
      </c>
      <c r="D70" s="772">
        <v>1</v>
      </c>
      <c r="E70" s="772">
        <v>1</v>
      </c>
      <c r="F70" s="775">
        <v>2</v>
      </c>
      <c r="G70" s="773" t="s">
        <v>57</v>
      </c>
      <c r="H70" s="726">
        <v>37</v>
      </c>
      <c r="I70" s="834">
        <v>0</v>
      </c>
      <c r="J70" s="834">
        <v>0</v>
      </c>
      <c r="K70" s="834">
        <v>0</v>
      </c>
      <c r="L70" s="834">
        <v>0</v>
      </c>
    </row>
    <row r="71" spans="1:15" hidden="1">
      <c r="A71" s="777">
        <v>2</v>
      </c>
      <c r="B71" s="778">
        <v>3</v>
      </c>
      <c r="C71" s="778">
        <v>1</v>
      </c>
      <c r="D71" s="778">
        <v>1</v>
      </c>
      <c r="E71" s="778">
        <v>1</v>
      </c>
      <c r="F71" s="780">
        <v>3</v>
      </c>
      <c r="G71" s="779" t="s">
        <v>58</v>
      </c>
      <c r="H71" s="726">
        <v>38</v>
      </c>
      <c r="I71" s="836">
        <v>0</v>
      </c>
      <c r="J71" s="836">
        <v>0</v>
      </c>
      <c r="K71" s="836">
        <v>0</v>
      </c>
      <c r="L71" s="836">
        <v>0</v>
      </c>
    </row>
    <row r="72" spans="1:15" ht="25.5" hidden="1" customHeight="1">
      <c r="A72" s="774">
        <v>2</v>
      </c>
      <c r="B72" s="772">
        <v>3</v>
      </c>
      <c r="C72" s="772">
        <v>1</v>
      </c>
      <c r="D72" s="772">
        <v>2</v>
      </c>
      <c r="E72" s="772"/>
      <c r="F72" s="775"/>
      <c r="G72" s="773" t="s">
        <v>59</v>
      </c>
      <c r="H72" s="726">
        <v>39</v>
      </c>
      <c r="I72" s="837">
        <f>I73</f>
        <v>0</v>
      </c>
      <c r="J72" s="843">
        <f>J73</f>
        <v>0</v>
      </c>
      <c r="K72" s="838">
        <f>K73</f>
        <v>0</v>
      </c>
      <c r="L72" s="838">
        <f>L73</f>
        <v>0</v>
      </c>
    </row>
    <row r="73" spans="1:15" ht="25.5" hidden="1" customHeight="1">
      <c r="A73" s="785">
        <v>2</v>
      </c>
      <c r="B73" s="786">
        <v>3</v>
      </c>
      <c r="C73" s="786">
        <v>1</v>
      </c>
      <c r="D73" s="786">
        <v>2</v>
      </c>
      <c r="E73" s="786">
        <v>1</v>
      </c>
      <c r="F73" s="788"/>
      <c r="G73" s="773" t="s">
        <v>59</v>
      </c>
      <c r="H73" s="726">
        <v>40</v>
      </c>
      <c r="I73" s="833">
        <f>SUM(I74:I76)</f>
        <v>0</v>
      </c>
      <c r="J73" s="844">
        <f>SUM(J74:J76)</f>
        <v>0</v>
      </c>
      <c r="K73" s="832">
        <f>SUM(K74:K76)</f>
        <v>0</v>
      </c>
      <c r="L73" s="831">
        <f>SUM(L74:L76)</f>
        <v>0</v>
      </c>
    </row>
    <row r="74" spans="1:15" ht="25.5" hidden="1" customHeight="1">
      <c r="A74" s="777">
        <v>2</v>
      </c>
      <c r="B74" s="778">
        <v>3</v>
      </c>
      <c r="C74" s="778">
        <v>1</v>
      </c>
      <c r="D74" s="778">
        <v>2</v>
      </c>
      <c r="E74" s="778">
        <v>1</v>
      </c>
      <c r="F74" s="780">
        <v>1</v>
      </c>
      <c r="G74" s="781" t="s">
        <v>56</v>
      </c>
      <c r="H74" s="726">
        <v>41</v>
      </c>
      <c r="I74" s="836">
        <v>0</v>
      </c>
      <c r="J74" s="836">
        <v>0</v>
      </c>
      <c r="K74" s="836">
        <v>0</v>
      </c>
      <c r="L74" s="836">
        <v>0</v>
      </c>
      <c r="M74" s="799"/>
      <c r="N74" s="799"/>
      <c r="O74" s="799"/>
    </row>
    <row r="75" spans="1:15" ht="25.5" hidden="1" customHeight="1">
      <c r="A75" s="777">
        <v>2</v>
      </c>
      <c r="B75" s="778">
        <v>3</v>
      </c>
      <c r="C75" s="778">
        <v>1</v>
      </c>
      <c r="D75" s="778">
        <v>2</v>
      </c>
      <c r="E75" s="778">
        <v>1</v>
      </c>
      <c r="F75" s="780">
        <v>2</v>
      </c>
      <c r="G75" s="781" t="s">
        <v>57</v>
      </c>
      <c r="H75" s="726">
        <v>42</v>
      </c>
      <c r="I75" s="836">
        <v>0</v>
      </c>
      <c r="J75" s="836">
        <v>0</v>
      </c>
      <c r="K75" s="836">
        <v>0</v>
      </c>
      <c r="L75" s="836">
        <v>0</v>
      </c>
    </row>
    <row r="76" spans="1:15" hidden="1">
      <c r="A76" s="777">
        <v>2</v>
      </c>
      <c r="B76" s="778">
        <v>3</v>
      </c>
      <c r="C76" s="778">
        <v>1</v>
      </c>
      <c r="D76" s="778">
        <v>2</v>
      </c>
      <c r="E76" s="778">
        <v>1</v>
      </c>
      <c r="F76" s="780">
        <v>3</v>
      </c>
      <c r="G76" s="781" t="s">
        <v>58</v>
      </c>
      <c r="H76" s="726">
        <v>43</v>
      </c>
      <c r="I76" s="836">
        <v>0</v>
      </c>
      <c r="J76" s="836">
        <v>0</v>
      </c>
      <c r="K76" s="836">
        <v>0</v>
      </c>
      <c r="L76" s="836">
        <v>0</v>
      </c>
    </row>
    <row r="77" spans="1:15" ht="25.5" hidden="1" customHeight="1">
      <c r="A77" s="777">
        <v>2</v>
      </c>
      <c r="B77" s="778">
        <v>3</v>
      </c>
      <c r="C77" s="778">
        <v>1</v>
      </c>
      <c r="D77" s="778">
        <v>3</v>
      </c>
      <c r="E77" s="778"/>
      <c r="F77" s="780"/>
      <c r="G77" s="781" t="s">
        <v>60</v>
      </c>
      <c r="H77" s="726">
        <v>44</v>
      </c>
      <c r="I77" s="830">
        <f>I78</f>
        <v>0</v>
      </c>
      <c r="J77" s="842">
        <f>J78</f>
        <v>0</v>
      </c>
      <c r="K77" s="831">
        <f>K78</f>
        <v>0</v>
      </c>
      <c r="L77" s="831">
        <f>L78</f>
        <v>0</v>
      </c>
    </row>
    <row r="78" spans="1:15" ht="25.5" hidden="1" customHeight="1">
      <c r="A78" s="777">
        <v>2</v>
      </c>
      <c r="B78" s="778">
        <v>3</v>
      </c>
      <c r="C78" s="778">
        <v>1</v>
      </c>
      <c r="D78" s="778">
        <v>3</v>
      </c>
      <c r="E78" s="778">
        <v>1</v>
      </c>
      <c r="F78" s="780"/>
      <c r="G78" s="781" t="s">
        <v>61</v>
      </c>
      <c r="H78" s="726">
        <v>45</v>
      </c>
      <c r="I78" s="830">
        <f>SUM(I79:I81)</f>
        <v>0</v>
      </c>
      <c r="J78" s="842">
        <f>SUM(J79:J81)</f>
        <v>0</v>
      </c>
      <c r="K78" s="831">
        <f>SUM(K79:K81)</f>
        <v>0</v>
      </c>
      <c r="L78" s="831">
        <f>SUM(L79:L81)</f>
        <v>0</v>
      </c>
    </row>
    <row r="79" spans="1:15" hidden="1">
      <c r="A79" s="774">
        <v>2</v>
      </c>
      <c r="B79" s="772">
        <v>3</v>
      </c>
      <c r="C79" s="772">
        <v>1</v>
      </c>
      <c r="D79" s="772">
        <v>3</v>
      </c>
      <c r="E79" s="772">
        <v>1</v>
      </c>
      <c r="F79" s="775">
        <v>1</v>
      </c>
      <c r="G79" s="790" t="s">
        <v>62</v>
      </c>
      <c r="H79" s="726">
        <v>46</v>
      </c>
      <c r="I79" s="834">
        <v>0</v>
      </c>
      <c r="J79" s="834">
        <v>0</v>
      </c>
      <c r="K79" s="834">
        <v>0</v>
      </c>
      <c r="L79" s="834">
        <v>0</v>
      </c>
    </row>
    <row r="80" spans="1:15" hidden="1">
      <c r="A80" s="777">
        <v>2</v>
      </c>
      <c r="B80" s="778">
        <v>3</v>
      </c>
      <c r="C80" s="778">
        <v>1</v>
      </c>
      <c r="D80" s="778">
        <v>3</v>
      </c>
      <c r="E80" s="778">
        <v>1</v>
      </c>
      <c r="F80" s="780">
        <v>2</v>
      </c>
      <c r="G80" s="781" t="s">
        <v>63</v>
      </c>
      <c r="H80" s="726">
        <v>47</v>
      </c>
      <c r="I80" s="836">
        <v>0</v>
      </c>
      <c r="J80" s="836">
        <v>0</v>
      </c>
      <c r="K80" s="836">
        <v>0</v>
      </c>
      <c r="L80" s="836">
        <v>0</v>
      </c>
    </row>
    <row r="81" spans="1:12" hidden="1">
      <c r="A81" s="774">
        <v>2</v>
      </c>
      <c r="B81" s="772">
        <v>3</v>
      </c>
      <c r="C81" s="772">
        <v>1</v>
      </c>
      <c r="D81" s="772">
        <v>3</v>
      </c>
      <c r="E81" s="772">
        <v>1</v>
      </c>
      <c r="F81" s="775">
        <v>3</v>
      </c>
      <c r="G81" s="790" t="s">
        <v>64</v>
      </c>
      <c r="H81" s="726">
        <v>48</v>
      </c>
      <c r="I81" s="834">
        <v>0</v>
      </c>
      <c r="J81" s="834">
        <v>0</v>
      </c>
      <c r="K81" s="834">
        <v>0</v>
      </c>
      <c r="L81" s="834">
        <v>0</v>
      </c>
    </row>
    <row r="82" spans="1:12" hidden="1">
      <c r="A82" s="774">
        <v>2</v>
      </c>
      <c r="B82" s="772">
        <v>3</v>
      </c>
      <c r="C82" s="772">
        <v>2</v>
      </c>
      <c r="D82" s="772"/>
      <c r="E82" s="772"/>
      <c r="F82" s="775"/>
      <c r="G82" s="790" t="s">
        <v>65</v>
      </c>
      <c r="H82" s="726">
        <v>49</v>
      </c>
      <c r="I82" s="830">
        <f t="shared" ref="I82:L83" si="3">I83</f>
        <v>0</v>
      </c>
      <c r="J82" s="830">
        <f t="shared" si="3"/>
        <v>0</v>
      </c>
      <c r="K82" s="830">
        <f t="shared" si="3"/>
        <v>0</v>
      </c>
      <c r="L82" s="830">
        <f t="shared" si="3"/>
        <v>0</v>
      </c>
    </row>
    <row r="83" spans="1:12" hidden="1">
      <c r="A83" s="774">
        <v>2</v>
      </c>
      <c r="B83" s="772">
        <v>3</v>
      </c>
      <c r="C83" s="772">
        <v>2</v>
      </c>
      <c r="D83" s="772">
        <v>1</v>
      </c>
      <c r="E83" s="772"/>
      <c r="F83" s="775"/>
      <c r="G83" s="790" t="s">
        <v>65</v>
      </c>
      <c r="H83" s="726">
        <v>50</v>
      </c>
      <c r="I83" s="830">
        <f t="shared" si="3"/>
        <v>0</v>
      </c>
      <c r="J83" s="830">
        <f t="shared" si="3"/>
        <v>0</v>
      </c>
      <c r="K83" s="830">
        <f t="shared" si="3"/>
        <v>0</v>
      </c>
      <c r="L83" s="830">
        <f t="shared" si="3"/>
        <v>0</v>
      </c>
    </row>
    <row r="84" spans="1:12" hidden="1">
      <c r="A84" s="774">
        <v>2</v>
      </c>
      <c r="B84" s="772">
        <v>3</v>
      </c>
      <c r="C84" s="772">
        <v>2</v>
      </c>
      <c r="D84" s="772">
        <v>1</v>
      </c>
      <c r="E84" s="772">
        <v>1</v>
      </c>
      <c r="F84" s="775"/>
      <c r="G84" s="790" t="s">
        <v>65</v>
      </c>
      <c r="H84" s="726">
        <v>51</v>
      </c>
      <c r="I84" s="830">
        <f>SUM(I85)</f>
        <v>0</v>
      </c>
      <c r="J84" s="830">
        <f>SUM(J85)</f>
        <v>0</v>
      </c>
      <c r="K84" s="830">
        <f>SUM(K85)</f>
        <v>0</v>
      </c>
      <c r="L84" s="830">
        <f>SUM(L85)</f>
        <v>0</v>
      </c>
    </row>
    <row r="85" spans="1:12" hidden="1">
      <c r="A85" s="774">
        <v>2</v>
      </c>
      <c r="B85" s="772">
        <v>3</v>
      </c>
      <c r="C85" s="772">
        <v>2</v>
      </c>
      <c r="D85" s="772">
        <v>1</v>
      </c>
      <c r="E85" s="772">
        <v>1</v>
      </c>
      <c r="F85" s="775">
        <v>1</v>
      </c>
      <c r="G85" s="790" t="s">
        <v>65</v>
      </c>
      <c r="H85" s="726">
        <v>52</v>
      </c>
      <c r="I85" s="836">
        <v>0</v>
      </c>
      <c r="J85" s="836">
        <v>0</v>
      </c>
      <c r="K85" s="836">
        <v>0</v>
      </c>
      <c r="L85" s="836">
        <v>0</v>
      </c>
    </row>
    <row r="86" spans="1:12" hidden="1">
      <c r="A86" s="766">
        <v>2</v>
      </c>
      <c r="B86" s="767">
        <v>4</v>
      </c>
      <c r="C86" s="767"/>
      <c r="D86" s="767"/>
      <c r="E86" s="767"/>
      <c r="F86" s="769"/>
      <c r="G86" s="800" t="s">
        <v>66</v>
      </c>
      <c r="H86" s="726">
        <v>53</v>
      </c>
      <c r="I86" s="830">
        <f t="shared" ref="I86:L88" si="4">I87</f>
        <v>0</v>
      </c>
      <c r="J86" s="842">
        <f t="shared" si="4"/>
        <v>0</v>
      </c>
      <c r="K86" s="831">
        <f t="shared" si="4"/>
        <v>0</v>
      </c>
      <c r="L86" s="831">
        <f t="shared" si="4"/>
        <v>0</v>
      </c>
    </row>
    <row r="87" spans="1:12" hidden="1">
      <c r="A87" s="777">
        <v>2</v>
      </c>
      <c r="B87" s="778">
        <v>4</v>
      </c>
      <c r="C87" s="778">
        <v>1</v>
      </c>
      <c r="D87" s="778"/>
      <c r="E87" s="778"/>
      <c r="F87" s="780"/>
      <c r="G87" s="781" t="s">
        <v>67</v>
      </c>
      <c r="H87" s="726">
        <v>54</v>
      </c>
      <c r="I87" s="830">
        <f t="shared" si="4"/>
        <v>0</v>
      </c>
      <c r="J87" s="842">
        <f t="shared" si="4"/>
        <v>0</v>
      </c>
      <c r="K87" s="831">
        <f t="shared" si="4"/>
        <v>0</v>
      </c>
      <c r="L87" s="831">
        <f t="shared" si="4"/>
        <v>0</v>
      </c>
    </row>
    <row r="88" spans="1:12" hidden="1">
      <c r="A88" s="777">
        <v>2</v>
      </c>
      <c r="B88" s="778">
        <v>4</v>
      </c>
      <c r="C88" s="778">
        <v>1</v>
      </c>
      <c r="D88" s="778">
        <v>1</v>
      </c>
      <c r="E88" s="778"/>
      <c r="F88" s="780"/>
      <c r="G88" s="781" t="s">
        <v>67</v>
      </c>
      <c r="H88" s="726">
        <v>55</v>
      </c>
      <c r="I88" s="830">
        <f t="shared" si="4"/>
        <v>0</v>
      </c>
      <c r="J88" s="842">
        <f t="shared" si="4"/>
        <v>0</v>
      </c>
      <c r="K88" s="831">
        <f t="shared" si="4"/>
        <v>0</v>
      </c>
      <c r="L88" s="831">
        <f t="shared" si="4"/>
        <v>0</v>
      </c>
    </row>
    <row r="89" spans="1:12" hidden="1">
      <c r="A89" s="777">
        <v>2</v>
      </c>
      <c r="B89" s="778">
        <v>4</v>
      </c>
      <c r="C89" s="778">
        <v>1</v>
      </c>
      <c r="D89" s="778">
        <v>1</v>
      </c>
      <c r="E89" s="778">
        <v>1</v>
      </c>
      <c r="F89" s="780"/>
      <c r="G89" s="781" t="s">
        <v>67</v>
      </c>
      <c r="H89" s="726">
        <v>56</v>
      </c>
      <c r="I89" s="830">
        <f>SUM(I90:I92)</f>
        <v>0</v>
      </c>
      <c r="J89" s="842">
        <f>SUM(J90:J92)</f>
        <v>0</v>
      </c>
      <c r="K89" s="831">
        <f>SUM(K90:K92)</f>
        <v>0</v>
      </c>
      <c r="L89" s="831">
        <f>SUM(L90:L92)</f>
        <v>0</v>
      </c>
    </row>
    <row r="90" spans="1:12" hidden="1">
      <c r="A90" s="777">
        <v>2</v>
      </c>
      <c r="B90" s="778">
        <v>4</v>
      </c>
      <c r="C90" s="778">
        <v>1</v>
      </c>
      <c r="D90" s="778">
        <v>1</v>
      </c>
      <c r="E90" s="778">
        <v>1</v>
      </c>
      <c r="F90" s="780">
        <v>1</v>
      </c>
      <c r="G90" s="781" t="s">
        <v>68</v>
      </c>
      <c r="H90" s="726">
        <v>57</v>
      </c>
      <c r="I90" s="836">
        <v>0</v>
      </c>
      <c r="J90" s="836">
        <v>0</v>
      </c>
      <c r="K90" s="836">
        <v>0</v>
      </c>
      <c r="L90" s="836">
        <v>0</v>
      </c>
    </row>
    <row r="91" spans="1:12" hidden="1">
      <c r="A91" s="777">
        <v>2</v>
      </c>
      <c r="B91" s="777">
        <v>4</v>
      </c>
      <c r="C91" s="777">
        <v>1</v>
      </c>
      <c r="D91" s="778">
        <v>1</v>
      </c>
      <c r="E91" s="778">
        <v>1</v>
      </c>
      <c r="F91" s="801">
        <v>2</v>
      </c>
      <c r="G91" s="779" t="s">
        <v>69</v>
      </c>
      <c r="H91" s="726">
        <v>58</v>
      </c>
      <c r="I91" s="836">
        <v>0</v>
      </c>
      <c r="J91" s="836">
        <v>0</v>
      </c>
      <c r="K91" s="836">
        <v>0</v>
      </c>
      <c r="L91" s="836">
        <v>0</v>
      </c>
    </row>
    <row r="92" spans="1:12" hidden="1">
      <c r="A92" s="777">
        <v>2</v>
      </c>
      <c r="B92" s="778">
        <v>4</v>
      </c>
      <c r="C92" s="777">
        <v>1</v>
      </c>
      <c r="D92" s="778">
        <v>1</v>
      </c>
      <c r="E92" s="778">
        <v>1</v>
      </c>
      <c r="F92" s="801">
        <v>3</v>
      </c>
      <c r="G92" s="779" t="s">
        <v>70</v>
      </c>
      <c r="H92" s="726">
        <v>59</v>
      </c>
      <c r="I92" s="836">
        <v>0</v>
      </c>
      <c r="J92" s="836">
        <v>0</v>
      </c>
      <c r="K92" s="836">
        <v>0</v>
      </c>
      <c r="L92" s="836">
        <v>0</v>
      </c>
    </row>
    <row r="93" spans="1:12" hidden="1">
      <c r="A93" s="766">
        <v>2</v>
      </c>
      <c r="B93" s="767">
        <v>5</v>
      </c>
      <c r="C93" s="766"/>
      <c r="D93" s="767"/>
      <c r="E93" s="767"/>
      <c r="F93" s="802"/>
      <c r="G93" s="768" t="s">
        <v>71</v>
      </c>
      <c r="H93" s="726">
        <v>60</v>
      </c>
      <c r="I93" s="830">
        <f>SUM(I94+I99+I104)</f>
        <v>0</v>
      </c>
      <c r="J93" s="842">
        <f>SUM(J94+J99+J104)</f>
        <v>0</v>
      </c>
      <c r="K93" s="831">
        <f>SUM(K94+K99+K104)</f>
        <v>0</v>
      </c>
      <c r="L93" s="831">
        <f>SUM(L94+L99+L104)</f>
        <v>0</v>
      </c>
    </row>
    <row r="94" spans="1:12" hidden="1">
      <c r="A94" s="774">
        <v>2</v>
      </c>
      <c r="B94" s="772">
        <v>5</v>
      </c>
      <c r="C94" s="774">
        <v>1</v>
      </c>
      <c r="D94" s="772"/>
      <c r="E94" s="772"/>
      <c r="F94" s="803"/>
      <c r="G94" s="773" t="s">
        <v>72</v>
      </c>
      <c r="H94" s="726">
        <v>61</v>
      </c>
      <c r="I94" s="837">
        <f t="shared" ref="I94:L95" si="5">I95</f>
        <v>0</v>
      </c>
      <c r="J94" s="843">
        <f t="shared" si="5"/>
        <v>0</v>
      </c>
      <c r="K94" s="838">
        <f t="shared" si="5"/>
        <v>0</v>
      </c>
      <c r="L94" s="838">
        <f t="shared" si="5"/>
        <v>0</v>
      </c>
    </row>
    <row r="95" spans="1:12" hidden="1">
      <c r="A95" s="777">
        <v>2</v>
      </c>
      <c r="B95" s="778">
        <v>5</v>
      </c>
      <c r="C95" s="777">
        <v>1</v>
      </c>
      <c r="D95" s="778">
        <v>1</v>
      </c>
      <c r="E95" s="778"/>
      <c r="F95" s="801"/>
      <c r="G95" s="779" t="s">
        <v>72</v>
      </c>
      <c r="H95" s="726">
        <v>62</v>
      </c>
      <c r="I95" s="830">
        <f t="shared" si="5"/>
        <v>0</v>
      </c>
      <c r="J95" s="842">
        <f t="shared" si="5"/>
        <v>0</v>
      </c>
      <c r="K95" s="831">
        <f t="shared" si="5"/>
        <v>0</v>
      </c>
      <c r="L95" s="831">
        <f t="shared" si="5"/>
        <v>0</v>
      </c>
    </row>
    <row r="96" spans="1:12" hidden="1">
      <c r="A96" s="777">
        <v>2</v>
      </c>
      <c r="B96" s="778">
        <v>5</v>
      </c>
      <c r="C96" s="777">
        <v>1</v>
      </c>
      <c r="D96" s="778">
        <v>1</v>
      </c>
      <c r="E96" s="778">
        <v>1</v>
      </c>
      <c r="F96" s="801"/>
      <c r="G96" s="779" t="s">
        <v>72</v>
      </c>
      <c r="H96" s="726">
        <v>63</v>
      </c>
      <c r="I96" s="830">
        <f>SUM(I97:I98)</f>
        <v>0</v>
      </c>
      <c r="J96" s="842">
        <f>SUM(J97:J98)</f>
        <v>0</v>
      </c>
      <c r="K96" s="831">
        <f>SUM(K97:K98)</f>
        <v>0</v>
      </c>
      <c r="L96" s="831">
        <f>SUM(L97:L98)</f>
        <v>0</v>
      </c>
    </row>
    <row r="97" spans="1:19" ht="25.5" hidden="1" customHeight="1">
      <c r="A97" s="777">
        <v>2</v>
      </c>
      <c r="B97" s="778">
        <v>5</v>
      </c>
      <c r="C97" s="777">
        <v>1</v>
      </c>
      <c r="D97" s="778">
        <v>1</v>
      </c>
      <c r="E97" s="778">
        <v>1</v>
      </c>
      <c r="F97" s="801">
        <v>1</v>
      </c>
      <c r="G97" s="779" t="s">
        <v>73</v>
      </c>
      <c r="H97" s="726">
        <v>64</v>
      </c>
      <c r="I97" s="836">
        <v>0</v>
      </c>
      <c r="J97" s="836">
        <v>0</v>
      </c>
      <c r="K97" s="836">
        <v>0</v>
      </c>
      <c r="L97" s="836">
        <v>0</v>
      </c>
    </row>
    <row r="98" spans="1:19" ht="25.5" hidden="1" customHeight="1">
      <c r="A98" s="777">
        <v>2</v>
      </c>
      <c r="B98" s="778">
        <v>5</v>
      </c>
      <c r="C98" s="777">
        <v>1</v>
      </c>
      <c r="D98" s="778">
        <v>1</v>
      </c>
      <c r="E98" s="778">
        <v>1</v>
      </c>
      <c r="F98" s="801">
        <v>2</v>
      </c>
      <c r="G98" s="779" t="s">
        <v>74</v>
      </c>
      <c r="H98" s="726">
        <v>65</v>
      </c>
      <c r="I98" s="836">
        <v>0</v>
      </c>
      <c r="J98" s="836">
        <v>0</v>
      </c>
      <c r="K98" s="836">
        <v>0</v>
      </c>
      <c r="L98" s="836">
        <v>0</v>
      </c>
    </row>
    <row r="99" spans="1:19" hidden="1">
      <c r="A99" s="777">
        <v>2</v>
      </c>
      <c r="B99" s="778">
        <v>5</v>
      </c>
      <c r="C99" s="777">
        <v>2</v>
      </c>
      <c r="D99" s="778"/>
      <c r="E99" s="778"/>
      <c r="F99" s="801"/>
      <c r="G99" s="779" t="s">
        <v>75</v>
      </c>
      <c r="H99" s="726">
        <v>66</v>
      </c>
      <c r="I99" s="830">
        <f t="shared" ref="I99:L100" si="6">I100</f>
        <v>0</v>
      </c>
      <c r="J99" s="842">
        <f t="shared" si="6"/>
        <v>0</v>
      </c>
      <c r="K99" s="831">
        <f t="shared" si="6"/>
        <v>0</v>
      </c>
      <c r="L99" s="830">
        <f t="shared" si="6"/>
        <v>0</v>
      </c>
    </row>
    <row r="100" spans="1:19" hidden="1">
      <c r="A100" s="781">
        <v>2</v>
      </c>
      <c r="B100" s="777">
        <v>5</v>
      </c>
      <c r="C100" s="778">
        <v>2</v>
      </c>
      <c r="D100" s="779">
        <v>1</v>
      </c>
      <c r="E100" s="777"/>
      <c r="F100" s="801"/>
      <c r="G100" s="779" t="s">
        <v>75</v>
      </c>
      <c r="H100" s="726">
        <v>67</v>
      </c>
      <c r="I100" s="830">
        <f t="shared" si="6"/>
        <v>0</v>
      </c>
      <c r="J100" s="842">
        <f t="shared" si="6"/>
        <v>0</v>
      </c>
      <c r="K100" s="831">
        <f t="shared" si="6"/>
        <v>0</v>
      </c>
      <c r="L100" s="830">
        <f t="shared" si="6"/>
        <v>0</v>
      </c>
    </row>
    <row r="101" spans="1:19" hidden="1">
      <c r="A101" s="781">
        <v>2</v>
      </c>
      <c r="B101" s="777">
        <v>5</v>
      </c>
      <c r="C101" s="778">
        <v>2</v>
      </c>
      <c r="D101" s="779">
        <v>1</v>
      </c>
      <c r="E101" s="777">
        <v>1</v>
      </c>
      <c r="F101" s="801"/>
      <c r="G101" s="779" t="s">
        <v>75</v>
      </c>
      <c r="H101" s="726">
        <v>68</v>
      </c>
      <c r="I101" s="830">
        <f>SUM(I102:I103)</f>
        <v>0</v>
      </c>
      <c r="J101" s="842">
        <f>SUM(J102:J103)</f>
        <v>0</v>
      </c>
      <c r="K101" s="831">
        <f>SUM(K102:K103)</f>
        <v>0</v>
      </c>
      <c r="L101" s="830">
        <f>SUM(L102:L103)</f>
        <v>0</v>
      </c>
    </row>
    <row r="102" spans="1:19" ht="25.5" hidden="1" customHeight="1">
      <c r="A102" s="781">
        <v>2</v>
      </c>
      <c r="B102" s="777">
        <v>5</v>
      </c>
      <c r="C102" s="778">
        <v>2</v>
      </c>
      <c r="D102" s="779">
        <v>1</v>
      </c>
      <c r="E102" s="777">
        <v>1</v>
      </c>
      <c r="F102" s="801">
        <v>1</v>
      </c>
      <c r="G102" s="779" t="s">
        <v>76</v>
      </c>
      <c r="H102" s="726">
        <v>69</v>
      </c>
      <c r="I102" s="836">
        <v>0</v>
      </c>
      <c r="J102" s="836">
        <v>0</v>
      </c>
      <c r="K102" s="836">
        <v>0</v>
      </c>
      <c r="L102" s="836">
        <v>0</v>
      </c>
    </row>
    <row r="103" spans="1:19" ht="25.5" hidden="1" customHeight="1">
      <c r="A103" s="781">
        <v>2</v>
      </c>
      <c r="B103" s="777">
        <v>5</v>
      </c>
      <c r="C103" s="778">
        <v>2</v>
      </c>
      <c r="D103" s="779">
        <v>1</v>
      </c>
      <c r="E103" s="777">
        <v>1</v>
      </c>
      <c r="F103" s="801">
        <v>2</v>
      </c>
      <c r="G103" s="779" t="s">
        <v>77</v>
      </c>
      <c r="H103" s="726">
        <v>70</v>
      </c>
      <c r="I103" s="836">
        <v>0</v>
      </c>
      <c r="J103" s="836">
        <v>0</v>
      </c>
      <c r="K103" s="836">
        <v>0</v>
      </c>
      <c r="L103" s="836">
        <v>0</v>
      </c>
    </row>
    <row r="104" spans="1:19" ht="25.5" hidden="1" customHeight="1">
      <c r="A104" s="781">
        <v>2</v>
      </c>
      <c r="B104" s="777">
        <v>5</v>
      </c>
      <c r="C104" s="778">
        <v>3</v>
      </c>
      <c r="D104" s="779"/>
      <c r="E104" s="777"/>
      <c r="F104" s="801"/>
      <c r="G104" s="779" t="s">
        <v>78</v>
      </c>
      <c r="H104" s="726">
        <v>71</v>
      </c>
      <c r="I104" s="830">
        <f>I105+I109</f>
        <v>0</v>
      </c>
      <c r="J104" s="830">
        <f>J105+J109</f>
        <v>0</v>
      </c>
      <c r="K104" s="830">
        <f>K105+K109</f>
        <v>0</v>
      </c>
      <c r="L104" s="830">
        <f>L105+L109</f>
        <v>0</v>
      </c>
    </row>
    <row r="105" spans="1:19" ht="25.5" hidden="1" customHeight="1">
      <c r="A105" s="781">
        <v>2</v>
      </c>
      <c r="B105" s="777">
        <v>5</v>
      </c>
      <c r="C105" s="778">
        <v>3</v>
      </c>
      <c r="D105" s="779">
        <v>1</v>
      </c>
      <c r="E105" s="777"/>
      <c r="F105" s="801"/>
      <c r="G105" s="779" t="s">
        <v>79</v>
      </c>
      <c r="H105" s="726">
        <v>72</v>
      </c>
      <c r="I105" s="830">
        <f>I106</f>
        <v>0</v>
      </c>
      <c r="J105" s="842">
        <f>J106</f>
        <v>0</v>
      </c>
      <c r="K105" s="831">
        <f>K106</f>
        <v>0</v>
      </c>
      <c r="L105" s="830">
        <f>L106</f>
        <v>0</v>
      </c>
    </row>
    <row r="106" spans="1:19" ht="25.5" hidden="1" customHeight="1">
      <c r="A106" s="784">
        <v>2</v>
      </c>
      <c r="B106" s="785">
        <v>5</v>
      </c>
      <c r="C106" s="786">
        <v>3</v>
      </c>
      <c r="D106" s="787">
        <v>1</v>
      </c>
      <c r="E106" s="785">
        <v>1</v>
      </c>
      <c r="F106" s="804"/>
      <c r="G106" s="787" t="s">
        <v>79</v>
      </c>
      <c r="H106" s="726">
        <v>73</v>
      </c>
      <c r="I106" s="833">
        <f>SUM(I107:I108)</f>
        <v>0</v>
      </c>
      <c r="J106" s="844">
        <f>SUM(J107:J108)</f>
        <v>0</v>
      </c>
      <c r="K106" s="832">
        <f>SUM(K107:K108)</f>
        <v>0</v>
      </c>
      <c r="L106" s="833">
        <f>SUM(L107:L108)</f>
        <v>0</v>
      </c>
    </row>
    <row r="107" spans="1:19" ht="25.5" hidden="1" customHeight="1">
      <c r="A107" s="781">
        <v>2</v>
      </c>
      <c r="B107" s="777">
        <v>5</v>
      </c>
      <c r="C107" s="778">
        <v>3</v>
      </c>
      <c r="D107" s="779">
        <v>1</v>
      </c>
      <c r="E107" s="777">
        <v>1</v>
      </c>
      <c r="F107" s="801">
        <v>1</v>
      </c>
      <c r="G107" s="779" t="s">
        <v>79</v>
      </c>
      <c r="H107" s="726">
        <v>74</v>
      </c>
      <c r="I107" s="836">
        <v>0</v>
      </c>
      <c r="J107" s="836">
        <v>0</v>
      </c>
      <c r="K107" s="836">
        <v>0</v>
      </c>
      <c r="L107" s="836">
        <v>0</v>
      </c>
    </row>
    <row r="108" spans="1:19" ht="25.5" hidden="1" customHeight="1">
      <c r="A108" s="784">
        <v>2</v>
      </c>
      <c r="B108" s="785">
        <v>5</v>
      </c>
      <c r="C108" s="786">
        <v>3</v>
      </c>
      <c r="D108" s="787">
        <v>1</v>
      </c>
      <c r="E108" s="785">
        <v>1</v>
      </c>
      <c r="F108" s="804">
        <v>2</v>
      </c>
      <c r="G108" s="787" t="s">
        <v>80</v>
      </c>
      <c r="H108" s="726">
        <v>75</v>
      </c>
      <c r="I108" s="836">
        <v>0</v>
      </c>
      <c r="J108" s="836">
        <v>0</v>
      </c>
      <c r="K108" s="836">
        <v>0</v>
      </c>
      <c r="L108" s="836">
        <v>0</v>
      </c>
      <c r="S108" s="861"/>
    </row>
    <row r="109" spans="1:19" ht="25.5" hidden="1" customHeight="1">
      <c r="A109" s="784">
        <v>2</v>
      </c>
      <c r="B109" s="785">
        <v>5</v>
      </c>
      <c r="C109" s="786">
        <v>3</v>
      </c>
      <c r="D109" s="787">
        <v>2</v>
      </c>
      <c r="E109" s="785"/>
      <c r="F109" s="804"/>
      <c r="G109" s="787" t="s">
        <v>81</v>
      </c>
      <c r="H109" s="726">
        <v>76</v>
      </c>
      <c r="I109" s="831">
        <f>I110</f>
        <v>0</v>
      </c>
      <c r="J109" s="830">
        <f>J110</f>
        <v>0</v>
      </c>
      <c r="K109" s="830">
        <f>K110</f>
        <v>0</v>
      </c>
      <c r="L109" s="830">
        <f>L110</f>
        <v>0</v>
      </c>
    </row>
    <row r="110" spans="1:19" ht="25.5" hidden="1" customHeight="1">
      <c r="A110" s="784">
        <v>2</v>
      </c>
      <c r="B110" s="785">
        <v>5</v>
      </c>
      <c r="C110" s="786">
        <v>3</v>
      </c>
      <c r="D110" s="787">
        <v>2</v>
      </c>
      <c r="E110" s="785">
        <v>1</v>
      </c>
      <c r="F110" s="804"/>
      <c r="G110" s="787" t="s">
        <v>81</v>
      </c>
      <c r="H110" s="726">
        <v>77</v>
      </c>
      <c r="I110" s="833">
        <f>SUM(I111:I112)</f>
        <v>0</v>
      </c>
      <c r="J110" s="833">
        <f>SUM(J111:J112)</f>
        <v>0</v>
      </c>
      <c r="K110" s="833">
        <f>SUM(K111:K112)</f>
        <v>0</v>
      </c>
      <c r="L110" s="833">
        <f>SUM(L111:L112)</f>
        <v>0</v>
      </c>
    </row>
    <row r="111" spans="1:19" ht="25.5" hidden="1" customHeight="1">
      <c r="A111" s="784">
        <v>2</v>
      </c>
      <c r="B111" s="785">
        <v>5</v>
      </c>
      <c r="C111" s="786">
        <v>3</v>
      </c>
      <c r="D111" s="787">
        <v>2</v>
      </c>
      <c r="E111" s="785">
        <v>1</v>
      </c>
      <c r="F111" s="804">
        <v>1</v>
      </c>
      <c r="G111" s="787" t="s">
        <v>81</v>
      </c>
      <c r="H111" s="726">
        <v>78</v>
      </c>
      <c r="I111" s="836">
        <v>0</v>
      </c>
      <c r="J111" s="836">
        <v>0</v>
      </c>
      <c r="K111" s="836">
        <v>0</v>
      </c>
      <c r="L111" s="836">
        <v>0</v>
      </c>
    </row>
    <row r="112" spans="1:19" hidden="1">
      <c r="A112" s="784">
        <v>2</v>
      </c>
      <c r="B112" s="785">
        <v>5</v>
      </c>
      <c r="C112" s="786">
        <v>3</v>
      </c>
      <c r="D112" s="787">
        <v>2</v>
      </c>
      <c r="E112" s="785">
        <v>1</v>
      </c>
      <c r="F112" s="804">
        <v>2</v>
      </c>
      <c r="G112" s="787" t="s">
        <v>82</v>
      </c>
      <c r="H112" s="726">
        <v>79</v>
      </c>
      <c r="I112" s="836">
        <v>0</v>
      </c>
      <c r="J112" s="836">
        <v>0</v>
      </c>
      <c r="K112" s="836">
        <v>0</v>
      </c>
      <c r="L112" s="836">
        <v>0</v>
      </c>
    </row>
    <row r="113" spans="1:12" hidden="1">
      <c r="A113" s="800">
        <v>2</v>
      </c>
      <c r="B113" s="766">
        <v>6</v>
      </c>
      <c r="C113" s="767"/>
      <c r="D113" s="768"/>
      <c r="E113" s="766"/>
      <c r="F113" s="802"/>
      <c r="G113" s="805" t="s">
        <v>83</v>
      </c>
      <c r="H113" s="726">
        <v>80</v>
      </c>
      <c r="I113" s="830">
        <f>SUM(I114+I119+I123+I127+I131+I135)</f>
        <v>0</v>
      </c>
      <c r="J113" s="830">
        <f>SUM(J114+J119+J123+J127+J131+J135)</f>
        <v>0</v>
      </c>
      <c r="K113" s="830">
        <f>SUM(K114+K119+K123+K127+K131+K135)</f>
        <v>0</v>
      </c>
      <c r="L113" s="830">
        <f>SUM(L114+L119+L123+L127+L131+L135)</f>
        <v>0</v>
      </c>
    </row>
    <row r="114" spans="1:12" hidden="1">
      <c r="A114" s="784">
        <v>2</v>
      </c>
      <c r="B114" s="785">
        <v>6</v>
      </c>
      <c r="C114" s="786">
        <v>1</v>
      </c>
      <c r="D114" s="787"/>
      <c r="E114" s="785"/>
      <c r="F114" s="804"/>
      <c r="G114" s="787" t="s">
        <v>84</v>
      </c>
      <c r="H114" s="726">
        <v>81</v>
      </c>
      <c r="I114" s="833">
        <f t="shared" ref="I114:L115" si="7">I115</f>
        <v>0</v>
      </c>
      <c r="J114" s="844">
        <f t="shared" si="7"/>
        <v>0</v>
      </c>
      <c r="K114" s="832">
        <f t="shared" si="7"/>
        <v>0</v>
      </c>
      <c r="L114" s="833">
        <f t="shared" si="7"/>
        <v>0</v>
      </c>
    </row>
    <row r="115" spans="1:12" hidden="1">
      <c r="A115" s="781">
        <v>2</v>
      </c>
      <c r="B115" s="777">
        <v>6</v>
      </c>
      <c r="C115" s="778">
        <v>1</v>
      </c>
      <c r="D115" s="779">
        <v>1</v>
      </c>
      <c r="E115" s="777"/>
      <c r="F115" s="801"/>
      <c r="G115" s="779" t="s">
        <v>84</v>
      </c>
      <c r="H115" s="726">
        <v>82</v>
      </c>
      <c r="I115" s="830">
        <f t="shared" si="7"/>
        <v>0</v>
      </c>
      <c r="J115" s="842">
        <f t="shared" si="7"/>
        <v>0</v>
      </c>
      <c r="K115" s="831">
        <f t="shared" si="7"/>
        <v>0</v>
      </c>
      <c r="L115" s="830">
        <f t="shared" si="7"/>
        <v>0</v>
      </c>
    </row>
    <row r="116" spans="1:12" hidden="1">
      <c r="A116" s="781">
        <v>2</v>
      </c>
      <c r="B116" s="777">
        <v>6</v>
      </c>
      <c r="C116" s="778">
        <v>1</v>
      </c>
      <c r="D116" s="779">
        <v>1</v>
      </c>
      <c r="E116" s="777">
        <v>1</v>
      </c>
      <c r="F116" s="801"/>
      <c r="G116" s="779" t="s">
        <v>84</v>
      </c>
      <c r="H116" s="726">
        <v>83</v>
      </c>
      <c r="I116" s="830">
        <f>SUM(I117:I118)</f>
        <v>0</v>
      </c>
      <c r="J116" s="842">
        <f>SUM(J117:J118)</f>
        <v>0</v>
      </c>
      <c r="K116" s="831">
        <f>SUM(K117:K118)</f>
        <v>0</v>
      </c>
      <c r="L116" s="830">
        <f>SUM(L117:L118)</f>
        <v>0</v>
      </c>
    </row>
    <row r="117" spans="1:12" hidden="1">
      <c r="A117" s="781">
        <v>2</v>
      </c>
      <c r="B117" s="777">
        <v>6</v>
      </c>
      <c r="C117" s="778">
        <v>1</v>
      </c>
      <c r="D117" s="779">
        <v>1</v>
      </c>
      <c r="E117" s="777">
        <v>1</v>
      </c>
      <c r="F117" s="801">
        <v>1</v>
      </c>
      <c r="G117" s="779" t="s">
        <v>85</v>
      </c>
      <c r="H117" s="726">
        <v>84</v>
      </c>
      <c r="I117" s="836">
        <v>0</v>
      </c>
      <c r="J117" s="836">
        <v>0</v>
      </c>
      <c r="K117" s="836">
        <v>0</v>
      </c>
      <c r="L117" s="836">
        <v>0</v>
      </c>
    </row>
    <row r="118" spans="1:12" hidden="1">
      <c r="A118" s="790">
        <v>2</v>
      </c>
      <c r="B118" s="774">
        <v>6</v>
      </c>
      <c r="C118" s="772">
        <v>1</v>
      </c>
      <c r="D118" s="773">
        <v>1</v>
      </c>
      <c r="E118" s="774">
        <v>1</v>
      </c>
      <c r="F118" s="803">
        <v>2</v>
      </c>
      <c r="G118" s="773" t="s">
        <v>86</v>
      </c>
      <c r="H118" s="726">
        <v>85</v>
      </c>
      <c r="I118" s="834">
        <v>0</v>
      </c>
      <c r="J118" s="834">
        <v>0</v>
      </c>
      <c r="K118" s="834">
        <v>0</v>
      </c>
      <c r="L118" s="834">
        <v>0</v>
      </c>
    </row>
    <row r="119" spans="1:12" ht="25.5" hidden="1" customHeight="1">
      <c r="A119" s="781">
        <v>2</v>
      </c>
      <c r="B119" s="777">
        <v>6</v>
      </c>
      <c r="C119" s="778">
        <v>2</v>
      </c>
      <c r="D119" s="779"/>
      <c r="E119" s="777"/>
      <c r="F119" s="801"/>
      <c r="G119" s="779" t="s">
        <v>87</v>
      </c>
      <c r="H119" s="726">
        <v>86</v>
      </c>
      <c r="I119" s="830">
        <f t="shared" ref="I119:L121" si="8">I120</f>
        <v>0</v>
      </c>
      <c r="J119" s="842">
        <f t="shared" si="8"/>
        <v>0</v>
      </c>
      <c r="K119" s="831">
        <f t="shared" si="8"/>
        <v>0</v>
      </c>
      <c r="L119" s="830">
        <f t="shared" si="8"/>
        <v>0</v>
      </c>
    </row>
    <row r="120" spans="1:12" ht="25.5" hidden="1" customHeight="1">
      <c r="A120" s="781">
        <v>2</v>
      </c>
      <c r="B120" s="777">
        <v>6</v>
      </c>
      <c r="C120" s="778">
        <v>2</v>
      </c>
      <c r="D120" s="779">
        <v>1</v>
      </c>
      <c r="E120" s="777"/>
      <c r="F120" s="801"/>
      <c r="G120" s="779" t="s">
        <v>87</v>
      </c>
      <c r="H120" s="726">
        <v>87</v>
      </c>
      <c r="I120" s="830">
        <f t="shared" si="8"/>
        <v>0</v>
      </c>
      <c r="J120" s="842">
        <f t="shared" si="8"/>
        <v>0</v>
      </c>
      <c r="K120" s="831">
        <f t="shared" si="8"/>
        <v>0</v>
      </c>
      <c r="L120" s="830">
        <f t="shared" si="8"/>
        <v>0</v>
      </c>
    </row>
    <row r="121" spans="1:12" ht="25.5" hidden="1" customHeight="1">
      <c r="A121" s="781">
        <v>2</v>
      </c>
      <c r="B121" s="777">
        <v>6</v>
      </c>
      <c r="C121" s="778">
        <v>2</v>
      </c>
      <c r="D121" s="779">
        <v>1</v>
      </c>
      <c r="E121" s="777">
        <v>1</v>
      </c>
      <c r="F121" s="801"/>
      <c r="G121" s="779" t="s">
        <v>87</v>
      </c>
      <c r="H121" s="726">
        <v>88</v>
      </c>
      <c r="I121" s="845">
        <f t="shared" si="8"/>
        <v>0</v>
      </c>
      <c r="J121" s="846">
        <f t="shared" si="8"/>
        <v>0</v>
      </c>
      <c r="K121" s="847">
        <f t="shared" si="8"/>
        <v>0</v>
      </c>
      <c r="L121" s="845">
        <f t="shared" si="8"/>
        <v>0</v>
      </c>
    </row>
    <row r="122" spans="1:12" ht="25.5" hidden="1" customHeight="1">
      <c r="A122" s="781">
        <v>2</v>
      </c>
      <c r="B122" s="777">
        <v>6</v>
      </c>
      <c r="C122" s="778">
        <v>2</v>
      </c>
      <c r="D122" s="779">
        <v>1</v>
      </c>
      <c r="E122" s="777">
        <v>1</v>
      </c>
      <c r="F122" s="801">
        <v>1</v>
      </c>
      <c r="G122" s="779" t="s">
        <v>87</v>
      </c>
      <c r="H122" s="726">
        <v>89</v>
      </c>
      <c r="I122" s="836">
        <v>0</v>
      </c>
      <c r="J122" s="836">
        <v>0</v>
      </c>
      <c r="K122" s="836">
        <v>0</v>
      </c>
      <c r="L122" s="836">
        <v>0</v>
      </c>
    </row>
    <row r="123" spans="1:12" ht="25.5" hidden="1" customHeight="1">
      <c r="A123" s="790">
        <v>2</v>
      </c>
      <c r="B123" s="774">
        <v>6</v>
      </c>
      <c r="C123" s="772">
        <v>3</v>
      </c>
      <c r="D123" s="773"/>
      <c r="E123" s="774"/>
      <c r="F123" s="803"/>
      <c r="G123" s="773" t="s">
        <v>88</v>
      </c>
      <c r="H123" s="726">
        <v>90</v>
      </c>
      <c r="I123" s="837">
        <f t="shared" ref="I123:L125" si="9">I124</f>
        <v>0</v>
      </c>
      <c r="J123" s="843">
        <f t="shared" si="9"/>
        <v>0</v>
      </c>
      <c r="K123" s="838">
        <f t="shared" si="9"/>
        <v>0</v>
      </c>
      <c r="L123" s="837">
        <f t="shared" si="9"/>
        <v>0</v>
      </c>
    </row>
    <row r="124" spans="1:12" ht="25.5" hidden="1" customHeight="1">
      <c r="A124" s="781">
        <v>2</v>
      </c>
      <c r="B124" s="777">
        <v>6</v>
      </c>
      <c r="C124" s="778">
        <v>3</v>
      </c>
      <c r="D124" s="779">
        <v>1</v>
      </c>
      <c r="E124" s="777"/>
      <c r="F124" s="801"/>
      <c r="G124" s="779" t="s">
        <v>88</v>
      </c>
      <c r="H124" s="726">
        <v>91</v>
      </c>
      <c r="I124" s="830">
        <f t="shared" si="9"/>
        <v>0</v>
      </c>
      <c r="J124" s="842">
        <f t="shared" si="9"/>
        <v>0</v>
      </c>
      <c r="K124" s="831">
        <f t="shared" si="9"/>
        <v>0</v>
      </c>
      <c r="L124" s="830">
        <f t="shared" si="9"/>
        <v>0</v>
      </c>
    </row>
    <row r="125" spans="1:12" ht="25.5" hidden="1" customHeight="1">
      <c r="A125" s="781">
        <v>2</v>
      </c>
      <c r="B125" s="777">
        <v>6</v>
      </c>
      <c r="C125" s="778">
        <v>3</v>
      </c>
      <c r="D125" s="779">
        <v>1</v>
      </c>
      <c r="E125" s="777">
        <v>1</v>
      </c>
      <c r="F125" s="801"/>
      <c r="G125" s="779" t="s">
        <v>88</v>
      </c>
      <c r="H125" s="726">
        <v>92</v>
      </c>
      <c r="I125" s="830">
        <f t="shared" si="9"/>
        <v>0</v>
      </c>
      <c r="J125" s="842">
        <f t="shared" si="9"/>
        <v>0</v>
      </c>
      <c r="K125" s="831">
        <f t="shared" si="9"/>
        <v>0</v>
      </c>
      <c r="L125" s="830">
        <f t="shared" si="9"/>
        <v>0</v>
      </c>
    </row>
    <row r="126" spans="1:12" ht="25.5" hidden="1" customHeight="1">
      <c r="A126" s="781">
        <v>2</v>
      </c>
      <c r="B126" s="777">
        <v>6</v>
      </c>
      <c r="C126" s="778">
        <v>3</v>
      </c>
      <c r="D126" s="779">
        <v>1</v>
      </c>
      <c r="E126" s="777">
        <v>1</v>
      </c>
      <c r="F126" s="801">
        <v>1</v>
      </c>
      <c r="G126" s="779" t="s">
        <v>88</v>
      </c>
      <c r="H126" s="726">
        <v>93</v>
      </c>
      <c r="I126" s="836">
        <v>0</v>
      </c>
      <c r="J126" s="836">
        <v>0</v>
      </c>
      <c r="K126" s="836">
        <v>0</v>
      </c>
      <c r="L126" s="836">
        <v>0</v>
      </c>
    </row>
    <row r="127" spans="1:12" ht="25.5" hidden="1" customHeight="1">
      <c r="A127" s="790">
        <v>2</v>
      </c>
      <c r="B127" s="774">
        <v>6</v>
      </c>
      <c r="C127" s="772">
        <v>4</v>
      </c>
      <c r="D127" s="773"/>
      <c r="E127" s="774"/>
      <c r="F127" s="803"/>
      <c r="G127" s="773" t="s">
        <v>89</v>
      </c>
      <c r="H127" s="726">
        <v>94</v>
      </c>
      <c r="I127" s="837">
        <f t="shared" ref="I127:L129" si="10">I128</f>
        <v>0</v>
      </c>
      <c r="J127" s="843">
        <f t="shared" si="10"/>
        <v>0</v>
      </c>
      <c r="K127" s="838">
        <f t="shared" si="10"/>
        <v>0</v>
      </c>
      <c r="L127" s="837">
        <f t="shared" si="10"/>
        <v>0</v>
      </c>
    </row>
    <row r="128" spans="1:12" ht="25.5" hidden="1" customHeight="1">
      <c r="A128" s="781">
        <v>2</v>
      </c>
      <c r="B128" s="777">
        <v>6</v>
      </c>
      <c r="C128" s="778">
        <v>4</v>
      </c>
      <c r="D128" s="779">
        <v>1</v>
      </c>
      <c r="E128" s="777"/>
      <c r="F128" s="801"/>
      <c r="G128" s="779" t="s">
        <v>89</v>
      </c>
      <c r="H128" s="726">
        <v>95</v>
      </c>
      <c r="I128" s="830">
        <f t="shared" si="10"/>
        <v>0</v>
      </c>
      <c r="J128" s="842">
        <f t="shared" si="10"/>
        <v>0</v>
      </c>
      <c r="K128" s="831">
        <f t="shared" si="10"/>
        <v>0</v>
      </c>
      <c r="L128" s="830">
        <f t="shared" si="10"/>
        <v>0</v>
      </c>
    </row>
    <row r="129" spans="1:12" ht="25.5" hidden="1" customHeight="1">
      <c r="A129" s="781">
        <v>2</v>
      </c>
      <c r="B129" s="777">
        <v>6</v>
      </c>
      <c r="C129" s="778">
        <v>4</v>
      </c>
      <c r="D129" s="779">
        <v>1</v>
      </c>
      <c r="E129" s="777">
        <v>1</v>
      </c>
      <c r="F129" s="801"/>
      <c r="G129" s="779" t="s">
        <v>89</v>
      </c>
      <c r="H129" s="726">
        <v>96</v>
      </c>
      <c r="I129" s="830">
        <f t="shared" si="10"/>
        <v>0</v>
      </c>
      <c r="J129" s="842">
        <f t="shared" si="10"/>
        <v>0</v>
      </c>
      <c r="K129" s="831">
        <f t="shared" si="10"/>
        <v>0</v>
      </c>
      <c r="L129" s="830">
        <f t="shared" si="10"/>
        <v>0</v>
      </c>
    </row>
    <row r="130" spans="1:12" ht="25.5" hidden="1" customHeight="1">
      <c r="A130" s="781">
        <v>2</v>
      </c>
      <c r="B130" s="777">
        <v>6</v>
      </c>
      <c r="C130" s="778">
        <v>4</v>
      </c>
      <c r="D130" s="779">
        <v>1</v>
      </c>
      <c r="E130" s="777">
        <v>1</v>
      </c>
      <c r="F130" s="801">
        <v>1</v>
      </c>
      <c r="G130" s="779" t="s">
        <v>89</v>
      </c>
      <c r="H130" s="726">
        <v>97</v>
      </c>
      <c r="I130" s="836">
        <v>0</v>
      </c>
      <c r="J130" s="836">
        <v>0</v>
      </c>
      <c r="K130" s="836">
        <v>0</v>
      </c>
      <c r="L130" s="836">
        <v>0</v>
      </c>
    </row>
    <row r="131" spans="1:12" ht="25.5" hidden="1" customHeight="1">
      <c r="A131" s="784">
        <v>2</v>
      </c>
      <c r="B131" s="791">
        <v>6</v>
      </c>
      <c r="C131" s="792">
        <v>5</v>
      </c>
      <c r="D131" s="794"/>
      <c r="E131" s="791"/>
      <c r="F131" s="806"/>
      <c r="G131" s="794" t="s">
        <v>90</v>
      </c>
      <c r="H131" s="726">
        <v>98</v>
      </c>
      <c r="I131" s="839">
        <f t="shared" ref="I131:L133" si="11">I132</f>
        <v>0</v>
      </c>
      <c r="J131" s="848">
        <f t="shared" si="11"/>
        <v>0</v>
      </c>
      <c r="K131" s="840">
        <f t="shared" si="11"/>
        <v>0</v>
      </c>
      <c r="L131" s="839">
        <f t="shared" si="11"/>
        <v>0</v>
      </c>
    </row>
    <row r="132" spans="1:12" ht="25.5" hidden="1" customHeight="1">
      <c r="A132" s="781">
        <v>2</v>
      </c>
      <c r="B132" s="777">
        <v>6</v>
      </c>
      <c r="C132" s="778">
        <v>5</v>
      </c>
      <c r="D132" s="779">
        <v>1</v>
      </c>
      <c r="E132" s="777"/>
      <c r="F132" s="801"/>
      <c r="G132" s="794" t="s">
        <v>90</v>
      </c>
      <c r="H132" s="726">
        <v>99</v>
      </c>
      <c r="I132" s="830">
        <f t="shared" si="11"/>
        <v>0</v>
      </c>
      <c r="J132" s="842">
        <f t="shared" si="11"/>
        <v>0</v>
      </c>
      <c r="K132" s="831">
        <f t="shared" si="11"/>
        <v>0</v>
      </c>
      <c r="L132" s="830">
        <f t="shared" si="11"/>
        <v>0</v>
      </c>
    </row>
    <row r="133" spans="1:12" ht="25.5" hidden="1" customHeight="1">
      <c r="A133" s="781">
        <v>2</v>
      </c>
      <c r="B133" s="777">
        <v>6</v>
      </c>
      <c r="C133" s="778">
        <v>5</v>
      </c>
      <c r="D133" s="779">
        <v>1</v>
      </c>
      <c r="E133" s="777">
        <v>1</v>
      </c>
      <c r="F133" s="801"/>
      <c r="G133" s="794" t="s">
        <v>90</v>
      </c>
      <c r="H133" s="726">
        <v>100</v>
      </c>
      <c r="I133" s="830">
        <f t="shared" si="11"/>
        <v>0</v>
      </c>
      <c r="J133" s="842">
        <f t="shared" si="11"/>
        <v>0</v>
      </c>
      <c r="K133" s="831">
        <f t="shared" si="11"/>
        <v>0</v>
      </c>
      <c r="L133" s="830">
        <f t="shared" si="11"/>
        <v>0</v>
      </c>
    </row>
    <row r="134" spans="1:12" ht="25.5" hidden="1" customHeight="1">
      <c r="A134" s="777">
        <v>2</v>
      </c>
      <c r="B134" s="778">
        <v>6</v>
      </c>
      <c r="C134" s="777">
        <v>5</v>
      </c>
      <c r="D134" s="777">
        <v>1</v>
      </c>
      <c r="E134" s="779">
        <v>1</v>
      </c>
      <c r="F134" s="801">
        <v>1</v>
      </c>
      <c r="G134" s="777" t="s">
        <v>91</v>
      </c>
      <c r="H134" s="726">
        <v>101</v>
      </c>
      <c r="I134" s="836">
        <v>0</v>
      </c>
      <c r="J134" s="836">
        <v>0</v>
      </c>
      <c r="K134" s="836">
        <v>0</v>
      </c>
      <c r="L134" s="836">
        <v>0</v>
      </c>
    </row>
    <row r="135" spans="1:12" ht="26.25" hidden="1" customHeight="1">
      <c r="A135" s="781">
        <v>2</v>
      </c>
      <c r="B135" s="778">
        <v>6</v>
      </c>
      <c r="C135" s="777">
        <v>6</v>
      </c>
      <c r="D135" s="778"/>
      <c r="E135" s="779"/>
      <c r="F135" s="780"/>
      <c r="G135" s="731" t="s">
        <v>92</v>
      </c>
      <c r="H135" s="726">
        <v>102</v>
      </c>
      <c r="I135" s="831">
        <f t="shared" ref="I135:L137" si="12">I136</f>
        <v>0</v>
      </c>
      <c r="J135" s="830">
        <f t="shared" si="12"/>
        <v>0</v>
      </c>
      <c r="K135" s="830">
        <f t="shared" si="12"/>
        <v>0</v>
      </c>
      <c r="L135" s="830">
        <f t="shared" si="12"/>
        <v>0</v>
      </c>
    </row>
    <row r="136" spans="1:12" ht="26.25" hidden="1" customHeight="1">
      <c r="A136" s="781">
        <v>2</v>
      </c>
      <c r="B136" s="778">
        <v>6</v>
      </c>
      <c r="C136" s="777">
        <v>6</v>
      </c>
      <c r="D136" s="778">
        <v>1</v>
      </c>
      <c r="E136" s="779"/>
      <c r="F136" s="780"/>
      <c r="G136" s="731" t="s">
        <v>92</v>
      </c>
      <c r="H136" s="807">
        <v>103</v>
      </c>
      <c r="I136" s="830">
        <f t="shared" si="12"/>
        <v>0</v>
      </c>
      <c r="J136" s="830">
        <f t="shared" si="12"/>
        <v>0</v>
      </c>
      <c r="K136" s="830">
        <f t="shared" si="12"/>
        <v>0</v>
      </c>
      <c r="L136" s="830">
        <f t="shared" si="12"/>
        <v>0</v>
      </c>
    </row>
    <row r="137" spans="1:12" ht="26.25" hidden="1" customHeight="1">
      <c r="A137" s="781">
        <v>2</v>
      </c>
      <c r="B137" s="778">
        <v>6</v>
      </c>
      <c r="C137" s="777">
        <v>6</v>
      </c>
      <c r="D137" s="778">
        <v>1</v>
      </c>
      <c r="E137" s="779">
        <v>1</v>
      </c>
      <c r="F137" s="780"/>
      <c r="G137" s="731" t="s">
        <v>92</v>
      </c>
      <c r="H137" s="807">
        <v>104</v>
      </c>
      <c r="I137" s="830">
        <f t="shared" si="12"/>
        <v>0</v>
      </c>
      <c r="J137" s="830">
        <f t="shared" si="12"/>
        <v>0</v>
      </c>
      <c r="K137" s="830">
        <f t="shared" si="12"/>
        <v>0</v>
      </c>
      <c r="L137" s="830">
        <f t="shared" si="12"/>
        <v>0</v>
      </c>
    </row>
    <row r="138" spans="1:12" ht="26.25" hidden="1" customHeight="1">
      <c r="A138" s="781">
        <v>2</v>
      </c>
      <c r="B138" s="778">
        <v>6</v>
      </c>
      <c r="C138" s="777">
        <v>6</v>
      </c>
      <c r="D138" s="778">
        <v>1</v>
      </c>
      <c r="E138" s="779">
        <v>1</v>
      </c>
      <c r="F138" s="780">
        <v>1</v>
      </c>
      <c r="G138" s="732" t="s">
        <v>92</v>
      </c>
      <c r="H138" s="807">
        <v>105</v>
      </c>
      <c r="I138" s="836">
        <v>0</v>
      </c>
      <c r="J138" s="849">
        <v>0</v>
      </c>
      <c r="K138" s="836">
        <v>0</v>
      </c>
      <c r="L138" s="836">
        <v>0</v>
      </c>
    </row>
    <row r="139" spans="1:12" hidden="1">
      <c r="A139" s="800">
        <v>2</v>
      </c>
      <c r="B139" s="766">
        <v>7</v>
      </c>
      <c r="C139" s="766"/>
      <c r="D139" s="767"/>
      <c r="E139" s="767"/>
      <c r="F139" s="769"/>
      <c r="G139" s="768" t="s">
        <v>93</v>
      </c>
      <c r="H139" s="807">
        <v>106</v>
      </c>
      <c r="I139" s="831">
        <f>SUM(I140+I145+I153)</f>
        <v>0</v>
      </c>
      <c r="J139" s="842">
        <f>SUM(J140+J145+J153)</f>
        <v>0</v>
      </c>
      <c r="K139" s="831">
        <f>SUM(K140+K145+K153)</f>
        <v>0</v>
      </c>
      <c r="L139" s="830">
        <f>SUM(L140+L145+L153)</f>
        <v>0</v>
      </c>
    </row>
    <row r="140" spans="1:12" hidden="1">
      <c r="A140" s="781">
        <v>2</v>
      </c>
      <c r="B140" s="777">
        <v>7</v>
      </c>
      <c r="C140" s="777">
        <v>1</v>
      </c>
      <c r="D140" s="778"/>
      <c r="E140" s="778"/>
      <c r="F140" s="780"/>
      <c r="G140" s="779" t="s">
        <v>94</v>
      </c>
      <c r="H140" s="807">
        <v>107</v>
      </c>
      <c r="I140" s="831">
        <f t="shared" ref="I140:L141" si="13">I141</f>
        <v>0</v>
      </c>
      <c r="J140" s="842">
        <f t="shared" si="13"/>
        <v>0</v>
      </c>
      <c r="K140" s="831">
        <f t="shared" si="13"/>
        <v>0</v>
      </c>
      <c r="L140" s="830">
        <f t="shared" si="13"/>
        <v>0</v>
      </c>
    </row>
    <row r="141" spans="1:12" hidden="1">
      <c r="A141" s="781">
        <v>2</v>
      </c>
      <c r="B141" s="777">
        <v>7</v>
      </c>
      <c r="C141" s="777">
        <v>1</v>
      </c>
      <c r="D141" s="778">
        <v>1</v>
      </c>
      <c r="E141" s="778"/>
      <c r="F141" s="780"/>
      <c r="G141" s="779" t="s">
        <v>94</v>
      </c>
      <c r="H141" s="807">
        <v>108</v>
      </c>
      <c r="I141" s="831">
        <f t="shared" si="13"/>
        <v>0</v>
      </c>
      <c r="J141" s="842">
        <f t="shared" si="13"/>
        <v>0</v>
      </c>
      <c r="K141" s="831">
        <f t="shared" si="13"/>
        <v>0</v>
      </c>
      <c r="L141" s="830">
        <f t="shared" si="13"/>
        <v>0</v>
      </c>
    </row>
    <row r="142" spans="1:12" hidden="1">
      <c r="A142" s="781">
        <v>2</v>
      </c>
      <c r="B142" s="777">
        <v>7</v>
      </c>
      <c r="C142" s="777">
        <v>1</v>
      </c>
      <c r="D142" s="778">
        <v>1</v>
      </c>
      <c r="E142" s="778">
        <v>1</v>
      </c>
      <c r="F142" s="780"/>
      <c r="G142" s="779" t="s">
        <v>94</v>
      </c>
      <c r="H142" s="807">
        <v>109</v>
      </c>
      <c r="I142" s="831">
        <f>SUM(I143:I144)</f>
        <v>0</v>
      </c>
      <c r="J142" s="842">
        <f>SUM(J143:J144)</f>
        <v>0</v>
      </c>
      <c r="K142" s="831">
        <f>SUM(K143:K144)</f>
        <v>0</v>
      </c>
      <c r="L142" s="830">
        <f>SUM(L143:L144)</f>
        <v>0</v>
      </c>
    </row>
    <row r="143" spans="1:12" hidden="1">
      <c r="A143" s="790">
        <v>2</v>
      </c>
      <c r="B143" s="774">
        <v>7</v>
      </c>
      <c r="C143" s="790">
        <v>1</v>
      </c>
      <c r="D143" s="777">
        <v>1</v>
      </c>
      <c r="E143" s="772">
        <v>1</v>
      </c>
      <c r="F143" s="775">
        <v>1</v>
      </c>
      <c r="G143" s="773" t="s">
        <v>95</v>
      </c>
      <c r="H143" s="807">
        <v>110</v>
      </c>
      <c r="I143" s="850">
        <v>0</v>
      </c>
      <c r="J143" s="850">
        <v>0</v>
      </c>
      <c r="K143" s="850">
        <v>0</v>
      </c>
      <c r="L143" s="850">
        <v>0</v>
      </c>
    </row>
    <row r="144" spans="1:12" hidden="1">
      <c r="A144" s="777">
        <v>2</v>
      </c>
      <c r="B144" s="777">
        <v>7</v>
      </c>
      <c r="C144" s="781">
        <v>1</v>
      </c>
      <c r="D144" s="777">
        <v>1</v>
      </c>
      <c r="E144" s="778">
        <v>1</v>
      </c>
      <c r="F144" s="780">
        <v>2</v>
      </c>
      <c r="G144" s="779" t="s">
        <v>96</v>
      </c>
      <c r="H144" s="807">
        <v>111</v>
      </c>
      <c r="I144" s="835">
        <v>0</v>
      </c>
      <c r="J144" s="835">
        <v>0</v>
      </c>
      <c r="K144" s="835">
        <v>0</v>
      </c>
      <c r="L144" s="835">
        <v>0</v>
      </c>
    </row>
    <row r="145" spans="1:12" ht="25.5" hidden="1" customHeight="1">
      <c r="A145" s="784">
        <v>2</v>
      </c>
      <c r="B145" s="785">
        <v>7</v>
      </c>
      <c r="C145" s="784">
        <v>2</v>
      </c>
      <c r="D145" s="785"/>
      <c r="E145" s="786"/>
      <c r="F145" s="788"/>
      <c r="G145" s="787" t="s">
        <v>97</v>
      </c>
      <c r="H145" s="807">
        <v>112</v>
      </c>
      <c r="I145" s="832">
        <f t="shared" ref="I145:L146" si="14">I146</f>
        <v>0</v>
      </c>
      <c r="J145" s="844">
        <f t="shared" si="14"/>
        <v>0</v>
      </c>
      <c r="K145" s="832">
        <f t="shared" si="14"/>
        <v>0</v>
      </c>
      <c r="L145" s="833">
        <f t="shared" si="14"/>
        <v>0</v>
      </c>
    </row>
    <row r="146" spans="1:12" ht="25.5" hidden="1" customHeight="1">
      <c r="A146" s="781">
        <v>2</v>
      </c>
      <c r="B146" s="777">
        <v>7</v>
      </c>
      <c r="C146" s="781">
        <v>2</v>
      </c>
      <c r="D146" s="777">
        <v>1</v>
      </c>
      <c r="E146" s="778"/>
      <c r="F146" s="780"/>
      <c r="G146" s="779" t="s">
        <v>98</v>
      </c>
      <c r="H146" s="807">
        <v>113</v>
      </c>
      <c r="I146" s="831">
        <f t="shared" si="14"/>
        <v>0</v>
      </c>
      <c r="J146" s="842">
        <f t="shared" si="14"/>
        <v>0</v>
      </c>
      <c r="K146" s="831">
        <f t="shared" si="14"/>
        <v>0</v>
      </c>
      <c r="L146" s="830">
        <f t="shared" si="14"/>
        <v>0</v>
      </c>
    </row>
    <row r="147" spans="1:12" ht="25.5" hidden="1" customHeight="1">
      <c r="A147" s="781">
        <v>2</v>
      </c>
      <c r="B147" s="777">
        <v>7</v>
      </c>
      <c r="C147" s="781">
        <v>2</v>
      </c>
      <c r="D147" s="777">
        <v>1</v>
      </c>
      <c r="E147" s="778">
        <v>1</v>
      </c>
      <c r="F147" s="780"/>
      <c r="G147" s="779" t="s">
        <v>98</v>
      </c>
      <c r="H147" s="807">
        <v>114</v>
      </c>
      <c r="I147" s="831">
        <f>SUM(I148:I149)</f>
        <v>0</v>
      </c>
      <c r="J147" s="842">
        <f>SUM(J148:J149)</f>
        <v>0</v>
      </c>
      <c r="K147" s="831">
        <f>SUM(K148:K149)</f>
        <v>0</v>
      </c>
      <c r="L147" s="830">
        <f>SUM(L148:L149)</f>
        <v>0</v>
      </c>
    </row>
    <row r="148" spans="1:12" hidden="1">
      <c r="A148" s="781">
        <v>2</v>
      </c>
      <c r="B148" s="777">
        <v>7</v>
      </c>
      <c r="C148" s="781">
        <v>2</v>
      </c>
      <c r="D148" s="777">
        <v>1</v>
      </c>
      <c r="E148" s="778">
        <v>1</v>
      </c>
      <c r="F148" s="780">
        <v>1</v>
      </c>
      <c r="G148" s="779" t="s">
        <v>99</v>
      </c>
      <c r="H148" s="807">
        <v>115</v>
      </c>
      <c r="I148" s="835">
        <v>0</v>
      </c>
      <c r="J148" s="835">
        <v>0</v>
      </c>
      <c r="K148" s="835">
        <v>0</v>
      </c>
      <c r="L148" s="835">
        <v>0</v>
      </c>
    </row>
    <row r="149" spans="1:12" hidden="1">
      <c r="A149" s="781">
        <v>2</v>
      </c>
      <c r="B149" s="777">
        <v>7</v>
      </c>
      <c r="C149" s="781">
        <v>2</v>
      </c>
      <c r="D149" s="777">
        <v>1</v>
      </c>
      <c r="E149" s="778">
        <v>1</v>
      </c>
      <c r="F149" s="780">
        <v>2</v>
      </c>
      <c r="G149" s="779" t="s">
        <v>100</v>
      </c>
      <c r="H149" s="807">
        <v>116</v>
      </c>
      <c r="I149" s="835">
        <v>0</v>
      </c>
      <c r="J149" s="835">
        <v>0</v>
      </c>
      <c r="K149" s="835">
        <v>0</v>
      </c>
      <c r="L149" s="835">
        <v>0</v>
      </c>
    </row>
    <row r="150" spans="1:12" hidden="1">
      <c r="A150" s="781">
        <v>2</v>
      </c>
      <c r="B150" s="777">
        <v>7</v>
      </c>
      <c r="C150" s="781">
        <v>2</v>
      </c>
      <c r="D150" s="777">
        <v>2</v>
      </c>
      <c r="E150" s="778"/>
      <c r="F150" s="780"/>
      <c r="G150" s="779" t="s">
        <v>101</v>
      </c>
      <c r="H150" s="807">
        <v>117</v>
      </c>
      <c r="I150" s="831">
        <f>I151</f>
        <v>0</v>
      </c>
      <c r="J150" s="831">
        <f>J151</f>
        <v>0</v>
      </c>
      <c r="K150" s="831">
        <f>K151</f>
        <v>0</v>
      </c>
      <c r="L150" s="831">
        <f>L151</f>
        <v>0</v>
      </c>
    </row>
    <row r="151" spans="1:12" hidden="1">
      <c r="A151" s="781">
        <v>2</v>
      </c>
      <c r="B151" s="777">
        <v>7</v>
      </c>
      <c r="C151" s="781">
        <v>2</v>
      </c>
      <c r="D151" s="777">
        <v>2</v>
      </c>
      <c r="E151" s="778">
        <v>1</v>
      </c>
      <c r="F151" s="780"/>
      <c r="G151" s="779" t="s">
        <v>101</v>
      </c>
      <c r="H151" s="807">
        <v>118</v>
      </c>
      <c r="I151" s="831">
        <f>SUM(I152)</f>
        <v>0</v>
      </c>
      <c r="J151" s="831">
        <f>SUM(J152)</f>
        <v>0</v>
      </c>
      <c r="K151" s="831">
        <f>SUM(K152)</f>
        <v>0</v>
      </c>
      <c r="L151" s="831">
        <f>SUM(L152)</f>
        <v>0</v>
      </c>
    </row>
    <row r="152" spans="1:12" hidden="1">
      <c r="A152" s="781">
        <v>2</v>
      </c>
      <c r="B152" s="777">
        <v>7</v>
      </c>
      <c r="C152" s="781">
        <v>2</v>
      </c>
      <c r="D152" s="777">
        <v>2</v>
      </c>
      <c r="E152" s="778">
        <v>1</v>
      </c>
      <c r="F152" s="780">
        <v>1</v>
      </c>
      <c r="G152" s="779" t="s">
        <v>101</v>
      </c>
      <c r="H152" s="807">
        <v>119</v>
      </c>
      <c r="I152" s="835">
        <v>0</v>
      </c>
      <c r="J152" s="835">
        <v>0</v>
      </c>
      <c r="K152" s="835">
        <v>0</v>
      </c>
      <c r="L152" s="835">
        <v>0</v>
      </c>
    </row>
    <row r="153" spans="1:12" hidden="1">
      <c r="A153" s="781">
        <v>2</v>
      </c>
      <c r="B153" s="777">
        <v>7</v>
      </c>
      <c r="C153" s="781">
        <v>3</v>
      </c>
      <c r="D153" s="777"/>
      <c r="E153" s="778"/>
      <c r="F153" s="780"/>
      <c r="G153" s="779" t="s">
        <v>102</v>
      </c>
      <c r="H153" s="807">
        <v>120</v>
      </c>
      <c r="I153" s="831">
        <f t="shared" ref="I153:L154" si="15">I154</f>
        <v>0</v>
      </c>
      <c r="J153" s="842">
        <f t="shared" si="15"/>
        <v>0</v>
      </c>
      <c r="K153" s="831">
        <f t="shared" si="15"/>
        <v>0</v>
      </c>
      <c r="L153" s="830">
        <f t="shared" si="15"/>
        <v>0</v>
      </c>
    </row>
    <row r="154" spans="1:12" hidden="1">
      <c r="A154" s="784">
        <v>2</v>
      </c>
      <c r="B154" s="791">
        <v>7</v>
      </c>
      <c r="C154" s="808">
        <v>3</v>
      </c>
      <c r="D154" s="791">
        <v>1</v>
      </c>
      <c r="E154" s="792"/>
      <c r="F154" s="793"/>
      <c r="G154" s="794" t="s">
        <v>102</v>
      </c>
      <c r="H154" s="807">
        <v>121</v>
      </c>
      <c r="I154" s="840">
        <f t="shared" si="15"/>
        <v>0</v>
      </c>
      <c r="J154" s="848">
        <f t="shared" si="15"/>
        <v>0</v>
      </c>
      <c r="K154" s="840">
        <f t="shared" si="15"/>
        <v>0</v>
      </c>
      <c r="L154" s="839">
        <f t="shared" si="15"/>
        <v>0</v>
      </c>
    </row>
    <row r="155" spans="1:12" hidden="1">
      <c r="A155" s="781">
        <v>2</v>
      </c>
      <c r="B155" s="777">
        <v>7</v>
      </c>
      <c r="C155" s="781">
        <v>3</v>
      </c>
      <c r="D155" s="777">
        <v>1</v>
      </c>
      <c r="E155" s="778">
        <v>1</v>
      </c>
      <c r="F155" s="780"/>
      <c r="G155" s="779" t="s">
        <v>102</v>
      </c>
      <c r="H155" s="807">
        <v>122</v>
      </c>
      <c r="I155" s="831">
        <f>SUM(I156:I157)</f>
        <v>0</v>
      </c>
      <c r="J155" s="842">
        <f>SUM(J156:J157)</f>
        <v>0</v>
      </c>
      <c r="K155" s="831">
        <f>SUM(K156:K157)</f>
        <v>0</v>
      </c>
      <c r="L155" s="830">
        <f>SUM(L156:L157)</f>
        <v>0</v>
      </c>
    </row>
    <row r="156" spans="1:12" hidden="1">
      <c r="A156" s="790">
        <v>2</v>
      </c>
      <c r="B156" s="774">
        <v>7</v>
      </c>
      <c r="C156" s="790">
        <v>3</v>
      </c>
      <c r="D156" s="774">
        <v>1</v>
      </c>
      <c r="E156" s="772">
        <v>1</v>
      </c>
      <c r="F156" s="775">
        <v>1</v>
      </c>
      <c r="G156" s="773" t="s">
        <v>103</v>
      </c>
      <c r="H156" s="807">
        <v>123</v>
      </c>
      <c r="I156" s="850">
        <v>0</v>
      </c>
      <c r="J156" s="850">
        <v>0</v>
      </c>
      <c r="K156" s="850">
        <v>0</v>
      </c>
      <c r="L156" s="850">
        <v>0</v>
      </c>
    </row>
    <row r="157" spans="1:12" hidden="1">
      <c r="A157" s="781">
        <v>2</v>
      </c>
      <c r="B157" s="777">
        <v>7</v>
      </c>
      <c r="C157" s="781">
        <v>3</v>
      </c>
      <c r="D157" s="777">
        <v>1</v>
      </c>
      <c r="E157" s="778">
        <v>1</v>
      </c>
      <c r="F157" s="780">
        <v>2</v>
      </c>
      <c r="G157" s="779" t="s">
        <v>104</v>
      </c>
      <c r="H157" s="807">
        <v>124</v>
      </c>
      <c r="I157" s="835">
        <v>0</v>
      </c>
      <c r="J157" s="836">
        <v>0</v>
      </c>
      <c r="K157" s="836">
        <v>0</v>
      </c>
      <c r="L157" s="836">
        <v>0</v>
      </c>
    </row>
    <row r="158" spans="1:12" hidden="1">
      <c r="A158" s="800">
        <v>2</v>
      </c>
      <c r="B158" s="800">
        <v>8</v>
      </c>
      <c r="C158" s="766"/>
      <c r="D158" s="783"/>
      <c r="E158" s="771"/>
      <c r="F158" s="809"/>
      <c r="G158" s="776" t="s">
        <v>105</v>
      </c>
      <c r="H158" s="807">
        <v>125</v>
      </c>
      <c r="I158" s="838">
        <f>I159</f>
        <v>0</v>
      </c>
      <c r="J158" s="843">
        <f>J159</f>
        <v>0</v>
      </c>
      <c r="K158" s="838">
        <f>K159</f>
        <v>0</v>
      </c>
      <c r="L158" s="837">
        <f>L159</f>
        <v>0</v>
      </c>
    </row>
    <row r="159" spans="1:12" hidden="1">
      <c r="A159" s="784">
        <v>2</v>
      </c>
      <c r="B159" s="784">
        <v>8</v>
      </c>
      <c r="C159" s="784">
        <v>1</v>
      </c>
      <c r="D159" s="785"/>
      <c r="E159" s="786"/>
      <c r="F159" s="788"/>
      <c r="G159" s="773" t="s">
        <v>105</v>
      </c>
      <c r="H159" s="807">
        <v>126</v>
      </c>
      <c r="I159" s="838">
        <f>I160+I165</f>
        <v>0</v>
      </c>
      <c r="J159" s="843">
        <f>J160+J165</f>
        <v>0</v>
      </c>
      <c r="K159" s="838">
        <f>K160+K165</f>
        <v>0</v>
      </c>
      <c r="L159" s="837">
        <f>L160+L165</f>
        <v>0</v>
      </c>
    </row>
    <row r="160" spans="1:12" hidden="1">
      <c r="A160" s="781">
        <v>2</v>
      </c>
      <c r="B160" s="777">
        <v>8</v>
      </c>
      <c r="C160" s="779">
        <v>1</v>
      </c>
      <c r="D160" s="777">
        <v>1</v>
      </c>
      <c r="E160" s="778"/>
      <c r="F160" s="780"/>
      <c r="G160" s="779" t="s">
        <v>106</v>
      </c>
      <c r="H160" s="807">
        <v>127</v>
      </c>
      <c r="I160" s="831">
        <f>I161</f>
        <v>0</v>
      </c>
      <c r="J160" s="842">
        <f>J161</f>
        <v>0</v>
      </c>
      <c r="K160" s="831">
        <f>K161</f>
        <v>0</v>
      </c>
      <c r="L160" s="830">
        <f>L161</f>
        <v>0</v>
      </c>
    </row>
    <row r="161" spans="1:15" hidden="1">
      <c r="A161" s="781">
        <v>2</v>
      </c>
      <c r="B161" s="777">
        <v>8</v>
      </c>
      <c r="C161" s="773">
        <v>1</v>
      </c>
      <c r="D161" s="774">
        <v>1</v>
      </c>
      <c r="E161" s="772">
        <v>1</v>
      </c>
      <c r="F161" s="775"/>
      <c r="G161" s="779" t="s">
        <v>106</v>
      </c>
      <c r="H161" s="807">
        <v>128</v>
      </c>
      <c r="I161" s="838">
        <f>SUM(I162:I164)</f>
        <v>0</v>
      </c>
      <c r="J161" s="838">
        <f>SUM(J162:J164)</f>
        <v>0</v>
      </c>
      <c r="K161" s="838">
        <f>SUM(K162:K164)</f>
        <v>0</v>
      </c>
      <c r="L161" s="838">
        <f>SUM(L162:L164)</f>
        <v>0</v>
      </c>
    </row>
    <row r="162" spans="1:15" hidden="1">
      <c r="A162" s="777">
        <v>2</v>
      </c>
      <c r="B162" s="774">
        <v>8</v>
      </c>
      <c r="C162" s="779">
        <v>1</v>
      </c>
      <c r="D162" s="777">
        <v>1</v>
      </c>
      <c r="E162" s="778">
        <v>1</v>
      </c>
      <c r="F162" s="780">
        <v>1</v>
      </c>
      <c r="G162" s="779" t="s">
        <v>107</v>
      </c>
      <c r="H162" s="807">
        <v>129</v>
      </c>
      <c r="I162" s="835">
        <v>0</v>
      </c>
      <c r="J162" s="835">
        <v>0</v>
      </c>
      <c r="K162" s="835">
        <v>0</v>
      </c>
      <c r="L162" s="835">
        <v>0</v>
      </c>
    </row>
    <row r="163" spans="1:15" ht="25.5" hidden="1" customHeight="1">
      <c r="A163" s="784">
        <v>2</v>
      </c>
      <c r="B163" s="791">
        <v>8</v>
      </c>
      <c r="C163" s="794">
        <v>1</v>
      </c>
      <c r="D163" s="791">
        <v>1</v>
      </c>
      <c r="E163" s="792">
        <v>1</v>
      </c>
      <c r="F163" s="793">
        <v>2</v>
      </c>
      <c r="G163" s="794" t="s">
        <v>108</v>
      </c>
      <c r="H163" s="807">
        <v>130</v>
      </c>
      <c r="I163" s="851">
        <v>0</v>
      </c>
      <c r="J163" s="851">
        <v>0</v>
      </c>
      <c r="K163" s="851">
        <v>0</v>
      </c>
      <c r="L163" s="851">
        <v>0</v>
      </c>
    </row>
    <row r="164" spans="1:15" hidden="1">
      <c r="A164" s="784">
        <v>2</v>
      </c>
      <c r="B164" s="791">
        <v>8</v>
      </c>
      <c r="C164" s="794">
        <v>1</v>
      </c>
      <c r="D164" s="791">
        <v>1</v>
      </c>
      <c r="E164" s="792">
        <v>1</v>
      </c>
      <c r="F164" s="793">
        <v>3</v>
      </c>
      <c r="G164" s="794" t="s">
        <v>109</v>
      </c>
      <c r="H164" s="807">
        <v>131</v>
      </c>
      <c r="I164" s="851">
        <v>0</v>
      </c>
      <c r="J164" s="852">
        <v>0</v>
      </c>
      <c r="K164" s="851">
        <v>0</v>
      </c>
      <c r="L164" s="841">
        <v>0</v>
      </c>
    </row>
    <row r="165" spans="1:15" hidden="1">
      <c r="A165" s="781">
        <v>2</v>
      </c>
      <c r="B165" s="777">
        <v>8</v>
      </c>
      <c r="C165" s="779">
        <v>1</v>
      </c>
      <c r="D165" s="777">
        <v>2</v>
      </c>
      <c r="E165" s="778"/>
      <c r="F165" s="780"/>
      <c r="G165" s="779" t="s">
        <v>110</v>
      </c>
      <c r="H165" s="807">
        <v>132</v>
      </c>
      <c r="I165" s="831">
        <f t="shared" ref="I165:L166" si="16">I166</f>
        <v>0</v>
      </c>
      <c r="J165" s="842">
        <f t="shared" si="16"/>
        <v>0</v>
      </c>
      <c r="K165" s="831">
        <f t="shared" si="16"/>
        <v>0</v>
      </c>
      <c r="L165" s="830">
        <f t="shared" si="16"/>
        <v>0</v>
      </c>
    </row>
    <row r="166" spans="1:15" hidden="1">
      <c r="A166" s="781">
        <v>2</v>
      </c>
      <c r="B166" s="777">
        <v>8</v>
      </c>
      <c r="C166" s="779">
        <v>1</v>
      </c>
      <c r="D166" s="777">
        <v>2</v>
      </c>
      <c r="E166" s="778">
        <v>1</v>
      </c>
      <c r="F166" s="780"/>
      <c r="G166" s="779" t="s">
        <v>110</v>
      </c>
      <c r="H166" s="807">
        <v>133</v>
      </c>
      <c r="I166" s="831">
        <f t="shared" si="16"/>
        <v>0</v>
      </c>
      <c r="J166" s="842">
        <f t="shared" si="16"/>
        <v>0</v>
      </c>
      <c r="K166" s="831">
        <f t="shared" si="16"/>
        <v>0</v>
      </c>
      <c r="L166" s="830">
        <f t="shared" si="16"/>
        <v>0</v>
      </c>
    </row>
    <row r="167" spans="1:15" hidden="1">
      <c r="A167" s="784">
        <v>2</v>
      </c>
      <c r="B167" s="785">
        <v>8</v>
      </c>
      <c r="C167" s="787">
        <v>1</v>
      </c>
      <c r="D167" s="785">
        <v>2</v>
      </c>
      <c r="E167" s="786">
        <v>1</v>
      </c>
      <c r="F167" s="788">
        <v>1</v>
      </c>
      <c r="G167" s="779" t="s">
        <v>110</v>
      </c>
      <c r="H167" s="807">
        <v>134</v>
      </c>
      <c r="I167" s="853">
        <v>0</v>
      </c>
      <c r="J167" s="836">
        <v>0</v>
      </c>
      <c r="K167" s="836">
        <v>0</v>
      </c>
      <c r="L167" s="836">
        <v>0</v>
      </c>
    </row>
    <row r="168" spans="1:15" ht="38.25" hidden="1" customHeight="1">
      <c r="A168" s="800">
        <v>2</v>
      </c>
      <c r="B168" s="766">
        <v>9</v>
      </c>
      <c r="C168" s="768"/>
      <c r="D168" s="766"/>
      <c r="E168" s="767"/>
      <c r="F168" s="769"/>
      <c r="G168" s="768" t="s">
        <v>111</v>
      </c>
      <c r="H168" s="807">
        <v>135</v>
      </c>
      <c r="I168" s="831">
        <f>I169+I173</f>
        <v>0</v>
      </c>
      <c r="J168" s="842">
        <f>J169+J173</f>
        <v>0</v>
      </c>
      <c r="K168" s="831">
        <f>K169+K173</f>
        <v>0</v>
      </c>
      <c r="L168" s="830">
        <f>L169+L173</f>
        <v>0</v>
      </c>
    </row>
    <row r="169" spans="1:15" ht="38.25" hidden="1" customHeight="1">
      <c r="A169" s="781">
        <v>2</v>
      </c>
      <c r="B169" s="777">
        <v>9</v>
      </c>
      <c r="C169" s="779">
        <v>1</v>
      </c>
      <c r="D169" s="777"/>
      <c r="E169" s="778"/>
      <c r="F169" s="780"/>
      <c r="G169" s="779" t="s">
        <v>112</v>
      </c>
      <c r="H169" s="807">
        <v>136</v>
      </c>
      <c r="I169" s="831">
        <f t="shared" ref="I169:L171" si="17">I170</f>
        <v>0</v>
      </c>
      <c r="J169" s="842">
        <f t="shared" si="17"/>
        <v>0</v>
      </c>
      <c r="K169" s="831">
        <f t="shared" si="17"/>
        <v>0</v>
      </c>
      <c r="L169" s="830">
        <f t="shared" si="17"/>
        <v>0</v>
      </c>
      <c r="M169" s="787"/>
      <c r="N169" s="787"/>
      <c r="O169" s="787"/>
    </row>
    <row r="170" spans="1:15" ht="38.25" hidden="1" customHeight="1">
      <c r="A170" s="790">
        <v>2</v>
      </c>
      <c r="B170" s="774">
        <v>9</v>
      </c>
      <c r="C170" s="773">
        <v>1</v>
      </c>
      <c r="D170" s="774">
        <v>1</v>
      </c>
      <c r="E170" s="772"/>
      <c r="F170" s="775"/>
      <c r="G170" s="779" t="s">
        <v>112</v>
      </c>
      <c r="H170" s="807">
        <v>137</v>
      </c>
      <c r="I170" s="838">
        <f t="shared" si="17"/>
        <v>0</v>
      </c>
      <c r="J170" s="843">
        <f t="shared" si="17"/>
        <v>0</v>
      </c>
      <c r="K170" s="838">
        <f t="shared" si="17"/>
        <v>0</v>
      </c>
      <c r="L170" s="837">
        <f t="shared" si="17"/>
        <v>0</v>
      </c>
    </row>
    <row r="171" spans="1:15" ht="38.25" hidden="1" customHeight="1">
      <c r="A171" s="781">
        <v>2</v>
      </c>
      <c r="B171" s="777">
        <v>9</v>
      </c>
      <c r="C171" s="781">
        <v>1</v>
      </c>
      <c r="D171" s="777">
        <v>1</v>
      </c>
      <c r="E171" s="778">
        <v>1</v>
      </c>
      <c r="F171" s="780"/>
      <c r="G171" s="779" t="s">
        <v>112</v>
      </c>
      <c r="H171" s="807">
        <v>138</v>
      </c>
      <c r="I171" s="831">
        <f t="shared" si="17"/>
        <v>0</v>
      </c>
      <c r="J171" s="842">
        <f t="shared" si="17"/>
        <v>0</v>
      </c>
      <c r="K171" s="831">
        <f t="shared" si="17"/>
        <v>0</v>
      </c>
      <c r="L171" s="830">
        <f t="shared" si="17"/>
        <v>0</v>
      </c>
    </row>
    <row r="172" spans="1:15" ht="38.25" hidden="1" customHeight="1">
      <c r="A172" s="790">
        <v>2</v>
      </c>
      <c r="B172" s="774">
        <v>9</v>
      </c>
      <c r="C172" s="774">
        <v>1</v>
      </c>
      <c r="D172" s="774">
        <v>1</v>
      </c>
      <c r="E172" s="772">
        <v>1</v>
      </c>
      <c r="F172" s="775">
        <v>1</v>
      </c>
      <c r="G172" s="779" t="s">
        <v>112</v>
      </c>
      <c r="H172" s="807">
        <v>139</v>
      </c>
      <c r="I172" s="850">
        <v>0</v>
      </c>
      <c r="J172" s="850">
        <v>0</v>
      </c>
      <c r="K172" s="850">
        <v>0</v>
      </c>
      <c r="L172" s="850">
        <v>0</v>
      </c>
    </row>
    <row r="173" spans="1:15" ht="38.25" hidden="1" customHeight="1">
      <c r="A173" s="781">
        <v>2</v>
      </c>
      <c r="B173" s="777">
        <v>9</v>
      </c>
      <c r="C173" s="777">
        <v>2</v>
      </c>
      <c r="D173" s="777"/>
      <c r="E173" s="778"/>
      <c r="F173" s="780"/>
      <c r="G173" s="779" t="s">
        <v>113</v>
      </c>
      <c r="H173" s="807">
        <v>140</v>
      </c>
      <c r="I173" s="831">
        <f>SUM(I174+I179)</f>
        <v>0</v>
      </c>
      <c r="J173" s="831">
        <f>SUM(J174+J179)</f>
        <v>0</v>
      </c>
      <c r="K173" s="831">
        <f>SUM(K174+K179)</f>
        <v>0</v>
      </c>
      <c r="L173" s="831">
        <f>SUM(L174+L179)</f>
        <v>0</v>
      </c>
    </row>
    <row r="174" spans="1:15" ht="51" hidden="1" customHeight="1">
      <c r="A174" s="781">
        <v>2</v>
      </c>
      <c r="B174" s="777">
        <v>9</v>
      </c>
      <c r="C174" s="777">
        <v>2</v>
      </c>
      <c r="D174" s="774">
        <v>1</v>
      </c>
      <c r="E174" s="772"/>
      <c r="F174" s="775"/>
      <c r="G174" s="773" t="s">
        <v>114</v>
      </c>
      <c r="H174" s="807">
        <v>141</v>
      </c>
      <c r="I174" s="838">
        <f>I175</f>
        <v>0</v>
      </c>
      <c r="J174" s="843">
        <f>J175</f>
        <v>0</v>
      </c>
      <c r="K174" s="838">
        <f>K175</f>
        <v>0</v>
      </c>
      <c r="L174" s="837">
        <f>L175</f>
        <v>0</v>
      </c>
    </row>
    <row r="175" spans="1:15" ht="51" hidden="1" customHeight="1">
      <c r="A175" s="790">
        <v>2</v>
      </c>
      <c r="B175" s="774">
        <v>9</v>
      </c>
      <c r="C175" s="774">
        <v>2</v>
      </c>
      <c r="D175" s="777">
        <v>1</v>
      </c>
      <c r="E175" s="778">
        <v>1</v>
      </c>
      <c r="F175" s="780"/>
      <c r="G175" s="773" t="s">
        <v>114</v>
      </c>
      <c r="H175" s="807">
        <v>142</v>
      </c>
      <c r="I175" s="831">
        <f>SUM(I176:I178)</f>
        <v>0</v>
      </c>
      <c r="J175" s="842">
        <f>SUM(J176:J178)</f>
        <v>0</v>
      </c>
      <c r="K175" s="831">
        <f>SUM(K176:K178)</f>
        <v>0</v>
      </c>
      <c r="L175" s="830">
        <f>SUM(L176:L178)</f>
        <v>0</v>
      </c>
    </row>
    <row r="176" spans="1:15" ht="51" hidden="1" customHeight="1">
      <c r="A176" s="784">
        <v>2</v>
      </c>
      <c r="B176" s="791">
        <v>9</v>
      </c>
      <c r="C176" s="791">
        <v>2</v>
      </c>
      <c r="D176" s="791">
        <v>1</v>
      </c>
      <c r="E176" s="792">
        <v>1</v>
      </c>
      <c r="F176" s="793">
        <v>1</v>
      </c>
      <c r="G176" s="773" t="s">
        <v>115</v>
      </c>
      <c r="H176" s="807">
        <v>143</v>
      </c>
      <c r="I176" s="851">
        <v>0</v>
      </c>
      <c r="J176" s="834">
        <v>0</v>
      </c>
      <c r="K176" s="834">
        <v>0</v>
      </c>
      <c r="L176" s="834">
        <v>0</v>
      </c>
    </row>
    <row r="177" spans="1:12" ht="63.75" hidden="1" customHeight="1">
      <c r="A177" s="781">
        <v>2</v>
      </c>
      <c r="B177" s="777">
        <v>9</v>
      </c>
      <c r="C177" s="777">
        <v>2</v>
      </c>
      <c r="D177" s="777">
        <v>1</v>
      </c>
      <c r="E177" s="778">
        <v>1</v>
      </c>
      <c r="F177" s="780">
        <v>2</v>
      </c>
      <c r="G177" s="773" t="s">
        <v>116</v>
      </c>
      <c r="H177" s="807">
        <v>144</v>
      </c>
      <c r="I177" s="835">
        <v>0</v>
      </c>
      <c r="J177" s="854">
        <v>0</v>
      </c>
      <c r="K177" s="854">
        <v>0</v>
      </c>
      <c r="L177" s="854">
        <v>0</v>
      </c>
    </row>
    <row r="178" spans="1:12" ht="51" hidden="1" customHeight="1">
      <c r="A178" s="781">
        <v>2</v>
      </c>
      <c r="B178" s="777">
        <v>9</v>
      </c>
      <c r="C178" s="777">
        <v>2</v>
      </c>
      <c r="D178" s="777">
        <v>1</v>
      </c>
      <c r="E178" s="778">
        <v>1</v>
      </c>
      <c r="F178" s="780">
        <v>3</v>
      </c>
      <c r="G178" s="773" t="s">
        <v>117</v>
      </c>
      <c r="H178" s="807">
        <v>145</v>
      </c>
      <c r="I178" s="835">
        <v>0</v>
      </c>
      <c r="J178" s="835">
        <v>0</v>
      </c>
      <c r="K178" s="835">
        <v>0</v>
      </c>
      <c r="L178" s="835">
        <v>0</v>
      </c>
    </row>
    <row r="179" spans="1:12" ht="38.25" hidden="1" customHeight="1">
      <c r="A179" s="810">
        <v>2</v>
      </c>
      <c r="B179" s="810">
        <v>9</v>
      </c>
      <c r="C179" s="810">
        <v>2</v>
      </c>
      <c r="D179" s="810">
        <v>2</v>
      </c>
      <c r="E179" s="810"/>
      <c r="F179" s="810"/>
      <c r="G179" s="779" t="s">
        <v>118</v>
      </c>
      <c r="H179" s="807">
        <v>146</v>
      </c>
      <c r="I179" s="831">
        <f>I180</f>
        <v>0</v>
      </c>
      <c r="J179" s="842">
        <f>J180</f>
        <v>0</v>
      </c>
      <c r="K179" s="831">
        <f>K180</f>
        <v>0</v>
      </c>
      <c r="L179" s="830">
        <f>L180</f>
        <v>0</v>
      </c>
    </row>
    <row r="180" spans="1:12" ht="38.25" hidden="1" customHeight="1">
      <c r="A180" s="781">
        <v>2</v>
      </c>
      <c r="B180" s="777">
        <v>9</v>
      </c>
      <c r="C180" s="777">
        <v>2</v>
      </c>
      <c r="D180" s="777">
        <v>2</v>
      </c>
      <c r="E180" s="778">
        <v>1</v>
      </c>
      <c r="F180" s="780"/>
      <c r="G180" s="773" t="s">
        <v>119</v>
      </c>
      <c r="H180" s="807">
        <v>147</v>
      </c>
      <c r="I180" s="838">
        <f>SUM(I181:I183)</f>
        <v>0</v>
      </c>
      <c r="J180" s="838">
        <f>SUM(J181:J183)</f>
        <v>0</v>
      </c>
      <c r="K180" s="838">
        <f>SUM(K181:K183)</f>
        <v>0</v>
      </c>
      <c r="L180" s="838">
        <f>SUM(L181:L183)</f>
        <v>0</v>
      </c>
    </row>
    <row r="181" spans="1:12" ht="51" hidden="1" customHeight="1">
      <c r="A181" s="781">
        <v>2</v>
      </c>
      <c r="B181" s="777">
        <v>9</v>
      </c>
      <c r="C181" s="777">
        <v>2</v>
      </c>
      <c r="D181" s="777">
        <v>2</v>
      </c>
      <c r="E181" s="777">
        <v>1</v>
      </c>
      <c r="F181" s="780">
        <v>1</v>
      </c>
      <c r="G181" s="811" t="s">
        <v>120</v>
      </c>
      <c r="H181" s="807">
        <v>148</v>
      </c>
      <c r="I181" s="835">
        <v>0</v>
      </c>
      <c r="J181" s="834">
        <v>0</v>
      </c>
      <c r="K181" s="834">
        <v>0</v>
      </c>
      <c r="L181" s="834">
        <v>0</v>
      </c>
    </row>
    <row r="182" spans="1:12" ht="51" hidden="1" customHeight="1">
      <c r="A182" s="785">
        <v>2</v>
      </c>
      <c r="B182" s="787">
        <v>9</v>
      </c>
      <c r="C182" s="785">
        <v>2</v>
      </c>
      <c r="D182" s="786">
        <v>2</v>
      </c>
      <c r="E182" s="786">
        <v>1</v>
      </c>
      <c r="F182" s="788">
        <v>2</v>
      </c>
      <c r="G182" s="787" t="s">
        <v>121</v>
      </c>
      <c r="H182" s="807">
        <v>149</v>
      </c>
      <c r="I182" s="834">
        <v>0</v>
      </c>
      <c r="J182" s="836">
        <v>0</v>
      </c>
      <c r="K182" s="836">
        <v>0</v>
      </c>
      <c r="L182" s="836">
        <v>0</v>
      </c>
    </row>
    <row r="183" spans="1:12" ht="51" hidden="1" customHeight="1">
      <c r="A183" s="777">
        <v>2</v>
      </c>
      <c r="B183" s="794">
        <v>9</v>
      </c>
      <c r="C183" s="791">
        <v>2</v>
      </c>
      <c r="D183" s="792">
        <v>2</v>
      </c>
      <c r="E183" s="792">
        <v>1</v>
      </c>
      <c r="F183" s="793">
        <v>3</v>
      </c>
      <c r="G183" s="794" t="s">
        <v>122</v>
      </c>
      <c r="H183" s="807">
        <v>150</v>
      </c>
      <c r="I183" s="854">
        <v>0</v>
      </c>
      <c r="J183" s="854">
        <v>0</v>
      </c>
      <c r="K183" s="854">
        <v>0</v>
      </c>
      <c r="L183" s="854">
        <v>0</v>
      </c>
    </row>
    <row r="184" spans="1:12" ht="76.5" hidden="1" customHeight="1">
      <c r="A184" s="766">
        <v>3</v>
      </c>
      <c r="B184" s="768"/>
      <c r="C184" s="766"/>
      <c r="D184" s="767"/>
      <c r="E184" s="767"/>
      <c r="F184" s="769"/>
      <c r="G184" s="805" t="s">
        <v>123</v>
      </c>
      <c r="H184" s="807">
        <v>151</v>
      </c>
      <c r="I184" s="830">
        <f>SUM(I185+I238+I303)</f>
        <v>0</v>
      </c>
      <c r="J184" s="842">
        <f>SUM(J185+J238+J303)</f>
        <v>0</v>
      </c>
      <c r="K184" s="831">
        <f>SUM(K185+K238+K303)</f>
        <v>0</v>
      </c>
      <c r="L184" s="830">
        <f>SUM(L185+L238+L303)</f>
        <v>0</v>
      </c>
    </row>
    <row r="185" spans="1:12" ht="25.5" hidden="1" customHeight="1">
      <c r="A185" s="800">
        <v>3</v>
      </c>
      <c r="B185" s="766">
        <v>1</v>
      </c>
      <c r="C185" s="783"/>
      <c r="D185" s="771"/>
      <c r="E185" s="771"/>
      <c r="F185" s="809"/>
      <c r="G185" s="798" t="s">
        <v>124</v>
      </c>
      <c r="H185" s="807">
        <v>152</v>
      </c>
      <c r="I185" s="830">
        <f>SUM(I186+I209+I216+I228+I232)</f>
        <v>0</v>
      </c>
      <c r="J185" s="837">
        <f>SUM(J186+J209+J216+J228+J232)</f>
        <v>0</v>
      </c>
      <c r="K185" s="837">
        <f>SUM(K186+K209+K216+K228+K232)</f>
        <v>0</v>
      </c>
      <c r="L185" s="837">
        <f>SUM(L186+L209+L216+L228+L232)</f>
        <v>0</v>
      </c>
    </row>
    <row r="186" spans="1:12" ht="25.5" hidden="1" customHeight="1">
      <c r="A186" s="774">
        <v>3</v>
      </c>
      <c r="B186" s="773">
        <v>1</v>
      </c>
      <c r="C186" s="774">
        <v>1</v>
      </c>
      <c r="D186" s="772"/>
      <c r="E186" s="772"/>
      <c r="F186" s="812"/>
      <c r="G186" s="781" t="s">
        <v>125</v>
      </c>
      <c r="H186" s="807">
        <v>153</v>
      </c>
      <c r="I186" s="837">
        <f>SUM(I187+I190+I195+I201+I206)</f>
        <v>0</v>
      </c>
      <c r="J186" s="842">
        <f>SUM(J187+J190+J195+J201+J206)</f>
        <v>0</v>
      </c>
      <c r="K186" s="831">
        <f>SUM(K187+K190+K195+K201+K206)</f>
        <v>0</v>
      </c>
      <c r="L186" s="830">
        <f>SUM(L187+L190+L195+L201+L206)</f>
        <v>0</v>
      </c>
    </row>
    <row r="187" spans="1:12" hidden="1">
      <c r="A187" s="777">
        <v>3</v>
      </c>
      <c r="B187" s="779">
        <v>1</v>
      </c>
      <c r="C187" s="777">
        <v>1</v>
      </c>
      <c r="D187" s="778">
        <v>1</v>
      </c>
      <c r="E187" s="778"/>
      <c r="F187" s="813"/>
      <c r="G187" s="781" t="s">
        <v>126</v>
      </c>
      <c r="H187" s="807">
        <v>154</v>
      </c>
      <c r="I187" s="830">
        <f t="shared" ref="I187:L188" si="18">I188</f>
        <v>0</v>
      </c>
      <c r="J187" s="843">
        <f t="shared" si="18"/>
        <v>0</v>
      </c>
      <c r="K187" s="838">
        <f t="shared" si="18"/>
        <v>0</v>
      </c>
      <c r="L187" s="837">
        <f t="shared" si="18"/>
        <v>0</v>
      </c>
    </row>
    <row r="188" spans="1:12" hidden="1">
      <c r="A188" s="777">
        <v>3</v>
      </c>
      <c r="B188" s="779">
        <v>1</v>
      </c>
      <c r="C188" s="777">
        <v>1</v>
      </c>
      <c r="D188" s="778">
        <v>1</v>
      </c>
      <c r="E188" s="778">
        <v>1</v>
      </c>
      <c r="F188" s="801"/>
      <c r="G188" s="781" t="s">
        <v>126</v>
      </c>
      <c r="H188" s="807">
        <v>155</v>
      </c>
      <c r="I188" s="837">
        <f t="shared" si="18"/>
        <v>0</v>
      </c>
      <c r="J188" s="830">
        <f t="shared" si="18"/>
        <v>0</v>
      </c>
      <c r="K188" s="830">
        <f t="shared" si="18"/>
        <v>0</v>
      </c>
      <c r="L188" s="830">
        <f t="shared" si="18"/>
        <v>0</v>
      </c>
    </row>
    <row r="189" spans="1:12" hidden="1">
      <c r="A189" s="777">
        <v>3</v>
      </c>
      <c r="B189" s="779">
        <v>1</v>
      </c>
      <c r="C189" s="777">
        <v>1</v>
      </c>
      <c r="D189" s="778">
        <v>1</v>
      </c>
      <c r="E189" s="778">
        <v>1</v>
      </c>
      <c r="F189" s="801">
        <v>1</v>
      </c>
      <c r="G189" s="781" t="s">
        <v>126</v>
      </c>
      <c r="H189" s="807">
        <v>156</v>
      </c>
      <c r="I189" s="836">
        <v>0</v>
      </c>
      <c r="J189" s="836">
        <v>0</v>
      </c>
      <c r="K189" s="836">
        <v>0</v>
      </c>
      <c r="L189" s="836">
        <v>0</v>
      </c>
    </row>
    <row r="190" spans="1:12" hidden="1">
      <c r="A190" s="774">
        <v>3</v>
      </c>
      <c r="B190" s="772">
        <v>1</v>
      </c>
      <c r="C190" s="772">
        <v>1</v>
      </c>
      <c r="D190" s="772">
        <v>2</v>
      </c>
      <c r="E190" s="772"/>
      <c r="F190" s="775"/>
      <c r="G190" s="773" t="s">
        <v>127</v>
      </c>
      <c r="H190" s="807">
        <v>157</v>
      </c>
      <c r="I190" s="837">
        <f>I191</f>
        <v>0</v>
      </c>
      <c r="J190" s="843">
        <f>J191</f>
        <v>0</v>
      </c>
      <c r="K190" s="838">
        <f>K191</f>
        <v>0</v>
      </c>
      <c r="L190" s="837">
        <f>L191</f>
        <v>0</v>
      </c>
    </row>
    <row r="191" spans="1:12" hidden="1">
      <c r="A191" s="777">
        <v>3</v>
      </c>
      <c r="B191" s="778">
        <v>1</v>
      </c>
      <c r="C191" s="778">
        <v>1</v>
      </c>
      <c r="D191" s="778">
        <v>2</v>
      </c>
      <c r="E191" s="778">
        <v>1</v>
      </c>
      <c r="F191" s="780"/>
      <c r="G191" s="773" t="s">
        <v>127</v>
      </c>
      <c r="H191" s="807">
        <v>158</v>
      </c>
      <c r="I191" s="830">
        <f>SUM(I192:I194)</f>
        <v>0</v>
      </c>
      <c r="J191" s="842">
        <f>SUM(J192:J194)</f>
        <v>0</v>
      </c>
      <c r="K191" s="831">
        <f>SUM(K192:K194)</f>
        <v>0</v>
      </c>
      <c r="L191" s="830">
        <f>SUM(L192:L194)</f>
        <v>0</v>
      </c>
    </row>
    <row r="192" spans="1:12" hidden="1">
      <c r="A192" s="774">
        <v>3</v>
      </c>
      <c r="B192" s="772">
        <v>1</v>
      </c>
      <c r="C192" s="772">
        <v>1</v>
      </c>
      <c r="D192" s="772">
        <v>2</v>
      </c>
      <c r="E192" s="772">
        <v>1</v>
      </c>
      <c r="F192" s="775">
        <v>1</v>
      </c>
      <c r="G192" s="773" t="s">
        <v>128</v>
      </c>
      <c r="H192" s="807">
        <v>159</v>
      </c>
      <c r="I192" s="834">
        <v>0</v>
      </c>
      <c r="J192" s="834">
        <v>0</v>
      </c>
      <c r="K192" s="834">
        <v>0</v>
      </c>
      <c r="L192" s="854">
        <v>0</v>
      </c>
    </row>
    <row r="193" spans="1:12" hidden="1">
      <c r="A193" s="777">
        <v>3</v>
      </c>
      <c r="B193" s="778">
        <v>1</v>
      </c>
      <c r="C193" s="778">
        <v>1</v>
      </c>
      <c r="D193" s="778">
        <v>2</v>
      </c>
      <c r="E193" s="778">
        <v>1</v>
      </c>
      <c r="F193" s="780">
        <v>2</v>
      </c>
      <c r="G193" s="779" t="s">
        <v>129</v>
      </c>
      <c r="H193" s="807">
        <v>160</v>
      </c>
      <c r="I193" s="836">
        <v>0</v>
      </c>
      <c r="J193" s="836">
        <v>0</v>
      </c>
      <c r="K193" s="836">
        <v>0</v>
      </c>
      <c r="L193" s="836">
        <v>0</v>
      </c>
    </row>
    <row r="194" spans="1:12" ht="25.5" hidden="1" customHeight="1">
      <c r="A194" s="774">
        <v>3</v>
      </c>
      <c r="B194" s="772">
        <v>1</v>
      </c>
      <c r="C194" s="772">
        <v>1</v>
      </c>
      <c r="D194" s="772">
        <v>2</v>
      </c>
      <c r="E194" s="772">
        <v>1</v>
      </c>
      <c r="F194" s="775">
        <v>3</v>
      </c>
      <c r="G194" s="773" t="s">
        <v>130</v>
      </c>
      <c r="H194" s="807">
        <v>161</v>
      </c>
      <c r="I194" s="834">
        <v>0</v>
      </c>
      <c r="J194" s="834">
        <v>0</v>
      </c>
      <c r="K194" s="834">
        <v>0</v>
      </c>
      <c r="L194" s="854">
        <v>0</v>
      </c>
    </row>
    <row r="195" spans="1:12" hidden="1">
      <c r="A195" s="777">
        <v>3</v>
      </c>
      <c r="B195" s="778">
        <v>1</v>
      </c>
      <c r="C195" s="778">
        <v>1</v>
      </c>
      <c r="D195" s="778">
        <v>3</v>
      </c>
      <c r="E195" s="778"/>
      <c r="F195" s="780"/>
      <c r="G195" s="779" t="s">
        <v>131</v>
      </c>
      <c r="H195" s="807">
        <v>162</v>
      </c>
      <c r="I195" s="830">
        <f>I196</f>
        <v>0</v>
      </c>
      <c r="J195" s="842">
        <f>J196</f>
        <v>0</v>
      </c>
      <c r="K195" s="831">
        <f>K196</f>
        <v>0</v>
      </c>
      <c r="L195" s="830">
        <f>L196</f>
        <v>0</v>
      </c>
    </row>
    <row r="196" spans="1:12" hidden="1">
      <c r="A196" s="777">
        <v>3</v>
      </c>
      <c r="B196" s="778">
        <v>1</v>
      </c>
      <c r="C196" s="778">
        <v>1</v>
      </c>
      <c r="D196" s="778">
        <v>3</v>
      </c>
      <c r="E196" s="778">
        <v>1</v>
      </c>
      <c r="F196" s="780"/>
      <c r="G196" s="779" t="s">
        <v>131</v>
      </c>
      <c r="H196" s="807">
        <v>163</v>
      </c>
      <c r="I196" s="830">
        <f>SUM(I197:I200)</f>
        <v>0</v>
      </c>
      <c r="J196" s="830">
        <f>SUM(J197:J200)</f>
        <v>0</v>
      </c>
      <c r="K196" s="830">
        <f>SUM(K197:K200)</f>
        <v>0</v>
      </c>
      <c r="L196" s="830">
        <f>SUM(L197:L200)</f>
        <v>0</v>
      </c>
    </row>
    <row r="197" spans="1:12" hidden="1">
      <c r="A197" s="777">
        <v>3</v>
      </c>
      <c r="B197" s="778">
        <v>1</v>
      </c>
      <c r="C197" s="778">
        <v>1</v>
      </c>
      <c r="D197" s="778">
        <v>3</v>
      </c>
      <c r="E197" s="778">
        <v>1</v>
      </c>
      <c r="F197" s="780">
        <v>1</v>
      </c>
      <c r="G197" s="779" t="s">
        <v>132</v>
      </c>
      <c r="H197" s="807">
        <v>164</v>
      </c>
      <c r="I197" s="836">
        <v>0</v>
      </c>
      <c r="J197" s="836">
        <v>0</v>
      </c>
      <c r="K197" s="836">
        <v>0</v>
      </c>
      <c r="L197" s="854">
        <v>0</v>
      </c>
    </row>
    <row r="198" spans="1:12" hidden="1">
      <c r="A198" s="777">
        <v>3</v>
      </c>
      <c r="B198" s="778">
        <v>1</v>
      </c>
      <c r="C198" s="778">
        <v>1</v>
      </c>
      <c r="D198" s="778">
        <v>3</v>
      </c>
      <c r="E198" s="778">
        <v>1</v>
      </c>
      <c r="F198" s="780">
        <v>2</v>
      </c>
      <c r="G198" s="779" t="s">
        <v>133</v>
      </c>
      <c r="H198" s="807">
        <v>165</v>
      </c>
      <c r="I198" s="834">
        <v>0</v>
      </c>
      <c r="J198" s="836">
        <v>0</v>
      </c>
      <c r="K198" s="836">
        <v>0</v>
      </c>
      <c r="L198" s="836">
        <v>0</v>
      </c>
    </row>
    <row r="199" spans="1:12" ht="26.4" hidden="1">
      <c r="A199" s="777">
        <v>3</v>
      </c>
      <c r="B199" s="778">
        <v>1</v>
      </c>
      <c r="C199" s="778">
        <v>1</v>
      </c>
      <c r="D199" s="778">
        <v>3</v>
      </c>
      <c r="E199" s="778">
        <v>1</v>
      </c>
      <c r="F199" s="780">
        <v>3</v>
      </c>
      <c r="G199" s="781" t="s">
        <v>134</v>
      </c>
      <c r="H199" s="807">
        <v>166</v>
      </c>
      <c r="I199" s="834">
        <v>0</v>
      </c>
      <c r="J199" s="841">
        <v>0</v>
      </c>
      <c r="K199" s="841">
        <v>0</v>
      </c>
      <c r="L199" s="841">
        <v>0</v>
      </c>
    </row>
    <row r="200" spans="1:12" ht="26.25" hidden="1" customHeight="1">
      <c r="A200" s="785">
        <v>3</v>
      </c>
      <c r="B200" s="786">
        <v>1</v>
      </c>
      <c r="C200" s="786">
        <v>1</v>
      </c>
      <c r="D200" s="786">
        <v>3</v>
      </c>
      <c r="E200" s="786">
        <v>1</v>
      </c>
      <c r="F200" s="788">
        <v>4</v>
      </c>
      <c r="G200" s="732" t="s">
        <v>135</v>
      </c>
      <c r="H200" s="807">
        <v>167</v>
      </c>
      <c r="I200" s="855">
        <v>0</v>
      </c>
      <c r="J200" s="856">
        <v>0</v>
      </c>
      <c r="K200" s="836">
        <v>0</v>
      </c>
      <c r="L200" s="836">
        <v>0</v>
      </c>
    </row>
    <row r="201" spans="1:12" hidden="1">
      <c r="A201" s="785">
        <v>3</v>
      </c>
      <c r="B201" s="786">
        <v>1</v>
      </c>
      <c r="C201" s="786">
        <v>1</v>
      </c>
      <c r="D201" s="786">
        <v>4</v>
      </c>
      <c r="E201" s="786"/>
      <c r="F201" s="788"/>
      <c r="G201" s="787" t="s">
        <v>136</v>
      </c>
      <c r="H201" s="807">
        <v>168</v>
      </c>
      <c r="I201" s="830">
        <f>I202</f>
        <v>0</v>
      </c>
      <c r="J201" s="844">
        <f>J202</f>
        <v>0</v>
      </c>
      <c r="K201" s="832">
        <f>K202</f>
        <v>0</v>
      </c>
      <c r="L201" s="833">
        <f>L202</f>
        <v>0</v>
      </c>
    </row>
    <row r="202" spans="1:12" hidden="1">
      <c r="A202" s="777">
        <v>3</v>
      </c>
      <c r="B202" s="778">
        <v>1</v>
      </c>
      <c r="C202" s="778">
        <v>1</v>
      </c>
      <c r="D202" s="778">
        <v>4</v>
      </c>
      <c r="E202" s="778">
        <v>1</v>
      </c>
      <c r="F202" s="780"/>
      <c r="G202" s="787" t="s">
        <v>136</v>
      </c>
      <c r="H202" s="807">
        <v>169</v>
      </c>
      <c r="I202" s="837">
        <f>SUM(I203:I205)</f>
        <v>0</v>
      </c>
      <c r="J202" s="842">
        <f>SUM(J203:J205)</f>
        <v>0</v>
      </c>
      <c r="K202" s="831">
        <f>SUM(K203:K205)</f>
        <v>0</v>
      </c>
      <c r="L202" s="830">
        <f>SUM(L203:L205)</f>
        <v>0</v>
      </c>
    </row>
    <row r="203" spans="1:12" hidden="1">
      <c r="A203" s="777">
        <v>3</v>
      </c>
      <c r="B203" s="778">
        <v>1</v>
      </c>
      <c r="C203" s="778">
        <v>1</v>
      </c>
      <c r="D203" s="778">
        <v>4</v>
      </c>
      <c r="E203" s="778">
        <v>1</v>
      </c>
      <c r="F203" s="780">
        <v>1</v>
      </c>
      <c r="G203" s="779" t="s">
        <v>137</v>
      </c>
      <c r="H203" s="807">
        <v>170</v>
      </c>
      <c r="I203" s="836">
        <v>0</v>
      </c>
      <c r="J203" s="836">
        <v>0</v>
      </c>
      <c r="K203" s="836">
        <v>0</v>
      </c>
      <c r="L203" s="854">
        <v>0</v>
      </c>
    </row>
    <row r="204" spans="1:12" ht="25.5" hidden="1" customHeight="1">
      <c r="A204" s="774">
        <v>3</v>
      </c>
      <c r="B204" s="772">
        <v>1</v>
      </c>
      <c r="C204" s="772">
        <v>1</v>
      </c>
      <c r="D204" s="772">
        <v>4</v>
      </c>
      <c r="E204" s="772">
        <v>1</v>
      </c>
      <c r="F204" s="775">
        <v>2</v>
      </c>
      <c r="G204" s="773" t="s">
        <v>138</v>
      </c>
      <c r="H204" s="807">
        <v>171</v>
      </c>
      <c r="I204" s="834">
        <v>0</v>
      </c>
      <c r="J204" s="834">
        <v>0</v>
      </c>
      <c r="K204" s="835">
        <v>0</v>
      </c>
      <c r="L204" s="836">
        <v>0</v>
      </c>
    </row>
    <row r="205" spans="1:12" hidden="1">
      <c r="A205" s="777">
        <v>3</v>
      </c>
      <c r="B205" s="778">
        <v>1</v>
      </c>
      <c r="C205" s="778">
        <v>1</v>
      </c>
      <c r="D205" s="778">
        <v>4</v>
      </c>
      <c r="E205" s="778">
        <v>1</v>
      </c>
      <c r="F205" s="780">
        <v>3</v>
      </c>
      <c r="G205" s="779" t="s">
        <v>139</v>
      </c>
      <c r="H205" s="807">
        <v>172</v>
      </c>
      <c r="I205" s="834">
        <v>0</v>
      </c>
      <c r="J205" s="834">
        <v>0</v>
      </c>
      <c r="K205" s="834">
        <v>0</v>
      </c>
      <c r="L205" s="836">
        <v>0</v>
      </c>
    </row>
    <row r="206" spans="1:12" ht="25.5" hidden="1" customHeight="1">
      <c r="A206" s="777">
        <v>3</v>
      </c>
      <c r="B206" s="778">
        <v>1</v>
      </c>
      <c r="C206" s="778">
        <v>1</v>
      </c>
      <c r="D206" s="778">
        <v>5</v>
      </c>
      <c r="E206" s="778"/>
      <c r="F206" s="780"/>
      <c r="G206" s="779" t="s">
        <v>140</v>
      </c>
      <c r="H206" s="807">
        <v>173</v>
      </c>
      <c r="I206" s="830">
        <f t="shared" ref="I206:L207" si="19">I207</f>
        <v>0</v>
      </c>
      <c r="J206" s="842">
        <f t="shared" si="19"/>
        <v>0</v>
      </c>
      <c r="K206" s="831">
        <f t="shared" si="19"/>
        <v>0</v>
      </c>
      <c r="L206" s="830">
        <f t="shared" si="19"/>
        <v>0</v>
      </c>
    </row>
    <row r="207" spans="1:12" ht="25.5" hidden="1" customHeight="1">
      <c r="A207" s="785">
        <v>3</v>
      </c>
      <c r="B207" s="786">
        <v>1</v>
      </c>
      <c r="C207" s="786">
        <v>1</v>
      </c>
      <c r="D207" s="786">
        <v>5</v>
      </c>
      <c r="E207" s="786">
        <v>1</v>
      </c>
      <c r="F207" s="788"/>
      <c r="G207" s="779" t="s">
        <v>140</v>
      </c>
      <c r="H207" s="807">
        <v>174</v>
      </c>
      <c r="I207" s="831">
        <f t="shared" si="19"/>
        <v>0</v>
      </c>
      <c r="J207" s="831">
        <f t="shared" si="19"/>
        <v>0</v>
      </c>
      <c r="K207" s="831">
        <f t="shared" si="19"/>
        <v>0</v>
      </c>
      <c r="L207" s="831">
        <f t="shared" si="19"/>
        <v>0</v>
      </c>
    </row>
    <row r="208" spans="1:12" ht="25.5" hidden="1" customHeight="1">
      <c r="A208" s="777">
        <v>3</v>
      </c>
      <c r="B208" s="778">
        <v>1</v>
      </c>
      <c r="C208" s="778">
        <v>1</v>
      </c>
      <c r="D208" s="778">
        <v>5</v>
      </c>
      <c r="E208" s="778">
        <v>1</v>
      </c>
      <c r="F208" s="780">
        <v>1</v>
      </c>
      <c r="G208" s="779" t="s">
        <v>140</v>
      </c>
      <c r="H208" s="807">
        <v>175</v>
      </c>
      <c r="I208" s="834">
        <v>0</v>
      </c>
      <c r="J208" s="836">
        <v>0</v>
      </c>
      <c r="K208" s="836">
        <v>0</v>
      </c>
      <c r="L208" s="836">
        <v>0</v>
      </c>
    </row>
    <row r="209" spans="1:15" ht="25.5" hidden="1" customHeight="1">
      <c r="A209" s="785">
        <v>3</v>
      </c>
      <c r="B209" s="786">
        <v>1</v>
      </c>
      <c r="C209" s="786">
        <v>2</v>
      </c>
      <c r="D209" s="786"/>
      <c r="E209" s="786"/>
      <c r="F209" s="788"/>
      <c r="G209" s="787" t="s">
        <v>141</v>
      </c>
      <c r="H209" s="807">
        <v>176</v>
      </c>
      <c r="I209" s="830">
        <f t="shared" ref="I209:L210" si="20">I210</f>
        <v>0</v>
      </c>
      <c r="J209" s="844">
        <f t="shared" si="20"/>
        <v>0</v>
      </c>
      <c r="K209" s="832">
        <f t="shared" si="20"/>
        <v>0</v>
      </c>
      <c r="L209" s="833">
        <f t="shared" si="20"/>
        <v>0</v>
      </c>
    </row>
    <row r="210" spans="1:15" ht="25.5" hidden="1" customHeight="1">
      <c r="A210" s="777">
        <v>3</v>
      </c>
      <c r="B210" s="778">
        <v>1</v>
      </c>
      <c r="C210" s="778">
        <v>2</v>
      </c>
      <c r="D210" s="778">
        <v>1</v>
      </c>
      <c r="E210" s="778"/>
      <c r="F210" s="780"/>
      <c r="G210" s="787" t="s">
        <v>141</v>
      </c>
      <c r="H210" s="807">
        <v>177</v>
      </c>
      <c r="I210" s="837">
        <f t="shared" si="20"/>
        <v>0</v>
      </c>
      <c r="J210" s="842">
        <f t="shared" si="20"/>
        <v>0</v>
      </c>
      <c r="K210" s="831">
        <f t="shared" si="20"/>
        <v>0</v>
      </c>
      <c r="L210" s="830">
        <f t="shared" si="20"/>
        <v>0</v>
      </c>
    </row>
    <row r="211" spans="1:15" ht="25.5" hidden="1" customHeight="1">
      <c r="A211" s="774">
        <v>3</v>
      </c>
      <c r="B211" s="772">
        <v>1</v>
      </c>
      <c r="C211" s="772">
        <v>2</v>
      </c>
      <c r="D211" s="772">
        <v>1</v>
      </c>
      <c r="E211" s="772">
        <v>1</v>
      </c>
      <c r="F211" s="775"/>
      <c r="G211" s="787" t="s">
        <v>141</v>
      </c>
      <c r="H211" s="807">
        <v>178</v>
      </c>
      <c r="I211" s="830">
        <f>SUM(I212:I215)</f>
        <v>0</v>
      </c>
      <c r="J211" s="843">
        <f>SUM(J212:J215)</f>
        <v>0</v>
      </c>
      <c r="K211" s="838">
        <f>SUM(K212:K215)</f>
        <v>0</v>
      </c>
      <c r="L211" s="837">
        <f>SUM(L212:L215)</f>
        <v>0</v>
      </c>
    </row>
    <row r="212" spans="1:15" ht="38.25" hidden="1" customHeight="1">
      <c r="A212" s="777">
        <v>3</v>
      </c>
      <c r="B212" s="778">
        <v>1</v>
      </c>
      <c r="C212" s="778">
        <v>2</v>
      </c>
      <c r="D212" s="778">
        <v>1</v>
      </c>
      <c r="E212" s="778">
        <v>1</v>
      </c>
      <c r="F212" s="780">
        <v>2</v>
      </c>
      <c r="G212" s="779" t="s">
        <v>142</v>
      </c>
      <c r="H212" s="807">
        <v>179</v>
      </c>
      <c r="I212" s="836">
        <v>0</v>
      </c>
      <c r="J212" s="836">
        <v>0</v>
      </c>
      <c r="K212" s="836">
        <v>0</v>
      </c>
      <c r="L212" s="836">
        <v>0</v>
      </c>
    </row>
    <row r="213" spans="1:15" hidden="1">
      <c r="A213" s="777">
        <v>3</v>
      </c>
      <c r="B213" s="778">
        <v>1</v>
      </c>
      <c r="C213" s="778">
        <v>2</v>
      </c>
      <c r="D213" s="777">
        <v>1</v>
      </c>
      <c r="E213" s="778">
        <v>1</v>
      </c>
      <c r="F213" s="780">
        <v>3</v>
      </c>
      <c r="G213" s="779" t="s">
        <v>143</v>
      </c>
      <c r="H213" s="807">
        <v>180</v>
      </c>
      <c r="I213" s="836">
        <v>0</v>
      </c>
      <c r="J213" s="836">
        <v>0</v>
      </c>
      <c r="K213" s="836">
        <v>0</v>
      </c>
      <c r="L213" s="836">
        <v>0</v>
      </c>
    </row>
    <row r="214" spans="1:15" ht="25.5" hidden="1" customHeight="1">
      <c r="A214" s="777">
        <v>3</v>
      </c>
      <c r="B214" s="778">
        <v>1</v>
      </c>
      <c r="C214" s="778">
        <v>2</v>
      </c>
      <c r="D214" s="777">
        <v>1</v>
      </c>
      <c r="E214" s="778">
        <v>1</v>
      </c>
      <c r="F214" s="780">
        <v>4</v>
      </c>
      <c r="G214" s="779" t="s">
        <v>144</v>
      </c>
      <c r="H214" s="807">
        <v>181</v>
      </c>
      <c r="I214" s="836">
        <v>0</v>
      </c>
      <c r="J214" s="836">
        <v>0</v>
      </c>
      <c r="K214" s="836">
        <v>0</v>
      </c>
      <c r="L214" s="836">
        <v>0</v>
      </c>
    </row>
    <row r="215" spans="1:15" ht="26.4" hidden="1">
      <c r="A215" s="785">
        <v>3</v>
      </c>
      <c r="B215" s="792">
        <v>1</v>
      </c>
      <c r="C215" s="792">
        <v>2</v>
      </c>
      <c r="D215" s="791">
        <v>1</v>
      </c>
      <c r="E215" s="792">
        <v>1</v>
      </c>
      <c r="F215" s="793">
        <v>5</v>
      </c>
      <c r="G215" s="794" t="s">
        <v>145</v>
      </c>
      <c r="H215" s="807">
        <v>182</v>
      </c>
      <c r="I215" s="836">
        <v>0</v>
      </c>
      <c r="J215" s="836">
        <v>0</v>
      </c>
      <c r="K215" s="836">
        <v>0</v>
      </c>
      <c r="L215" s="854">
        <v>0</v>
      </c>
    </row>
    <row r="216" spans="1:15" hidden="1">
      <c r="A216" s="777">
        <v>3</v>
      </c>
      <c r="B216" s="778">
        <v>1</v>
      </c>
      <c r="C216" s="778">
        <v>3</v>
      </c>
      <c r="D216" s="777"/>
      <c r="E216" s="778"/>
      <c r="F216" s="780"/>
      <c r="G216" s="779" t="s">
        <v>146</v>
      </c>
      <c r="H216" s="807">
        <v>183</v>
      </c>
      <c r="I216" s="830">
        <f>SUM(I217+I220)</f>
        <v>0</v>
      </c>
      <c r="J216" s="842">
        <f>SUM(J217+J220)</f>
        <v>0</v>
      </c>
      <c r="K216" s="831">
        <f>SUM(K217+K220)</f>
        <v>0</v>
      </c>
      <c r="L216" s="830">
        <f>SUM(L217+L220)</f>
        <v>0</v>
      </c>
    </row>
    <row r="217" spans="1:15" ht="25.5" hidden="1" customHeight="1">
      <c r="A217" s="774">
        <v>3</v>
      </c>
      <c r="B217" s="772">
        <v>1</v>
      </c>
      <c r="C217" s="772">
        <v>3</v>
      </c>
      <c r="D217" s="774">
        <v>1</v>
      </c>
      <c r="E217" s="777"/>
      <c r="F217" s="775"/>
      <c r="G217" s="773" t="s">
        <v>147</v>
      </c>
      <c r="H217" s="807">
        <v>184</v>
      </c>
      <c r="I217" s="837">
        <f t="shared" ref="I217:L218" si="21">I218</f>
        <v>0</v>
      </c>
      <c r="J217" s="843">
        <f t="shared" si="21"/>
        <v>0</v>
      </c>
      <c r="K217" s="838">
        <f t="shared" si="21"/>
        <v>0</v>
      </c>
      <c r="L217" s="837">
        <f t="shared" si="21"/>
        <v>0</v>
      </c>
    </row>
    <row r="218" spans="1:15" ht="25.5" hidden="1" customHeight="1">
      <c r="A218" s="777">
        <v>3</v>
      </c>
      <c r="B218" s="778">
        <v>1</v>
      </c>
      <c r="C218" s="778">
        <v>3</v>
      </c>
      <c r="D218" s="777">
        <v>1</v>
      </c>
      <c r="E218" s="777">
        <v>1</v>
      </c>
      <c r="F218" s="780"/>
      <c r="G218" s="773" t="s">
        <v>147</v>
      </c>
      <c r="H218" s="807">
        <v>185</v>
      </c>
      <c r="I218" s="830">
        <f t="shared" si="21"/>
        <v>0</v>
      </c>
      <c r="J218" s="842">
        <f t="shared" si="21"/>
        <v>0</v>
      </c>
      <c r="K218" s="831">
        <f t="shared" si="21"/>
        <v>0</v>
      </c>
      <c r="L218" s="830">
        <f t="shared" si="21"/>
        <v>0</v>
      </c>
    </row>
    <row r="219" spans="1:15" ht="25.5" hidden="1" customHeight="1">
      <c r="A219" s="777">
        <v>3</v>
      </c>
      <c r="B219" s="779">
        <v>1</v>
      </c>
      <c r="C219" s="777">
        <v>3</v>
      </c>
      <c r="D219" s="778">
        <v>1</v>
      </c>
      <c r="E219" s="778">
        <v>1</v>
      </c>
      <c r="F219" s="780">
        <v>1</v>
      </c>
      <c r="G219" s="773" t="s">
        <v>147</v>
      </c>
      <c r="H219" s="807">
        <v>186</v>
      </c>
      <c r="I219" s="854">
        <v>0</v>
      </c>
      <c r="J219" s="854">
        <v>0</v>
      </c>
      <c r="K219" s="854">
        <v>0</v>
      </c>
      <c r="L219" s="854">
        <v>0</v>
      </c>
    </row>
    <row r="220" spans="1:15" hidden="1">
      <c r="A220" s="777">
        <v>3</v>
      </c>
      <c r="B220" s="779">
        <v>1</v>
      </c>
      <c r="C220" s="777">
        <v>3</v>
      </c>
      <c r="D220" s="778">
        <v>2</v>
      </c>
      <c r="E220" s="778"/>
      <c r="F220" s="780"/>
      <c r="G220" s="779" t="s">
        <v>148</v>
      </c>
      <c r="H220" s="807">
        <v>187</v>
      </c>
      <c r="I220" s="830">
        <f>I221</f>
        <v>0</v>
      </c>
      <c r="J220" s="842">
        <f>J221</f>
        <v>0</v>
      </c>
      <c r="K220" s="831">
        <f>K221</f>
        <v>0</v>
      </c>
      <c r="L220" s="830">
        <f>L221</f>
        <v>0</v>
      </c>
    </row>
    <row r="221" spans="1:15" hidden="1">
      <c r="A221" s="774">
        <v>3</v>
      </c>
      <c r="B221" s="773">
        <v>1</v>
      </c>
      <c r="C221" s="774">
        <v>3</v>
      </c>
      <c r="D221" s="772">
        <v>2</v>
      </c>
      <c r="E221" s="772">
        <v>1</v>
      </c>
      <c r="F221" s="775"/>
      <c r="G221" s="779" t="s">
        <v>148</v>
      </c>
      <c r="H221" s="807">
        <v>188</v>
      </c>
      <c r="I221" s="830">
        <f>SUM(I222:I227)</f>
        <v>0</v>
      </c>
      <c r="J221" s="830">
        <f>SUM(J222:J227)</f>
        <v>0</v>
      </c>
      <c r="K221" s="830">
        <f>SUM(K222:K227)</f>
        <v>0</v>
      </c>
      <c r="L221" s="830">
        <f>SUM(L222:L227)</f>
        <v>0</v>
      </c>
      <c r="M221" s="814"/>
      <c r="N221" s="814"/>
      <c r="O221" s="814"/>
    </row>
    <row r="222" spans="1:15" hidden="1">
      <c r="A222" s="777">
        <v>3</v>
      </c>
      <c r="B222" s="779">
        <v>1</v>
      </c>
      <c r="C222" s="777">
        <v>3</v>
      </c>
      <c r="D222" s="778">
        <v>2</v>
      </c>
      <c r="E222" s="778">
        <v>1</v>
      </c>
      <c r="F222" s="780">
        <v>1</v>
      </c>
      <c r="G222" s="779" t="s">
        <v>149</v>
      </c>
      <c r="H222" s="807">
        <v>189</v>
      </c>
      <c r="I222" s="836">
        <v>0</v>
      </c>
      <c r="J222" s="836">
        <v>0</v>
      </c>
      <c r="K222" s="836">
        <v>0</v>
      </c>
      <c r="L222" s="854">
        <v>0</v>
      </c>
    </row>
    <row r="223" spans="1:15" ht="25.5" hidden="1" customHeight="1">
      <c r="A223" s="777">
        <v>3</v>
      </c>
      <c r="B223" s="779">
        <v>1</v>
      </c>
      <c r="C223" s="777">
        <v>3</v>
      </c>
      <c r="D223" s="778">
        <v>2</v>
      </c>
      <c r="E223" s="778">
        <v>1</v>
      </c>
      <c r="F223" s="780">
        <v>2</v>
      </c>
      <c r="G223" s="779" t="s">
        <v>150</v>
      </c>
      <c r="H223" s="807">
        <v>190</v>
      </c>
      <c r="I223" s="836">
        <v>0</v>
      </c>
      <c r="J223" s="836">
        <v>0</v>
      </c>
      <c r="K223" s="836">
        <v>0</v>
      </c>
      <c r="L223" s="836">
        <v>0</v>
      </c>
    </row>
    <row r="224" spans="1:15" hidden="1">
      <c r="A224" s="777">
        <v>3</v>
      </c>
      <c r="B224" s="779">
        <v>1</v>
      </c>
      <c r="C224" s="777">
        <v>3</v>
      </c>
      <c r="D224" s="778">
        <v>2</v>
      </c>
      <c r="E224" s="778">
        <v>1</v>
      </c>
      <c r="F224" s="780">
        <v>3</v>
      </c>
      <c r="G224" s="779" t="s">
        <v>151</v>
      </c>
      <c r="H224" s="807">
        <v>191</v>
      </c>
      <c r="I224" s="836">
        <v>0</v>
      </c>
      <c r="J224" s="836">
        <v>0</v>
      </c>
      <c r="K224" s="836">
        <v>0</v>
      </c>
      <c r="L224" s="836">
        <v>0</v>
      </c>
    </row>
    <row r="225" spans="1:12" ht="25.5" hidden="1" customHeight="1">
      <c r="A225" s="777">
        <v>3</v>
      </c>
      <c r="B225" s="779">
        <v>1</v>
      </c>
      <c r="C225" s="777">
        <v>3</v>
      </c>
      <c r="D225" s="778">
        <v>2</v>
      </c>
      <c r="E225" s="778">
        <v>1</v>
      </c>
      <c r="F225" s="780">
        <v>4</v>
      </c>
      <c r="G225" s="779" t="s">
        <v>152</v>
      </c>
      <c r="H225" s="807">
        <v>192</v>
      </c>
      <c r="I225" s="836">
        <v>0</v>
      </c>
      <c r="J225" s="836">
        <v>0</v>
      </c>
      <c r="K225" s="836">
        <v>0</v>
      </c>
      <c r="L225" s="854">
        <v>0</v>
      </c>
    </row>
    <row r="226" spans="1:12" hidden="1">
      <c r="A226" s="777">
        <v>3</v>
      </c>
      <c r="B226" s="779">
        <v>1</v>
      </c>
      <c r="C226" s="777">
        <v>3</v>
      </c>
      <c r="D226" s="778">
        <v>2</v>
      </c>
      <c r="E226" s="778">
        <v>1</v>
      </c>
      <c r="F226" s="780">
        <v>5</v>
      </c>
      <c r="G226" s="773" t="s">
        <v>153</v>
      </c>
      <c r="H226" s="807">
        <v>193</v>
      </c>
      <c r="I226" s="836">
        <v>0</v>
      </c>
      <c r="J226" s="836">
        <v>0</v>
      </c>
      <c r="K226" s="836">
        <v>0</v>
      </c>
      <c r="L226" s="836">
        <v>0</v>
      </c>
    </row>
    <row r="227" spans="1:12" hidden="1">
      <c r="A227" s="777">
        <v>3</v>
      </c>
      <c r="B227" s="779">
        <v>1</v>
      </c>
      <c r="C227" s="777">
        <v>3</v>
      </c>
      <c r="D227" s="778">
        <v>2</v>
      </c>
      <c r="E227" s="778">
        <v>1</v>
      </c>
      <c r="F227" s="780">
        <v>6</v>
      </c>
      <c r="G227" s="773" t="s">
        <v>148</v>
      </c>
      <c r="H227" s="807">
        <v>194</v>
      </c>
      <c r="I227" s="836">
        <v>0</v>
      </c>
      <c r="J227" s="836">
        <v>0</v>
      </c>
      <c r="K227" s="836">
        <v>0</v>
      </c>
      <c r="L227" s="854">
        <v>0</v>
      </c>
    </row>
    <row r="228" spans="1:12" ht="25.5" hidden="1" customHeight="1">
      <c r="A228" s="774">
        <v>3</v>
      </c>
      <c r="B228" s="772">
        <v>1</v>
      </c>
      <c r="C228" s="772">
        <v>4</v>
      </c>
      <c r="D228" s="772"/>
      <c r="E228" s="772"/>
      <c r="F228" s="775"/>
      <c r="G228" s="773" t="s">
        <v>154</v>
      </c>
      <c r="H228" s="807">
        <v>195</v>
      </c>
      <c r="I228" s="837">
        <f t="shared" ref="I228:L230" si="22">I229</f>
        <v>0</v>
      </c>
      <c r="J228" s="843">
        <f t="shared" si="22"/>
        <v>0</v>
      </c>
      <c r="K228" s="838">
        <f t="shared" si="22"/>
        <v>0</v>
      </c>
      <c r="L228" s="838">
        <f t="shared" si="22"/>
        <v>0</v>
      </c>
    </row>
    <row r="229" spans="1:12" ht="25.5" hidden="1" customHeight="1">
      <c r="A229" s="785">
        <v>3</v>
      </c>
      <c r="B229" s="792">
        <v>1</v>
      </c>
      <c r="C229" s="792">
        <v>4</v>
      </c>
      <c r="D229" s="792">
        <v>1</v>
      </c>
      <c r="E229" s="792"/>
      <c r="F229" s="793"/>
      <c r="G229" s="773" t="s">
        <v>154</v>
      </c>
      <c r="H229" s="807">
        <v>196</v>
      </c>
      <c r="I229" s="839">
        <f t="shared" si="22"/>
        <v>0</v>
      </c>
      <c r="J229" s="848">
        <f t="shared" si="22"/>
        <v>0</v>
      </c>
      <c r="K229" s="840">
        <f t="shared" si="22"/>
        <v>0</v>
      </c>
      <c r="L229" s="840">
        <f t="shared" si="22"/>
        <v>0</v>
      </c>
    </row>
    <row r="230" spans="1:12" ht="25.5" hidden="1" customHeight="1">
      <c r="A230" s="777">
        <v>3</v>
      </c>
      <c r="B230" s="778">
        <v>1</v>
      </c>
      <c r="C230" s="778">
        <v>4</v>
      </c>
      <c r="D230" s="778">
        <v>1</v>
      </c>
      <c r="E230" s="778">
        <v>1</v>
      </c>
      <c r="F230" s="780"/>
      <c r="G230" s="773" t="s">
        <v>155</v>
      </c>
      <c r="H230" s="807">
        <v>197</v>
      </c>
      <c r="I230" s="830">
        <f t="shared" si="22"/>
        <v>0</v>
      </c>
      <c r="J230" s="842">
        <f t="shared" si="22"/>
        <v>0</v>
      </c>
      <c r="K230" s="831">
        <f t="shared" si="22"/>
        <v>0</v>
      </c>
      <c r="L230" s="831">
        <f t="shared" si="22"/>
        <v>0</v>
      </c>
    </row>
    <row r="231" spans="1:12" ht="25.5" hidden="1" customHeight="1">
      <c r="A231" s="781">
        <v>3</v>
      </c>
      <c r="B231" s="777">
        <v>1</v>
      </c>
      <c r="C231" s="778">
        <v>4</v>
      </c>
      <c r="D231" s="778">
        <v>1</v>
      </c>
      <c r="E231" s="778">
        <v>1</v>
      </c>
      <c r="F231" s="780">
        <v>1</v>
      </c>
      <c r="G231" s="773" t="s">
        <v>155</v>
      </c>
      <c r="H231" s="807">
        <v>198</v>
      </c>
      <c r="I231" s="836">
        <v>0</v>
      </c>
      <c r="J231" s="836">
        <v>0</v>
      </c>
      <c r="K231" s="836">
        <v>0</v>
      </c>
      <c r="L231" s="836">
        <v>0</v>
      </c>
    </row>
    <row r="232" spans="1:12" ht="25.5" hidden="1" customHeight="1">
      <c r="A232" s="781">
        <v>3</v>
      </c>
      <c r="B232" s="778">
        <v>1</v>
      </c>
      <c r="C232" s="778">
        <v>5</v>
      </c>
      <c r="D232" s="778"/>
      <c r="E232" s="778"/>
      <c r="F232" s="780"/>
      <c r="G232" s="779" t="s">
        <v>156</v>
      </c>
      <c r="H232" s="807">
        <v>199</v>
      </c>
      <c r="I232" s="830">
        <f t="shared" ref="I232:L233" si="23">I233</f>
        <v>0</v>
      </c>
      <c r="J232" s="830">
        <f t="shared" si="23"/>
        <v>0</v>
      </c>
      <c r="K232" s="830">
        <f t="shared" si="23"/>
        <v>0</v>
      </c>
      <c r="L232" s="830">
        <f t="shared" si="23"/>
        <v>0</v>
      </c>
    </row>
    <row r="233" spans="1:12" ht="25.5" hidden="1" customHeight="1">
      <c r="A233" s="781">
        <v>3</v>
      </c>
      <c r="B233" s="778">
        <v>1</v>
      </c>
      <c r="C233" s="778">
        <v>5</v>
      </c>
      <c r="D233" s="778">
        <v>1</v>
      </c>
      <c r="E233" s="778"/>
      <c r="F233" s="780"/>
      <c r="G233" s="779" t="s">
        <v>156</v>
      </c>
      <c r="H233" s="807">
        <v>200</v>
      </c>
      <c r="I233" s="830">
        <f t="shared" si="23"/>
        <v>0</v>
      </c>
      <c r="J233" s="830">
        <f t="shared" si="23"/>
        <v>0</v>
      </c>
      <c r="K233" s="830">
        <f t="shared" si="23"/>
        <v>0</v>
      </c>
      <c r="L233" s="830">
        <f t="shared" si="23"/>
        <v>0</v>
      </c>
    </row>
    <row r="234" spans="1:12" ht="25.5" hidden="1" customHeight="1">
      <c r="A234" s="781">
        <v>3</v>
      </c>
      <c r="B234" s="778">
        <v>1</v>
      </c>
      <c r="C234" s="778">
        <v>5</v>
      </c>
      <c r="D234" s="778">
        <v>1</v>
      </c>
      <c r="E234" s="778">
        <v>1</v>
      </c>
      <c r="F234" s="780"/>
      <c r="G234" s="779" t="s">
        <v>156</v>
      </c>
      <c r="H234" s="807">
        <v>201</v>
      </c>
      <c r="I234" s="830">
        <f>SUM(I235:I237)</f>
        <v>0</v>
      </c>
      <c r="J234" s="830">
        <f>SUM(J235:J237)</f>
        <v>0</v>
      </c>
      <c r="K234" s="830">
        <f>SUM(K235:K237)</f>
        <v>0</v>
      </c>
      <c r="L234" s="830">
        <f>SUM(L235:L237)</f>
        <v>0</v>
      </c>
    </row>
    <row r="235" spans="1:12" hidden="1">
      <c r="A235" s="781">
        <v>3</v>
      </c>
      <c r="B235" s="778">
        <v>1</v>
      </c>
      <c r="C235" s="778">
        <v>5</v>
      </c>
      <c r="D235" s="778">
        <v>1</v>
      </c>
      <c r="E235" s="778">
        <v>1</v>
      </c>
      <c r="F235" s="780">
        <v>1</v>
      </c>
      <c r="G235" s="811" t="s">
        <v>157</v>
      </c>
      <c r="H235" s="807">
        <v>202</v>
      </c>
      <c r="I235" s="836">
        <v>0</v>
      </c>
      <c r="J235" s="836">
        <v>0</v>
      </c>
      <c r="K235" s="836">
        <v>0</v>
      </c>
      <c r="L235" s="836">
        <v>0</v>
      </c>
    </row>
    <row r="236" spans="1:12" hidden="1">
      <c r="A236" s="781">
        <v>3</v>
      </c>
      <c r="B236" s="778">
        <v>1</v>
      </c>
      <c r="C236" s="778">
        <v>5</v>
      </c>
      <c r="D236" s="778">
        <v>1</v>
      </c>
      <c r="E236" s="778">
        <v>1</v>
      </c>
      <c r="F236" s="780">
        <v>2</v>
      </c>
      <c r="G236" s="811" t="s">
        <v>158</v>
      </c>
      <c r="H236" s="807">
        <v>203</v>
      </c>
      <c r="I236" s="836">
        <v>0</v>
      </c>
      <c r="J236" s="836">
        <v>0</v>
      </c>
      <c r="K236" s="836">
        <v>0</v>
      </c>
      <c r="L236" s="836">
        <v>0</v>
      </c>
    </row>
    <row r="237" spans="1:12" ht="25.5" hidden="1" customHeight="1">
      <c r="A237" s="781">
        <v>3</v>
      </c>
      <c r="B237" s="778">
        <v>1</v>
      </c>
      <c r="C237" s="778">
        <v>5</v>
      </c>
      <c r="D237" s="778">
        <v>1</v>
      </c>
      <c r="E237" s="778">
        <v>1</v>
      </c>
      <c r="F237" s="780">
        <v>3</v>
      </c>
      <c r="G237" s="811" t="s">
        <v>159</v>
      </c>
      <c r="H237" s="807">
        <v>204</v>
      </c>
      <c r="I237" s="836">
        <v>0</v>
      </c>
      <c r="J237" s="836">
        <v>0</v>
      </c>
      <c r="K237" s="836">
        <v>0</v>
      </c>
      <c r="L237" s="836">
        <v>0</v>
      </c>
    </row>
    <row r="238" spans="1:12" ht="38.25" hidden="1" customHeight="1">
      <c r="A238" s="766">
        <v>3</v>
      </c>
      <c r="B238" s="767">
        <v>2</v>
      </c>
      <c r="C238" s="767"/>
      <c r="D238" s="767"/>
      <c r="E238" s="767"/>
      <c r="F238" s="769"/>
      <c r="G238" s="768" t="s">
        <v>160</v>
      </c>
      <c r="H238" s="807">
        <v>205</v>
      </c>
      <c r="I238" s="830">
        <f>SUM(I239+I271)</f>
        <v>0</v>
      </c>
      <c r="J238" s="842">
        <f>SUM(J239+J271)</f>
        <v>0</v>
      </c>
      <c r="K238" s="831">
        <f>SUM(K239+K271)</f>
        <v>0</v>
      </c>
      <c r="L238" s="831">
        <f>SUM(L239+L271)</f>
        <v>0</v>
      </c>
    </row>
    <row r="239" spans="1:12" ht="38.25" hidden="1" customHeight="1">
      <c r="A239" s="785">
        <v>3</v>
      </c>
      <c r="B239" s="791">
        <v>2</v>
      </c>
      <c r="C239" s="792">
        <v>1</v>
      </c>
      <c r="D239" s="792"/>
      <c r="E239" s="792"/>
      <c r="F239" s="793"/>
      <c r="G239" s="794" t="s">
        <v>161</v>
      </c>
      <c r="H239" s="807">
        <v>206</v>
      </c>
      <c r="I239" s="839">
        <f>SUM(I240+I249+I253+I257+I261+I264+I267)</f>
        <v>0</v>
      </c>
      <c r="J239" s="848">
        <f>SUM(J240+J249+J253+J257+J261+J264+J267)</f>
        <v>0</v>
      </c>
      <c r="K239" s="840">
        <f>SUM(K240+K249+K253+K257+K261+K264+K267)</f>
        <v>0</v>
      </c>
      <c r="L239" s="840">
        <f>SUM(L240+L249+L253+L257+L261+L264+L267)</f>
        <v>0</v>
      </c>
    </row>
    <row r="240" spans="1:12" hidden="1">
      <c r="A240" s="777">
        <v>3</v>
      </c>
      <c r="B240" s="778">
        <v>2</v>
      </c>
      <c r="C240" s="778">
        <v>1</v>
      </c>
      <c r="D240" s="778">
        <v>1</v>
      </c>
      <c r="E240" s="778"/>
      <c r="F240" s="780"/>
      <c r="G240" s="779" t="s">
        <v>162</v>
      </c>
      <c r="H240" s="807">
        <v>207</v>
      </c>
      <c r="I240" s="839">
        <f>I241</f>
        <v>0</v>
      </c>
      <c r="J240" s="839">
        <f>J241</f>
        <v>0</v>
      </c>
      <c r="K240" s="839">
        <f>K241</f>
        <v>0</v>
      </c>
      <c r="L240" s="839">
        <f>L241</f>
        <v>0</v>
      </c>
    </row>
    <row r="241" spans="1:12" hidden="1">
      <c r="A241" s="777">
        <v>3</v>
      </c>
      <c r="B241" s="777">
        <v>2</v>
      </c>
      <c r="C241" s="778">
        <v>1</v>
      </c>
      <c r="D241" s="778">
        <v>1</v>
      </c>
      <c r="E241" s="778">
        <v>1</v>
      </c>
      <c r="F241" s="780"/>
      <c r="G241" s="779" t="s">
        <v>163</v>
      </c>
      <c r="H241" s="807">
        <v>208</v>
      </c>
      <c r="I241" s="830">
        <f>SUM(I242:I242)</f>
        <v>0</v>
      </c>
      <c r="J241" s="842">
        <f>SUM(J242:J242)</f>
        <v>0</v>
      </c>
      <c r="K241" s="831">
        <f>SUM(K242:K242)</f>
        <v>0</v>
      </c>
      <c r="L241" s="831">
        <f>SUM(L242:L242)</f>
        <v>0</v>
      </c>
    </row>
    <row r="242" spans="1:12" hidden="1">
      <c r="A242" s="785">
        <v>3</v>
      </c>
      <c r="B242" s="785">
        <v>2</v>
      </c>
      <c r="C242" s="792">
        <v>1</v>
      </c>
      <c r="D242" s="792">
        <v>1</v>
      </c>
      <c r="E242" s="792">
        <v>1</v>
      </c>
      <c r="F242" s="793">
        <v>1</v>
      </c>
      <c r="G242" s="794" t="s">
        <v>163</v>
      </c>
      <c r="H242" s="807">
        <v>209</v>
      </c>
      <c r="I242" s="836">
        <v>0</v>
      </c>
      <c r="J242" s="836">
        <v>0</v>
      </c>
      <c r="K242" s="836">
        <v>0</v>
      </c>
      <c r="L242" s="836">
        <v>0</v>
      </c>
    </row>
    <row r="243" spans="1:12" hidden="1">
      <c r="A243" s="785">
        <v>3</v>
      </c>
      <c r="B243" s="792">
        <v>2</v>
      </c>
      <c r="C243" s="792">
        <v>1</v>
      </c>
      <c r="D243" s="792">
        <v>1</v>
      </c>
      <c r="E243" s="792">
        <v>2</v>
      </c>
      <c r="F243" s="793"/>
      <c r="G243" s="794" t="s">
        <v>164</v>
      </c>
      <c r="H243" s="807">
        <v>210</v>
      </c>
      <c r="I243" s="830">
        <f>SUM(I244:I245)</f>
        <v>0</v>
      </c>
      <c r="J243" s="830">
        <f>SUM(J244:J245)</f>
        <v>0</v>
      </c>
      <c r="K243" s="830">
        <f>SUM(K244:K245)</f>
        <v>0</v>
      </c>
      <c r="L243" s="830">
        <f>SUM(L244:L245)</f>
        <v>0</v>
      </c>
    </row>
    <row r="244" spans="1:12" hidden="1">
      <c r="A244" s="785">
        <v>3</v>
      </c>
      <c r="B244" s="792">
        <v>2</v>
      </c>
      <c r="C244" s="792">
        <v>1</v>
      </c>
      <c r="D244" s="792">
        <v>1</v>
      </c>
      <c r="E244" s="792">
        <v>2</v>
      </c>
      <c r="F244" s="793">
        <v>1</v>
      </c>
      <c r="G244" s="794" t="s">
        <v>165</v>
      </c>
      <c r="H244" s="807">
        <v>211</v>
      </c>
      <c r="I244" s="836">
        <v>0</v>
      </c>
      <c r="J244" s="836">
        <v>0</v>
      </c>
      <c r="K244" s="836">
        <v>0</v>
      </c>
      <c r="L244" s="836">
        <v>0</v>
      </c>
    </row>
    <row r="245" spans="1:12" hidden="1">
      <c r="A245" s="785">
        <v>3</v>
      </c>
      <c r="B245" s="792">
        <v>2</v>
      </c>
      <c r="C245" s="792">
        <v>1</v>
      </c>
      <c r="D245" s="792">
        <v>1</v>
      </c>
      <c r="E245" s="792">
        <v>2</v>
      </c>
      <c r="F245" s="793">
        <v>2</v>
      </c>
      <c r="G245" s="794" t="s">
        <v>166</v>
      </c>
      <c r="H245" s="807">
        <v>212</v>
      </c>
      <c r="I245" s="836">
        <v>0</v>
      </c>
      <c r="J245" s="836">
        <v>0</v>
      </c>
      <c r="K245" s="836">
        <v>0</v>
      </c>
      <c r="L245" s="836">
        <v>0</v>
      </c>
    </row>
    <row r="246" spans="1:12" hidden="1">
      <c r="A246" s="785">
        <v>3</v>
      </c>
      <c r="B246" s="792">
        <v>2</v>
      </c>
      <c r="C246" s="792">
        <v>1</v>
      </c>
      <c r="D246" s="792">
        <v>1</v>
      </c>
      <c r="E246" s="792">
        <v>3</v>
      </c>
      <c r="F246" s="815"/>
      <c r="G246" s="794" t="s">
        <v>167</v>
      </c>
      <c r="H246" s="807">
        <v>213</v>
      </c>
      <c r="I246" s="830">
        <f>SUM(I247:I248)</f>
        <v>0</v>
      </c>
      <c r="J246" s="830">
        <f>SUM(J247:J248)</f>
        <v>0</v>
      </c>
      <c r="K246" s="830">
        <f>SUM(K247:K248)</f>
        <v>0</v>
      </c>
      <c r="L246" s="830">
        <f>SUM(L247:L248)</f>
        <v>0</v>
      </c>
    </row>
    <row r="247" spans="1:12" hidden="1">
      <c r="A247" s="785">
        <v>3</v>
      </c>
      <c r="B247" s="792">
        <v>2</v>
      </c>
      <c r="C247" s="792">
        <v>1</v>
      </c>
      <c r="D247" s="792">
        <v>1</v>
      </c>
      <c r="E247" s="792">
        <v>3</v>
      </c>
      <c r="F247" s="793">
        <v>1</v>
      </c>
      <c r="G247" s="794" t="s">
        <v>168</v>
      </c>
      <c r="H247" s="807">
        <v>214</v>
      </c>
      <c r="I247" s="836">
        <v>0</v>
      </c>
      <c r="J247" s="836">
        <v>0</v>
      </c>
      <c r="K247" s="836">
        <v>0</v>
      </c>
      <c r="L247" s="836">
        <v>0</v>
      </c>
    </row>
    <row r="248" spans="1:12" hidden="1">
      <c r="A248" s="785">
        <v>3</v>
      </c>
      <c r="B248" s="792">
        <v>2</v>
      </c>
      <c r="C248" s="792">
        <v>1</v>
      </c>
      <c r="D248" s="792">
        <v>1</v>
      </c>
      <c r="E248" s="792">
        <v>3</v>
      </c>
      <c r="F248" s="793">
        <v>2</v>
      </c>
      <c r="G248" s="794" t="s">
        <v>169</v>
      </c>
      <c r="H248" s="807">
        <v>215</v>
      </c>
      <c r="I248" s="836">
        <v>0</v>
      </c>
      <c r="J248" s="836">
        <v>0</v>
      </c>
      <c r="K248" s="836">
        <v>0</v>
      </c>
      <c r="L248" s="836">
        <v>0</v>
      </c>
    </row>
    <row r="249" spans="1:12" hidden="1">
      <c r="A249" s="777">
        <v>3</v>
      </c>
      <c r="B249" s="778">
        <v>2</v>
      </c>
      <c r="C249" s="778">
        <v>1</v>
      </c>
      <c r="D249" s="778">
        <v>2</v>
      </c>
      <c r="E249" s="778"/>
      <c r="F249" s="780"/>
      <c r="G249" s="779" t="s">
        <v>170</v>
      </c>
      <c r="H249" s="807">
        <v>216</v>
      </c>
      <c r="I249" s="830">
        <f>I250</f>
        <v>0</v>
      </c>
      <c r="J249" s="830">
        <f>J250</f>
        <v>0</v>
      </c>
      <c r="K249" s="830">
        <f>K250</f>
        <v>0</v>
      </c>
      <c r="L249" s="830">
        <f>L250</f>
        <v>0</v>
      </c>
    </row>
    <row r="250" spans="1:12" hidden="1">
      <c r="A250" s="777">
        <v>3</v>
      </c>
      <c r="B250" s="778">
        <v>2</v>
      </c>
      <c r="C250" s="778">
        <v>1</v>
      </c>
      <c r="D250" s="778">
        <v>2</v>
      </c>
      <c r="E250" s="778">
        <v>1</v>
      </c>
      <c r="F250" s="780"/>
      <c r="G250" s="779" t="s">
        <v>170</v>
      </c>
      <c r="H250" s="807">
        <v>217</v>
      </c>
      <c r="I250" s="830">
        <f>SUM(I251:I252)</f>
        <v>0</v>
      </c>
      <c r="J250" s="842">
        <f>SUM(J251:J252)</f>
        <v>0</v>
      </c>
      <c r="K250" s="831">
        <f>SUM(K251:K252)</f>
        <v>0</v>
      </c>
      <c r="L250" s="831">
        <f>SUM(L251:L252)</f>
        <v>0</v>
      </c>
    </row>
    <row r="251" spans="1:12" ht="25.5" hidden="1" customHeight="1">
      <c r="A251" s="785">
        <v>3</v>
      </c>
      <c r="B251" s="791">
        <v>2</v>
      </c>
      <c r="C251" s="792">
        <v>1</v>
      </c>
      <c r="D251" s="792">
        <v>2</v>
      </c>
      <c r="E251" s="792">
        <v>1</v>
      </c>
      <c r="F251" s="793">
        <v>1</v>
      </c>
      <c r="G251" s="794" t="s">
        <v>171</v>
      </c>
      <c r="H251" s="807">
        <v>218</v>
      </c>
      <c r="I251" s="836">
        <v>0</v>
      </c>
      <c r="J251" s="836">
        <v>0</v>
      </c>
      <c r="K251" s="836">
        <v>0</v>
      </c>
      <c r="L251" s="836">
        <v>0</v>
      </c>
    </row>
    <row r="252" spans="1:12" ht="25.5" hidden="1" customHeight="1">
      <c r="A252" s="777">
        <v>3</v>
      </c>
      <c r="B252" s="778">
        <v>2</v>
      </c>
      <c r="C252" s="778">
        <v>1</v>
      </c>
      <c r="D252" s="778">
        <v>2</v>
      </c>
      <c r="E252" s="778">
        <v>1</v>
      </c>
      <c r="F252" s="780">
        <v>2</v>
      </c>
      <c r="G252" s="779" t="s">
        <v>172</v>
      </c>
      <c r="H252" s="807">
        <v>219</v>
      </c>
      <c r="I252" s="836">
        <v>0</v>
      </c>
      <c r="J252" s="836">
        <v>0</v>
      </c>
      <c r="K252" s="836">
        <v>0</v>
      </c>
      <c r="L252" s="836">
        <v>0</v>
      </c>
    </row>
    <row r="253" spans="1:12" ht="25.5" hidden="1" customHeight="1">
      <c r="A253" s="774">
        <v>3</v>
      </c>
      <c r="B253" s="772">
        <v>2</v>
      </c>
      <c r="C253" s="772">
        <v>1</v>
      </c>
      <c r="D253" s="772">
        <v>3</v>
      </c>
      <c r="E253" s="772"/>
      <c r="F253" s="775"/>
      <c r="G253" s="773" t="s">
        <v>173</v>
      </c>
      <c r="H253" s="807">
        <v>220</v>
      </c>
      <c r="I253" s="837">
        <f>I254</f>
        <v>0</v>
      </c>
      <c r="J253" s="843">
        <f>J254</f>
        <v>0</v>
      </c>
      <c r="K253" s="838">
        <f>K254</f>
        <v>0</v>
      </c>
      <c r="L253" s="838">
        <f>L254</f>
        <v>0</v>
      </c>
    </row>
    <row r="254" spans="1:12" ht="25.5" hidden="1" customHeight="1">
      <c r="A254" s="777">
        <v>3</v>
      </c>
      <c r="B254" s="778">
        <v>2</v>
      </c>
      <c r="C254" s="778">
        <v>1</v>
      </c>
      <c r="D254" s="778">
        <v>3</v>
      </c>
      <c r="E254" s="778">
        <v>1</v>
      </c>
      <c r="F254" s="780"/>
      <c r="G254" s="773" t="s">
        <v>173</v>
      </c>
      <c r="H254" s="807">
        <v>221</v>
      </c>
      <c r="I254" s="830">
        <f>I255+I256</f>
        <v>0</v>
      </c>
      <c r="J254" s="830">
        <f>J255+J256</f>
        <v>0</v>
      </c>
      <c r="K254" s="830">
        <f>K255+K256</f>
        <v>0</v>
      </c>
      <c r="L254" s="830">
        <f>L255+L256</f>
        <v>0</v>
      </c>
    </row>
    <row r="255" spans="1:12" ht="25.5" hidden="1" customHeight="1">
      <c r="A255" s="777">
        <v>3</v>
      </c>
      <c r="B255" s="778">
        <v>2</v>
      </c>
      <c r="C255" s="778">
        <v>1</v>
      </c>
      <c r="D255" s="778">
        <v>3</v>
      </c>
      <c r="E255" s="778">
        <v>1</v>
      </c>
      <c r="F255" s="780">
        <v>1</v>
      </c>
      <c r="G255" s="779" t="s">
        <v>174</v>
      </c>
      <c r="H255" s="807">
        <v>222</v>
      </c>
      <c r="I255" s="836">
        <v>0</v>
      </c>
      <c r="J255" s="836">
        <v>0</v>
      </c>
      <c r="K255" s="836">
        <v>0</v>
      </c>
      <c r="L255" s="836">
        <v>0</v>
      </c>
    </row>
    <row r="256" spans="1:12" ht="25.5" hidden="1" customHeight="1">
      <c r="A256" s="777">
        <v>3</v>
      </c>
      <c r="B256" s="778">
        <v>2</v>
      </c>
      <c r="C256" s="778">
        <v>1</v>
      </c>
      <c r="D256" s="778">
        <v>3</v>
      </c>
      <c r="E256" s="778">
        <v>1</v>
      </c>
      <c r="F256" s="780">
        <v>2</v>
      </c>
      <c r="G256" s="779" t="s">
        <v>175</v>
      </c>
      <c r="H256" s="807">
        <v>223</v>
      </c>
      <c r="I256" s="854">
        <v>0</v>
      </c>
      <c r="J256" s="851">
        <v>0</v>
      </c>
      <c r="K256" s="854">
        <v>0</v>
      </c>
      <c r="L256" s="854">
        <v>0</v>
      </c>
    </row>
    <row r="257" spans="1:12" hidden="1">
      <c r="A257" s="777">
        <v>3</v>
      </c>
      <c r="B257" s="778">
        <v>2</v>
      </c>
      <c r="C257" s="778">
        <v>1</v>
      </c>
      <c r="D257" s="778">
        <v>4</v>
      </c>
      <c r="E257" s="778"/>
      <c r="F257" s="780"/>
      <c r="G257" s="779" t="s">
        <v>176</v>
      </c>
      <c r="H257" s="807">
        <v>224</v>
      </c>
      <c r="I257" s="830">
        <f>I258</f>
        <v>0</v>
      </c>
      <c r="J257" s="831">
        <f>J258</f>
        <v>0</v>
      </c>
      <c r="K257" s="830">
        <f>K258</f>
        <v>0</v>
      </c>
      <c r="L257" s="831">
        <f>L258</f>
        <v>0</v>
      </c>
    </row>
    <row r="258" spans="1:12" hidden="1">
      <c r="A258" s="774">
        <v>3</v>
      </c>
      <c r="B258" s="772">
        <v>2</v>
      </c>
      <c r="C258" s="772">
        <v>1</v>
      </c>
      <c r="D258" s="772">
        <v>4</v>
      </c>
      <c r="E258" s="772">
        <v>1</v>
      </c>
      <c r="F258" s="775"/>
      <c r="G258" s="773" t="s">
        <v>176</v>
      </c>
      <c r="H258" s="807">
        <v>225</v>
      </c>
      <c r="I258" s="837">
        <f>SUM(I259:I260)</f>
        <v>0</v>
      </c>
      <c r="J258" s="843">
        <f>SUM(J259:J260)</f>
        <v>0</v>
      </c>
      <c r="K258" s="838">
        <f>SUM(K259:K260)</f>
        <v>0</v>
      </c>
      <c r="L258" s="838">
        <f>SUM(L259:L260)</f>
        <v>0</v>
      </c>
    </row>
    <row r="259" spans="1:12" ht="25.5" hidden="1" customHeight="1">
      <c r="A259" s="777">
        <v>3</v>
      </c>
      <c r="B259" s="778">
        <v>2</v>
      </c>
      <c r="C259" s="778">
        <v>1</v>
      </c>
      <c r="D259" s="778">
        <v>4</v>
      </c>
      <c r="E259" s="778">
        <v>1</v>
      </c>
      <c r="F259" s="780">
        <v>1</v>
      </c>
      <c r="G259" s="779" t="s">
        <v>177</v>
      </c>
      <c r="H259" s="807">
        <v>226</v>
      </c>
      <c r="I259" s="836">
        <v>0</v>
      </c>
      <c r="J259" s="836">
        <v>0</v>
      </c>
      <c r="K259" s="836">
        <v>0</v>
      </c>
      <c r="L259" s="836">
        <v>0</v>
      </c>
    </row>
    <row r="260" spans="1:12" ht="25.5" hidden="1" customHeight="1">
      <c r="A260" s="777">
        <v>3</v>
      </c>
      <c r="B260" s="778">
        <v>2</v>
      </c>
      <c r="C260" s="778">
        <v>1</v>
      </c>
      <c r="D260" s="778">
        <v>4</v>
      </c>
      <c r="E260" s="778">
        <v>1</v>
      </c>
      <c r="F260" s="780">
        <v>2</v>
      </c>
      <c r="G260" s="779" t="s">
        <v>178</v>
      </c>
      <c r="H260" s="807">
        <v>227</v>
      </c>
      <c r="I260" s="836">
        <v>0</v>
      </c>
      <c r="J260" s="836">
        <v>0</v>
      </c>
      <c r="K260" s="836">
        <v>0</v>
      </c>
      <c r="L260" s="836">
        <v>0</v>
      </c>
    </row>
    <row r="261" spans="1:12" hidden="1">
      <c r="A261" s="777">
        <v>3</v>
      </c>
      <c r="B261" s="778">
        <v>2</v>
      </c>
      <c r="C261" s="778">
        <v>1</v>
      </c>
      <c r="D261" s="778">
        <v>5</v>
      </c>
      <c r="E261" s="778"/>
      <c r="F261" s="780"/>
      <c r="G261" s="779" t="s">
        <v>179</v>
      </c>
      <c r="H261" s="807">
        <v>228</v>
      </c>
      <c r="I261" s="830">
        <f t="shared" ref="I261:L262" si="24">I262</f>
        <v>0</v>
      </c>
      <c r="J261" s="842">
        <f t="shared" si="24"/>
        <v>0</v>
      </c>
      <c r="K261" s="831">
        <f t="shared" si="24"/>
        <v>0</v>
      </c>
      <c r="L261" s="831">
        <f t="shared" si="24"/>
        <v>0</v>
      </c>
    </row>
    <row r="262" spans="1:12" hidden="1">
      <c r="A262" s="777">
        <v>3</v>
      </c>
      <c r="B262" s="778">
        <v>2</v>
      </c>
      <c r="C262" s="778">
        <v>1</v>
      </c>
      <c r="D262" s="778">
        <v>5</v>
      </c>
      <c r="E262" s="778">
        <v>1</v>
      </c>
      <c r="F262" s="780"/>
      <c r="G262" s="779" t="s">
        <v>179</v>
      </c>
      <c r="H262" s="807">
        <v>229</v>
      </c>
      <c r="I262" s="831">
        <f t="shared" si="24"/>
        <v>0</v>
      </c>
      <c r="J262" s="842">
        <f t="shared" si="24"/>
        <v>0</v>
      </c>
      <c r="K262" s="831">
        <f t="shared" si="24"/>
        <v>0</v>
      </c>
      <c r="L262" s="831">
        <f t="shared" si="24"/>
        <v>0</v>
      </c>
    </row>
    <row r="263" spans="1:12" hidden="1">
      <c r="A263" s="791">
        <v>3</v>
      </c>
      <c r="B263" s="792">
        <v>2</v>
      </c>
      <c r="C263" s="792">
        <v>1</v>
      </c>
      <c r="D263" s="792">
        <v>5</v>
      </c>
      <c r="E263" s="792">
        <v>1</v>
      </c>
      <c r="F263" s="793">
        <v>1</v>
      </c>
      <c r="G263" s="779" t="s">
        <v>179</v>
      </c>
      <c r="H263" s="807">
        <v>230</v>
      </c>
      <c r="I263" s="854">
        <v>0</v>
      </c>
      <c r="J263" s="854">
        <v>0</v>
      </c>
      <c r="K263" s="854">
        <v>0</v>
      </c>
      <c r="L263" s="854">
        <v>0</v>
      </c>
    </row>
    <row r="264" spans="1:12" hidden="1">
      <c r="A264" s="777">
        <v>3</v>
      </c>
      <c r="B264" s="778">
        <v>2</v>
      </c>
      <c r="C264" s="778">
        <v>1</v>
      </c>
      <c r="D264" s="778">
        <v>6</v>
      </c>
      <c r="E264" s="778"/>
      <c r="F264" s="780"/>
      <c r="G264" s="779" t="s">
        <v>180</v>
      </c>
      <c r="H264" s="807">
        <v>231</v>
      </c>
      <c r="I264" s="830">
        <f t="shared" ref="I264:L265" si="25">I265</f>
        <v>0</v>
      </c>
      <c r="J264" s="842">
        <f t="shared" si="25"/>
        <v>0</v>
      </c>
      <c r="K264" s="831">
        <f t="shared" si="25"/>
        <v>0</v>
      </c>
      <c r="L264" s="831">
        <f t="shared" si="25"/>
        <v>0</v>
      </c>
    </row>
    <row r="265" spans="1:12" hidden="1">
      <c r="A265" s="777">
        <v>3</v>
      </c>
      <c r="B265" s="777">
        <v>2</v>
      </c>
      <c r="C265" s="778">
        <v>1</v>
      </c>
      <c r="D265" s="778">
        <v>6</v>
      </c>
      <c r="E265" s="778">
        <v>1</v>
      </c>
      <c r="F265" s="780"/>
      <c r="G265" s="779" t="s">
        <v>180</v>
      </c>
      <c r="H265" s="807">
        <v>232</v>
      </c>
      <c r="I265" s="830">
        <f t="shared" si="25"/>
        <v>0</v>
      </c>
      <c r="J265" s="842">
        <f t="shared" si="25"/>
        <v>0</v>
      </c>
      <c r="K265" s="831">
        <f t="shared" si="25"/>
        <v>0</v>
      </c>
      <c r="L265" s="831">
        <f t="shared" si="25"/>
        <v>0</v>
      </c>
    </row>
    <row r="266" spans="1:12" hidden="1">
      <c r="A266" s="774">
        <v>3</v>
      </c>
      <c r="B266" s="774">
        <v>2</v>
      </c>
      <c r="C266" s="778">
        <v>1</v>
      </c>
      <c r="D266" s="778">
        <v>6</v>
      </c>
      <c r="E266" s="778">
        <v>1</v>
      </c>
      <c r="F266" s="780">
        <v>1</v>
      </c>
      <c r="G266" s="779" t="s">
        <v>180</v>
      </c>
      <c r="H266" s="807">
        <v>233</v>
      </c>
      <c r="I266" s="854">
        <v>0</v>
      </c>
      <c r="J266" s="854">
        <v>0</v>
      </c>
      <c r="K266" s="854">
        <v>0</v>
      </c>
      <c r="L266" s="854">
        <v>0</v>
      </c>
    </row>
    <row r="267" spans="1:12" hidden="1">
      <c r="A267" s="777">
        <v>3</v>
      </c>
      <c r="B267" s="777">
        <v>2</v>
      </c>
      <c r="C267" s="778">
        <v>1</v>
      </c>
      <c r="D267" s="778">
        <v>7</v>
      </c>
      <c r="E267" s="778"/>
      <c r="F267" s="780"/>
      <c r="G267" s="779" t="s">
        <v>181</v>
      </c>
      <c r="H267" s="807">
        <v>234</v>
      </c>
      <c r="I267" s="830">
        <f>I268</f>
        <v>0</v>
      </c>
      <c r="J267" s="842">
        <f>J268</f>
        <v>0</v>
      </c>
      <c r="K267" s="831">
        <f>K268</f>
        <v>0</v>
      </c>
      <c r="L267" s="831">
        <f>L268</f>
        <v>0</v>
      </c>
    </row>
    <row r="268" spans="1:12" hidden="1">
      <c r="A268" s="777">
        <v>3</v>
      </c>
      <c r="B268" s="778">
        <v>2</v>
      </c>
      <c r="C268" s="778">
        <v>1</v>
      </c>
      <c r="D268" s="778">
        <v>7</v>
      </c>
      <c r="E268" s="778">
        <v>1</v>
      </c>
      <c r="F268" s="780"/>
      <c r="G268" s="779" t="s">
        <v>181</v>
      </c>
      <c r="H268" s="807">
        <v>235</v>
      </c>
      <c r="I268" s="830">
        <f>I269+I270</f>
        <v>0</v>
      </c>
      <c r="J268" s="830">
        <f>J269+J270</f>
        <v>0</v>
      </c>
      <c r="K268" s="830">
        <f>K269+K270</f>
        <v>0</v>
      </c>
      <c r="L268" s="830">
        <f>L269+L270</f>
        <v>0</v>
      </c>
    </row>
    <row r="269" spans="1:12" ht="25.5" hidden="1" customHeight="1">
      <c r="A269" s="777">
        <v>3</v>
      </c>
      <c r="B269" s="778">
        <v>2</v>
      </c>
      <c r="C269" s="778">
        <v>1</v>
      </c>
      <c r="D269" s="778">
        <v>7</v>
      </c>
      <c r="E269" s="778">
        <v>1</v>
      </c>
      <c r="F269" s="780">
        <v>1</v>
      </c>
      <c r="G269" s="779" t="s">
        <v>182</v>
      </c>
      <c r="H269" s="807">
        <v>236</v>
      </c>
      <c r="I269" s="835">
        <v>0</v>
      </c>
      <c r="J269" s="836">
        <v>0</v>
      </c>
      <c r="K269" s="836">
        <v>0</v>
      </c>
      <c r="L269" s="836">
        <v>0</v>
      </c>
    </row>
    <row r="270" spans="1:12" ht="25.5" hidden="1" customHeight="1">
      <c r="A270" s="777">
        <v>3</v>
      </c>
      <c r="B270" s="778">
        <v>2</v>
      </c>
      <c r="C270" s="778">
        <v>1</v>
      </c>
      <c r="D270" s="778">
        <v>7</v>
      </c>
      <c r="E270" s="778">
        <v>1</v>
      </c>
      <c r="F270" s="780">
        <v>2</v>
      </c>
      <c r="G270" s="779" t="s">
        <v>183</v>
      </c>
      <c r="H270" s="807">
        <v>237</v>
      </c>
      <c r="I270" s="836">
        <v>0</v>
      </c>
      <c r="J270" s="836">
        <v>0</v>
      </c>
      <c r="K270" s="836">
        <v>0</v>
      </c>
      <c r="L270" s="836">
        <v>0</v>
      </c>
    </row>
    <row r="271" spans="1:12" ht="38.25" hidden="1" customHeight="1">
      <c r="A271" s="777">
        <v>3</v>
      </c>
      <c r="B271" s="778">
        <v>2</v>
      </c>
      <c r="C271" s="778">
        <v>2</v>
      </c>
      <c r="D271" s="816"/>
      <c r="E271" s="816"/>
      <c r="F271" s="817"/>
      <c r="G271" s="779" t="s">
        <v>184</v>
      </c>
      <c r="H271" s="807">
        <v>238</v>
      </c>
      <c r="I271" s="830">
        <f>SUM(I272+I281+I285+I289+I293+I296+I299)</f>
        <v>0</v>
      </c>
      <c r="J271" s="842">
        <f>SUM(J272+J281+J285+J289+J293+J296+J299)</f>
        <v>0</v>
      </c>
      <c r="K271" s="831">
        <f>SUM(K272+K281+K285+K289+K293+K296+K299)</f>
        <v>0</v>
      </c>
      <c r="L271" s="831">
        <f>SUM(L272+L281+L285+L289+L293+L296+L299)</f>
        <v>0</v>
      </c>
    </row>
    <row r="272" spans="1:12" hidden="1">
      <c r="A272" s="777">
        <v>3</v>
      </c>
      <c r="B272" s="778">
        <v>2</v>
      </c>
      <c r="C272" s="778">
        <v>2</v>
      </c>
      <c r="D272" s="778">
        <v>1</v>
      </c>
      <c r="E272" s="778"/>
      <c r="F272" s="780"/>
      <c r="G272" s="779" t="s">
        <v>185</v>
      </c>
      <c r="H272" s="807">
        <v>239</v>
      </c>
      <c r="I272" s="830">
        <f>I273</f>
        <v>0</v>
      </c>
      <c r="J272" s="830">
        <f>J273</f>
        <v>0</v>
      </c>
      <c r="K272" s="830">
        <f>K273</f>
        <v>0</v>
      </c>
      <c r="L272" s="830">
        <f>L273</f>
        <v>0</v>
      </c>
    </row>
    <row r="273" spans="1:12" hidden="1">
      <c r="A273" s="781">
        <v>3</v>
      </c>
      <c r="B273" s="777">
        <v>2</v>
      </c>
      <c r="C273" s="778">
        <v>2</v>
      </c>
      <c r="D273" s="778">
        <v>1</v>
      </c>
      <c r="E273" s="778">
        <v>1</v>
      </c>
      <c r="F273" s="780"/>
      <c r="G273" s="779" t="s">
        <v>163</v>
      </c>
      <c r="H273" s="807">
        <v>240</v>
      </c>
      <c r="I273" s="830">
        <f>SUM(I274)</f>
        <v>0</v>
      </c>
      <c r="J273" s="830">
        <f>SUM(J274)</f>
        <v>0</v>
      </c>
      <c r="K273" s="830">
        <f>SUM(K274)</f>
        <v>0</v>
      </c>
      <c r="L273" s="830">
        <f>SUM(L274)</f>
        <v>0</v>
      </c>
    </row>
    <row r="274" spans="1:12" hidden="1">
      <c r="A274" s="781">
        <v>3</v>
      </c>
      <c r="B274" s="777">
        <v>2</v>
      </c>
      <c r="C274" s="778">
        <v>2</v>
      </c>
      <c r="D274" s="778">
        <v>1</v>
      </c>
      <c r="E274" s="778">
        <v>1</v>
      </c>
      <c r="F274" s="780">
        <v>1</v>
      </c>
      <c r="G274" s="779" t="s">
        <v>163</v>
      </c>
      <c r="H274" s="807">
        <v>241</v>
      </c>
      <c r="I274" s="836">
        <v>0</v>
      </c>
      <c r="J274" s="836">
        <v>0</v>
      </c>
      <c r="K274" s="836">
        <v>0</v>
      </c>
      <c r="L274" s="836">
        <v>0</v>
      </c>
    </row>
    <row r="275" spans="1:12" hidden="1">
      <c r="A275" s="781">
        <v>3</v>
      </c>
      <c r="B275" s="777">
        <v>2</v>
      </c>
      <c r="C275" s="778">
        <v>2</v>
      </c>
      <c r="D275" s="778">
        <v>1</v>
      </c>
      <c r="E275" s="778">
        <v>2</v>
      </c>
      <c r="F275" s="780"/>
      <c r="G275" s="779" t="s">
        <v>186</v>
      </c>
      <c r="H275" s="807">
        <v>242</v>
      </c>
      <c r="I275" s="830">
        <f>SUM(I276:I277)</f>
        <v>0</v>
      </c>
      <c r="J275" s="830">
        <f>SUM(J276:J277)</f>
        <v>0</v>
      </c>
      <c r="K275" s="830">
        <f>SUM(K276:K277)</f>
        <v>0</v>
      </c>
      <c r="L275" s="830">
        <f>SUM(L276:L277)</f>
        <v>0</v>
      </c>
    </row>
    <row r="276" spans="1:12" hidden="1">
      <c r="A276" s="781">
        <v>3</v>
      </c>
      <c r="B276" s="777">
        <v>2</v>
      </c>
      <c r="C276" s="778">
        <v>2</v>
      </c>
      <c r="D276" s="778">
        <v>1</v>
      </c>
      <c r="E276" s="778">
        <v>2</v>
      </c>
      <c r="F276" s="780">
        <v>1</v>
      </c>
      <c r="G276" s="779" t="s">
        <v>165</v>
      </c>
      <c r="H276" s="807">
        <v>243</v>
      </c>
      <c r="I276" s="836">
        <v>0</v>
      </c>
      <c r="J276" s="835">
        <v>0</v>
      </c>
      <c r="K276" s="836">
        <v>0</v>
      </c>
      <c r="L276" s="836">
        <v>0</v>
      </c>
    </row>
    <row r="277" spans="1:12" hidden="1">
      <c r="A277" s="781">
        <v>3</v>
      </c>
      <c r="B277" s="777">
        <v>2</v>
      </c>
      <c r="C277" s="778">
        <v>2</v>
      </c>
      <c r="D277" s="778">
        <v>1</v>
      </c>
      <c r="E277" s="778">
        <v>2</v>
      </c>
      <c r="F277" s="780">
        <v>2</v>
      </c>
      <c r="G277" s="779" t="s">
        <v>166</v>
      </c>
      <c r="H277" s="807">
        <v>244</v>
      </c>
      <c r="I277" s="836">
        <v>0</v>
      </c>
      <c r="J277" s="835">
        <v>0</v>
      </c>
      <c r="K277" s="836">
        <v>0</v>
      </c>
      <c r="L277" s="836">
        <v>0</v>
      </c>
    </row>
    <row r="278" spans="1:12" hidden="1">
      <c r="A278" s="781">
        <v>3</v>
      </c>
      <c r="B278" s="777">
        <v>2</v>
      </c>
      <c r="C278" s="778">
        <v>2</v>
      </c>
      <c r="D278" s="778">
        <v>1</v>
      </c>
      <c r="E278" s="778">
        <v>3</v>
      </c>
      <c r="F278" s="780"/>
      <c r="G278" s="779" t="s">
        <v>167</v>
      </c>
      <c r="H278" s="807">
        <v>245</v>
      </c>
      <c r="I278" s="830">
        <f>SUM(I279:I280)</f>
        <v>0</v>
      </c>
      <c r="J278" s="830">
        <f>SUM(J279:J280)</f>
        <v>0</v>
      </c>
      <c r="K278" s="830">
        <f>SUM(K279:K280)</f>
        <v>0</v>
      </c>
      <c r="L278" s="830">
        <f>SUM(L279:L280)</f>
        <v>0</v>
      </c>
    </row>
    <row r="279" spans="1:12" hidden="1">
      <c r="A279" s="781">
        <v>3</v>
      </c>
      <c r="B279" s="777">
        <v>2</v>
      </c>
      <c r="C279" s="778">
        <v>2</v>
      </c>
      <c r="D279" s="778">
        <v>1</v>
      </c>
      <c r="E279" s="778">
        <v>3</v>
      </c>
      <c r="F279" s="780">
        <v>1</v>
      </c>
      <c r="G279" s="779" t="s">
        <v>168</v>
      </c>
      <c r="H279" s="807">
        <v>246</v>
      </c>
      <c r="I279" s="836">
        <v>0</v>
      </c>
      <c r="J279" s="835">
        <v>0</v>
      </c>
      <c r="K279" s="836">
        <v>0</v>
      </c>
      <c r="L279" s="836">
        <v>0</v>
      </c>
    </row>
    <row r="280" spans="1:12" hidden="1">
      <c r="A280" s="781">
        <v>3</v>
      </c>
      <c r="B280" s="777">
        <v>2</v>
      </c>
      <c r="C280" s="778">
        <v>2</v>
      </c>
      <c r="D280" s="778">
        <v>1</v>
      </c>
      <c r="E280" s="778">
        <v>3</v>
      </c>
      <c r="F280" s="780">
        <v>2</v>
      </c>
      <c r="G280" s="779" t="s">
        <v>187</v>
      </c>
      <c r="H280" s="807">
        <v>247</v>
      </c>
      <c r="I280" s="836">
        <v>0</v>
      </c>
      <c r="J280" s="835">
        <v>0</v>
      </c>
      <c r="K280" s="836">
        <v>0</v>
      </c>
      <c r="L280" s="836">
        <v>0</v>
      </c>
    </row>
    <row r="281" spans="1:12" ht="25.5" hidden="1" customHeight="1">
      <c r="A281" s="781">
        <v>3</v>
      </c>
      <c r="B281" s="777">
        <v>2</v>
      </c>
      <c r="C281" s="778">
        <v>2</v>
      </c>
      <c r="D281" s="778">
        <v>2</v>
      </c>
      <c r="E281" s="778"/>
      <c r="F281" s="780"/>
      <c r="G281" s="779" t="s">
        <v>188</v>
      </c>
      <c r="H281" s="807">
        <v>248</v>
      </c>
      <c r="I281" s="830">
        <f>I282</f>
        <v>0</v>
      </c>
      <c r="J281" s="831">
        <f>J282</f>
        <v>0</v>
      </c>
      <c r="K281" s="830">
        <f>K282</f>
        <v>0</v>
      </c>
      <c r="L281" s="831">
        <f>L282</f>
        <v>0</v>
      </c>
    </row>
    <row r="282" spans="1:12" ht="25.5" hidden="1" customHeight="1">
      <c r="A282" s="777">
        <v>3</v>
      </c>
      <c r="B282" s="778">
        <v>2</v>
      </c>
      <c r="C282" s="772">
        <v>2</v>
      </c>
      <c r="D282" s="772">
        <v>2</v>
      </c>
      <c r="E282" s="772">
        <v>1</v>
      </c>
      <c r="F282" s="775"/>
      <c r="G282" s="779" t="s">
        <v>188</v>
      </c>
      <c r="H282" s="807">
        <v>249</v>
      </c>
      <c r="I282" s="837">
        <f>SUM(I283:I284)</f>
        <v>0</v>
      </c>
      <c r="J282" s="843">
        <f>SUM(J283:J284)</f>
        <v>0</v>
      </c>
      <c r="K282" s="838">
        <f>SUM(K283:K284)</f>
        <v>0</v>
      </c>
      <c r="L282" s="838">
        <f>SUM(L283:L284)</f>
        <v>0</v>
      </c>
    </row>
    <row r="283" spans="1:12" ht="25.5" hidden="1" customHeight="1">
      <c r="A283" s="777">
        <v>3</v>
      </c>
      <c r="B283" s="778">
        <v>2</v>
      </c>
      <c r="C283" s="778">
        <v>2</v>
      </c>
      <c r="D283" s="778">
        <v>2</v>
      </c>
      <c r="E283" s="778">
        <v>1</v>
      </c>
      <c r="F283" s="780">
        <v>1</v>
      </c>
      <c r="G283" s="779" t="s">
        <v>189</v>
      </c>
      <c r="H283" s="807">
        <v>250</v>
      </c>
      <c r="I283" s="836">
        <v>0</v>
      </c>
      <c r="J283" s="836">
        <v>0</v>
      </c>
      <c r="K283" s="836">
        <v>0</v>
      </c>
      <c r="L283" s="836">
        <v>0</v>
      </c>
    </row>
    <row r="284" spans="1:12" ht="25.5" hidden="1" customHeight="1">
      <c r="A284" s="777">
        <v>3</v>
      </c>
      <c r="B284" s="778">
        <v>2</v>
      </c>
      <c r="C284" s="778">
        <v>2</v>
      </c>
      <c r="D284" s="778">
        <v>2</v>
      </c>
      <c r="E284" s="778">
        <v>1</v>
      </c>
      <c r="F284" s="780">
        <v>2</v>
      </c>
      <c r="G284" s="781" t="s">
        <v>190</v>
      </c>
      <c r="H284" s="807">
        <v>251</v>
      </c>
      <c r="I284" s="836">
        <v>0</v>
      </c>
      <c r="J284" s="836">
        <v>0</v>
      </c>
      <c r="K284" s="836">
        <v>0</v>
      </c>
      <c r="L284" s="836">
        <v>0</v>
      </c>
    </row>
    <row r="285" spans="1:12" ht="25.5" hidden="1" customHeight="1">
      <c r="A285" s="777">
        <v>3</v>
      </c>
      <c r="B285" s="778">
        <v>2</v>
      </c>
      <c r="C285" s="778">
        <v>2</v>
      </c>
      <c r="D285" s="778">
        <v>3</v>
      </c>
      <c r="E285" s="778"/>
      <c r="F285" s="780"/>
      <c r="G285" s="779" t="s">
        <v>191</v>
      </c>
      <c r="H285" s="807">
        <v>252</v>
      </c>
      <c r="I285" s="830">
        <f>I286</f>
        <v>0</v>
      </c>
      <c r="J285" s="842">
        <f>J286</f>
        <v>0</v>
      </c>
      <c r="K285" s="831">
        <f>K286</f>
        <v>0</v>
      </c>
      <c r="L285" s="831">
        <f>L286</f>
        <v>0</v>
      </c>
    </row>
    <row r="286" spans="1:12" ht="25.5" hidden="1" customHeight="1">
      <c r="A286" s="774">
        <v>3</v>
      </c>
      <c r="B286" s="778">
        <v>2</v>
      </c>
      <c r="C286" s="778">
        <v>2</v>
      </c>
      <c r="D286" s="778">
        <v>3</v>
      </c>
      <c r="E286" s="778">
        <v>1</v>
      </c>
      <c r="F286" s="780"/>
      <c r="G286" s="779" t="s">
        <v>191</v>
      </c>
      <c r="H286" s="807">
        <v>253</v>
      </c>
      <c r="I286" s="830">
        <f>I287+I288</f>
        <v>0</v>
      </c>
      <c r="J286" s="830">
        <f>J287+J288</f>
        <v>0</v>
      </c>
      <c r="K286" s="830">
        <f>K287+K288</f>
        <v>0</v>
      </c>
      <c r="L286" s="830">
        <f>L287+L288</f>
        <v>0</v>
      </c>
    </row>
    <row r="287" spans="1:12" ht="25.5" hidden="1" customHeight="1">
      <c r="A287" s="774">
        <v>3</v>
      </c>
      <c r="B287" s="778">
        <v>2</v>
      </c>
      <c r="C287" s="778">
        <v>2</v>
      </c>
      <c r="D287" s="778">
        <v>3</v>
      </c>
      <c r="E287" s="778">
        <v>1</v>
      </c>
      <c r="F287" s="780">
        <v>1</v>
      </c>
      <c r="G287" s="779" t="s">
        <v>192</v>
      </c>
      <c r="H287" s="807">
        <v>254</v>
      </c>
      <c r="I287" s="836">
        <v>0</v>
      </c>
      <c r="J287" s="836">
        <v>0</v>
      </c>
      <c r="K287" s="836">
        <v>0</v>
      </c>
      <c r="L287" s="836">
        <v>0</v>
      </c>
    </row>
    <row r="288" spans="1:12" ht="25.5" hidden="1" customHeight="1">
      <c r="A288" s="774">
        <v>3</v>
      </c>
      <c r="B288" s="778">
        <v>2</v>
      </c>
      <c r="C288" s="778">
        <v>2</v>
      </c>
      <c r="D288" s="778">
        <v>3</v>
      </c>
      <c r="E288" s="778">
        <v>1</v>
      </c>
      <c r="F288" s="780">
        <v>2</v>
      </c>
      <c r="G288" s="779" t="s">
        <v>193</v>
      </c>
      <c r="H288" s="807">
        <v>255</v>
      </c>
      <c r="I288" s="836">
        <v>0</v>
      </c>
      <c r="J288" s="836">
        <v>0</v>
      </c>
      <c r="K288" s="836">
        <v>0</v>
      </c>
      <c r="L288" s="836">
        <v>0</v>
      </c>
    </row>
    <row r="289" spans="1:12" hidden="1">
      <c r="A289" s="777">
        <v>3</v>
      </c>
      <c r="B289" s="778">
        <v>2</v>
      </c>
      <c r="C289" s="778">
        <v>2</v>
      </c>
      <c r="D289" s="778">
        <v>4</v>
      </c>
      <c r="E289" s="778"/>
      <c r="F289" s="780"/>
      <c r="G289" s="779" t="s">
        <v>194</v>
      </c>
      <c r="H289" s="807">
        <v>256</v>
      </c>
      <c r="I289" s="830">
        <f>I290</f>
        <v>0</v>
      </c>
      <c r="J289" s="842">
        <f>J290</f>
        <v>0</v>
      </c>
      <c r="K289" s="831">
        <f>K290</f>
        <v>0</v>
      </c>
      <c r="L289" s="831">
        <f>L290</f>
        <v>0</v>
      </c>
    </row>
    <row r="290" spans="1:12" hidden="1">
      <c r="A290" s="777">
        <v>3</v>
      </c>
      <c r="B290" s="778">
        <v>2</v>
      </c>
      <c r="C290" s="778">
        <v>2</v>
      </c>
      <c r="D290" s="778">
        <v>4</v>
      </c>
      <c r="E290" s="778">
        <v>1</v>
      </c>
      <c r="F290" s="780"/>
      <c r="G290" s="779" t="s">
        <v>194</v>
      </c>
      <c r="H290" s="807">
        <v>257</v>
      </c>
      <c r="I290" s="830">
        <f>SUM(I291:I292)</f>
        <v>0</v>
      </c>
      <c r="J290" s="842">
        <f>SUM(J291:J292)</f>
        <v>0</v>
      </c>
      <c r="K290" s="831">
        <f>SUM(K291:K292)</f>
        <v>0</v>
      </c>
      <c r="L290" s="831">
        <f>SUM(L291:L292)</f>
        <v>0</v>
      </c>
    </row>
    <row r="291" spans="1:12" ht="25.5" hidden="1" customHeight="1">
      <c r="A291" s="777">
        <v>3</v>
      </c>
      <c r="B291" s="778">
        <v>2</v>
      </c>
      <c r="C291" s="778">
        <v>2</v>
      </c>
      <c r="D291" s="778">
        <v>4</v>
      </c>
      <c r="E291" s="778">
        <v>1</v>
      </c>
      <c r="F291" s="780">
        <v>1</v>
      </c>
      <c r="G291" s="779" t="s">
        <v>195</v>
      </c>
      <c r="H291" s="807">
        <v>258</v>
      </c>
      <c r="I291" s="836">
        <v>0</v>
      </c>
      <c r="J291" s="836">
        <v>0</v>
      </c>
      <c r="K291" s="836">
        <v>0</v>
      </c>
      <c r="L291" s="836">
        <v>0</v>
      </c>
    </row>
    <row r="292" spans="1:12" ht="25.5" hidden="1" customHeight="1">
      <c r="A292" s="774">
        <v>3</v>
      </c>
      <c r="B292" s="772">
        <v>2</v>
      </c>
      <c r="C292" s="772">
        <v>2</v>
      </c>
      <c r="D292" s="772">
        <v>4</v>
      </c>
      <c r="E292" s="772">
        <v>1</v>
      </c>
      <c r="F292" s="775">
        <v>2</v>
      </c>
      <c r="G292" s="781" t="s">
        <v>196</v>
      </c>
      <c r="H292" s="807">
        <v>259</v>
      </c>
      <c r="I292" s="836">
        <v>0</v>
      </c>
      <c r="J292" s="836">
        <v>0</v>
      </c>
      <c r="K292" s="836">
        <v>0</v>
      </c>
      <c r="L292" s="836">
        <v>0</v>
      </c>
    </row>
    <row r="293" spans="1:12" hidden="1">
      <c r="A293" s="777">
        <v>3</v>
      </c>
      <c r="B293" s="778">
        <v>2</v>
      </c>
      <c r="C293" s="778">
        <v>2</v>
      </c>
      <c r="D293" s="778">
        <v>5</v>
      </c>
      <c r="E293" s="778"/>
      <c r="F293" s="780"/>
      <c r="G293" s="779" t="s">
        <v>197</v>
      </c>
      <c r="H293" s="807">
        <v>260</v>
      </c>
      <c r="I293" s="830">
        <f t="shared" ref="I293:L294" si="26">I294</f>
        <v>0</v>
      </c>
      <c r="J293" s="842">
        <f t="shared" si="26"/>
        <v>0</v>
      </c>
      <c r="K293" s="831">
        <f t="shared" si="26"/>
        <v>0</v>
      </c>
      <c r="L293" s="831">
        <f t="shared" si="26"/>
        <v>0</v>
      </c>
    </row>
    <row r="294" spans="1:12" hidden="1">
      <c r="A294" s="777">
        <v>3</v>
      </c>
      <c r="B294" s="778">
        <v>2</v>
      </c>
      <c r="C294" s="778">
        <v>2</v>
      </c>
      <c r="D294" s="778">
        <v>5</v>
      </c>
      <c r="E294" s="778">
        <v>1</v>
      </c>
      <c r="F294" s="780"/>
      <c r="G294" s="779" t="s">
        <v>197</v>
      </c>
      <c r="H294" s="807">
        <v>261</v>
      </c>
      <c r="I294" s="830">
        <f t="shared" si="26"/>
        <v>0</v>
      </c>
      <c r="J294" s="842">
        <f t="shared" si="26"/>
        <v>0</v>
      </c>
      <c r="K294" s="831">
        <f t="shared" si="26"/>
        <v>0</v>
      </c>
      <c r="L294" s="831">
        <f t="shared" si="26"/>
        <v>0</v>
      </c>
    </row>
    <row r="295" spans="1:12" hidden="1">
      <c r="A295" s="777">
        <v>3</v>
      </c>
      <c r="B295" s="778">
        <v>2</v>
      </c>
      <c r="C295" s="778">
        <v>2</v>
      </c>
      <c r="D295" s="778">
        <v>5</v>
      </c>
      <c r="E295" s="778">
        <v>1</v>
      </c>
      <c r="F295" s="780">
        <v>1</v>
      </c>
      <c r="G295" s="779" t="s">
        <v>197</v>
      </c>
      <c r="H295" s="807">
        <v>262</v>
      </c>
      <c r="I295" s="836">
        <v>0</v>
      </c>
      <c r="J295" s="836">
        <v>0</v>
      </c>
      <c r="K295" s="836">
        <v>0</v>
      </c>
      <c r="L295" s="836">
        <v>0</v>
      </c>
    </row>
    <row r="296" spans="1:12" hidden="1">
      <c r="A296" s="777">
        <v>3</v>
      </c>
      <c r="B296" s="778">
        <v>2</v>
      </c>
      <c r="C296" s="778">
        <v>2</v>
      </c>
      <c r="D296" s="778">
        <v>6</v>
      </c>
      <c r="E296" s="778"/>
      <c r="F296" s="780"/>
      <c r="G296" s="779" t="s">
        <v>180</v>
      </c>
      <c r="H296" s="807">
        <v>263</v>
      </c>
      <c r="I296" s="830">
        <f t="shared" ref="I296:L297" si="27">I297</f>
        <v>0</v>
      </c>
      <c r="J296" s="857">
        <f t="shared" si="27"/>
        <v>0</v>
      </c>
      <c r="K296" s="831">
        <f t="shared" si="27"/>
        <v>0</v>
      </c>
      <c r="L296" s="831">
        <f t="shared" si="27"/>
        <v>0</v>
      </c>
    </row>
    <row r="297" spans="1:12" hidden="1">
      <c r="A297" s="777">
        <v>3</v>
      </c>
      <c r="B297" s="778">
        <v>2</v>
      </c>
      <c r="C297" s="778">
        <v>2</v>
      </c>
      <c r="D297" s="778">
        <v>6</v>
      </c>
      <c r="E297" s="778">
        <v>1</v>
      </c>
      <c r="F297" s="780"/>
      <c r="G297" s="779" t="s">
        <v>180</v>
      </c>
      <c r="H297" s="807">
        <v>264</v>
      </c>
      <c r="I297" s="830">
        <f t="shared" si="27"/>
        <v>0</v>
      </c>
      <c r="J297" s="857">
        <f t="shared" si="27"/>
        <v>0</v>
      </c>
      <c r="K297" s="831">
        <f t="shared" si="27"/>
        <v>0</v>
      </c>
      <c r="L297" s="831">
        <f t="shared" si="27"/>
        <v>0</v>
      </c>
    </row>
    <row r="298" spans="1:12" hidden="1">
      <c r="A298" s="777">
        <v>3</v>
      </c>
      <c r="B298" s="792">
        <v>2</v>
      </c>
      <c r="C298" s="792">
        <v>2</v>
      </c>
      <c r="D298" s="778">
        <v>6</v>
      </c>
      <c r="E298" s="792">
        <v>1</v>
      </c>
      <c r="F298" s="793">
        <v>1</v>
      </c>
      <c r="G298" s="794" t="s">
        <v>180</v>
      </c>
      <c r="H298" s="807">
        <v>265</v>
      </c>
      <c r="I298" s="836">
        <v>0</v>
      </c>
      <c r="J298" s="836">
        <v>0</v>
      </c>
      <c r="K298" s="836">
        <v>0</v>
      </c>
      <c r="L298" s="836">
        <v>0</v>
      </c>
    </row>
    <row r="299" spans="1:12" hidden="1">
      <c r="A299" s="781">
        <v>3</v>
      </c>
      <c r="B299" s="777">
        <v>2</v>
      </c>
      <c r="C299" s="778">
        <v>2</v>
      </c>
      <c r="D299" s="778">
        <v>7</v>
      </c>
      <c r="E299" s="778"/>
      <c r="F299" s="780"/>
      <c r="G299" s="779" t="s">
        <v>181</v>
      </c>
      <c r="H299" s="807">
        <v>266</v>
      </c>
      <c r="I299" s="830">
        <f>I300</f>
        <v>0</v>
      </c>
      <c r="J299" s="857">
        <f>J300</f>
        <v>0</v>
      </c>
      <c r="K299" s="831">
        <f>K300</f>
        <v>0</v>
      </c>
      <c r="L299" s="831">
        <f>L300</f>
        <v>0</v>
      </c>
    </row>
    <row r="300" spans="1:12" hidden="1">
      <c r="A300" s="781">
        <v>3</v>
      </c>
      <c r="B300" s="777">
        <v>2</v>
      </c>
      <c r="C300" s="778">
        <v>2</v>
      </c>
      <c r="D300" s="778">
        <v>7</v>
      </c>
      <c r="E300" s="778">
        <v>1</v>
      </c>
      <c r="F300" s="780"/>
      <c r="G300" s="779" t="s">
        <v>181</v>
      </c>
      <c r="H300" s="807">
        <v>267</v>
      </c>
      <c r="I300" s="830">
        <f>I301+I302</f>
        <v>0</v>
      </c>
      <c r="J300" s="830">
        <f>J301+J302</f>
        <v>0</v>
      </c>
      <c r="K300" s="830">
        <f>K301+K302</f>
        <v>0</v>
      </c>
      <c r="L300" s="830">
        <f>L301+L302</f>
        <v>0</v>
      </c>
    </row>
    <row r="301" spans="1:12" ht="25.5" hidden="1" customHeight="1">
      <c r="A301" s="781">
        <v>3</v>
      </c>
      <c r="B301" s="777">
        <v>2</v>
      </c>
      <c r="C301" s="777">
        <v>2</v>
      </c>
      <c r="D301" s="778">
        <v>7</v>
      </c>
      <c r="E301" s="778">
        <v>1</v>
      </c>
      <c r="F301" s="780">
        <v>1</v>
      </c>
      <c r="G301" s="779" t="s">
        <v>182</v>
      </c>
      <c r="H301" s="807">
        <v>268</v>
      </c>
      <c r="I301" s="836">
        <v>0</v>
      </c>
      <c r="J301" s="836">
        <v>0</v>
      </c>
      <c r="K301" s="836">
        <v>0</v>
      </c>
      <c r="L301" s="836">
        <v>0</v>
      </c>
    </row>
    <row r="302" spans="1:12" ht="25.5" hidden="1" customHeight="1">
      <c r="A302" s="781">
        <v>3</v>
      </c>
      <c r="B302" s="777">
        <v>2</v>
      </c>
      <c r="C302" s="777">
        <v>2</v>
      </c>
      <c r="D302" s="778">
        <v>7</v>
      </c>
      <c r="E302" s="778">
        <v>1</v>
      </c>
      <c r="F302" s="780">
        <v>2</v>
      </c>
      <c r="G302" s="779" t="s">
        <v>183</v>
      </c>
      <c r="H302" s="807">
        <v>269</v>
      </c>
      <c r="I302" s="836">
        <v>0</v>
      </c>
      <c r="J302" s="836">
        <v>0</v>
      </c>
      <c r="K302" s="836">
        <v>0</v>
      </c>
      <c r="L302" s="836">
        <v>0</v>
      </c>
    </row>
    <row r="303" spans="1:12" ht="25.5" hidden="1" customHeight="1">
      <c r="A303" s="782">
        <v>3</v>
      </c>
      <c r="B303" s="782">
        <v>3</v>
      </c>
      <c r="C303" s="766"/>
      <c r="D303" s="767"/>
      <c r="E303" s="767"/>
      <c r="F303" s="769"/>
      <c r="G303" s="768" t="s">
        <v>198</v>
      </c>
      <c r="H303" s="807">
        <v>270</v>
      </c>
      <c r="I303" s="830">
        <f>SUM(I304+I336)</f>
        <v>0</v>
      </c>
      <c r="J303" s="857">
        <f>SUM(J304+J336)</f>
        <v>0</v>
      </c>
      <c r="K303" s="831">
        <f>SUM(K304+K336)</f>
        <v>0</v>
      </c>
      <c r="L303" s="831">
        <f>SUM(L304+L336)</f>
        <v>0</v>
      </c>
    </row>
    <row r="304" spans="1:12" ht="38.25" hidden="1" customHeight="1">
      <c r="A304" s="781">
        <v>3</v>
      </c>
      <c r="B304" s="781">
        <v>3</v>
      </c>
      <c r="C304" s="777">
        <v>1</v>
      </c>
      <c r="D304" s="778"/>
      <c r="E304" s="778"/>
      <c r="F304" s="780"/>
      <c r="G304" s="779" t="s">
        <v>199</v>
      </c>
      <c r="H304" s="807">
        <v>271</v>
      </c>
      <c r="I304" s="830">
        <f>SUM(I305+I314+I318+I322+I326+I329+I332)</f>
        <v>0</v>
      </c>
      <c r="J304" s="857">
        <f>SUM(J305+J314+J318+J322+J326+J329+J332)</f>
        <v>0</v>
      </c>
      <c r="K304" s="831">
        <f>SUM(K305+K314+K318+K322+K326+K329+K332)</f>
        <v>0</v>
      </c>
      <c r="L304" s="831">
        <f>SUM(L305+L314+L318+L322+L326+L329+L332)</f>
        <v>0</v>
      </c>
    </row>
    <row r="305" spans="1:12" hidden="1">
      <c r="A305" s="781">
        <v>3</v>
      </c>
      <c r="B305" s="781">
        <v>3</v>
      </c>
      <c r="C305" s="777">
        <v>1</v>
      </c>
      <c r="D305" s="778">
        <v>1</v>
      </c>
      <c r="E305" s="778"/>
      <c r="F305" s="780"/>
      <c r="G305" s="779" t="s">
        <v>185</v>
      </c>
      <c r="H305" s="807">
        <v>272</v>
      </c>
      <c r="I305" s="830">
        <f>SUM(I306+I308+I311)</f>
        <v>0</v>
      </c>
      <c r="J305" s="830">
        <f>SUM(J306+J308+J311)</f>
        <v>0</v>
      </c>
      <c r="K305" s="830">
        <f>SUM(K306+K308+K311)</f>
        <v>0</v>
      </c>
      <c r="L305" s="830">
        <f>SUM(L306+L308+L311)</f>
        <v>0</v>
      </c>
    </row>
    <row r="306" spans="1:12" hidden="1">
      <c r="A306" s="781">
        <v>3</v>
      </c>
      <c r="B306" s="781">
        <v>3</v>
      </c>
      <c r="C306" s="777">
        <v>1</v>
      </c>
      <c r="D306" s="778">
        <v>1</v>
      </c>
      <c r="E306" s="778">
        <v>1</v>
      </c>
      <c r="F306" s="780"/>
      <c r="G306" s="779" t="s">
        <v>163</v>
      </c>
      <c r="H306" s="807">
        <v>273</v>
      </c>
      <c r="I306" s="830">
        <f>SUM(I307:I307)</f>
        <v>0</v>
      </c>
      <c r="J306" s="857">
        <f>SUM(J307:J307)</f>
        <v>0</v>
      </c>
      <c r="K306" s="831">
        <f>SUM(K307:K307)</f>
        <v>0</v>
      </c>
      <c r="L306" s="831">
        <f>SUM(L307:L307)</f>
        <v>0</v>
      </c>
    </row>
    <row r="307" spans="1:12" hidden="1">
      <c r="A307" s="781">
        <v>3</v>
      </c>
      <c r="B307" s="781">
        <v>3</v>
      </c>
      <c r="C307" s="777">
        <v>1</v>
      </c>
      <c r="D307" s="778">
        <v>1</v>
      </c>
      <c r="E307" s="778">
        <v>1</v>
      </c>
      <c r="F307" s="780">
        <v>1</v>
      </c>
      <c r="G307" s="779" t="s">
        <v>163</v>
      </c>
      <c r="H307" s="807">
        <v>274</v>
      </c>
      <c r="I307" s="836">
        <v>0</v>
      </c>
      <c r="J307" s="836">
        <v>0</v>
      </c>
      <c r="K307" s="836">
        <v>0</v>
      </c>
      <c r="L307" s="836">
        <v>0</v>
      </c>
    </row>
    <row r="308" spans="1:12" hidden="1">
      <c r="A308" s="781">
        <v>3</v>
      </c>
      <c r="B308" s="781">
        <v>3</v>
      </c>
      <c r="C308" s="777">
        <v>1</v>
      </c>
      <c r="D308" s="778">
        <v>1</v>
      </c>
      <c r="E308" s="778">
        <v>2</v>
      </c>
      <c r="F308" s="780"/>
      <c r="G308" s="779" t="s">
        <v>186</v>
      </c>
      <c r="H308" s="807">
        <v>275</v>
      </c>
      <c r="I308" s="830">
        <f>SUM(I309:I310)</f>
        <v>0</v>
      </c>
      <c r="J308" s="830">
        <f>SUM(J309:J310)</f>
        <v>0</v>
      </c>
      <c r="K308" s="830">
        <f>SUM(K309:K310)</f>
        <v>0</v>
      </c>
      <c r="L308" s="830">
        <f>SUM(L309:L310)</f>
        <v>0</v>
      </c>
    </row>
    <row r="309" spans="1:12" hidden="1">
      <c r="A309" s="781">
        <v>3</v>
      </c>
      <c r="B309" s="781">
        <v>3</v>
      </c>
      <c r="C309" s="777">
        <v>1</v>
      </c>
      <c r="D309" s="778">
        <v>1</v>
      </c>
      <c r="E309" s="778">
        <v>2</v>
      </c>
      <c r="F309" s="780">
        <v>1</v>
      </c>
      <c r="G309" s="779" t="s">
        <v>165</v>
      </c>
      <c r="H309" s="807">
        <v>276</v>
      </c>
      <c r="I309" s="836">
        <v>0</v>
      </c>
      <c r="J309" s="836">
        <v>0</v>
      </c>
      <c r="K309" s="836">
        <v>0</v>
      </c>
      <c r="L309" s="836">
        <v>0</v>
      </c>
    </row>
    <row r="310" spans="1:12" hidden="1">
      <c r="A310" s="781">
        <v>3</v>
      </c>
      <c r="B310" s="781">
        <v>3</v>
      </c>
      <c r="C310" s="777">
        <v>1</v>
      </c>
      <c r="D310" s="778">
        <v>1</v>
      </c>
      <c r="E310" s="778">
        <v>2</v>
      </c>
      <c r="F310" s="780">
        <v>2</v>
      </c>
      <c r="G310" s="779" t="s">
        <v>166</v>
      </c>
      <c r="H310" s="807">
        <v>277</v>
      </c>
      <c r="I310" s="836">
        <v>0</v>
      </c>
      <c r="J310" s="836">
        <v>0</v>
      </c>
      <c r="K310" s="836">
        <v>0</v>
      </c>
      <c r="L310" s="836">
        <v>0</v>
      </c>
    </row>
    <row r="311" spans="1:12" hidden="1">
      <c r="A311" s="781">
        <v>3</v>
      </c>
      <c r="B311" s="781">
        <v>3</v>
      </c>
      <c r="C311" s="777">
        <v>1</v>
      </c>
      <c r="D311" s="778">
        <v>1</v>
      </c>
      <c r="E311" s="778">
        <v>3</v>
      </c>
      <c r="F311" s="780"/>
      <c r="G311" s="779" t="s">
        <v>167</v>
      </c>
      <c r="H311" s="807">
        <v>278</v>
      </c>
      <c r="I311" s="830">
        <f>SUM(I312:I313)</f>
        <v>0</v>
      </c>
      <c r="J311" s="830">
        <f>SUM(J312:J313)</f>
        <v>0</v>
      </c>
      <c r="K311" s="830">
        <f>SUM(K312:K313)</f>
        <v>0</v>
      </c>
      <c r="L311" s="830">
        <f>SUM(L312:L313)</f>
        <v>0</v>
      </c>
    </row>
    <row r="312" spans="1:12" hidden="1">
      <c r="A312" s="781">
        <v>3</v>
      </c>
      <c r="B312" s="781">
        <v>3</v>
      </c>
      <c r="C312" s="777">
        <v>1</v>
      </c>
      <c r="D312" s="778">
        <v>1</v>
      </c>
      <c r="E312" s="778">
        <v>3</v>
      </c>
      <c r="F312" s="780">
        <v>1</v>
      </c>
      <c r="G312" s="779" t="s">
        <v>168</v>
      </c>
      <c r="H312" s="807">
        <v>279</v>
      </c>
      <c r="I312" s="836">
        <v>0</v>
      </c>
      <c r="J312" s="836">
        <v>0</v>
      </c>
      <c r="K312" s="836">
        <v>0</v>
      </c>
      <c r="L312" s="836">
        <v>0</v>
      </c>
    </row>
    <row r="313" spans="1:12" hidden="1">
      <c r="A313" s="781">
        <v>3</v>
      </c>
      <c r="B313" s="781">
        <v>3</v>
      </c>
      <c r="C313" s="777">
        <v>1</v>
      </c>
      <c r="D313" s="778">
        <v>1</v>
      </c>
      <c r="E313" s="778">
        <v>3</v>
      </c>
      <c r="F313" s="780">
        <v>2</v>
      </c>
      <c r="G313" s="779" t="s">
        <v>187</v>
      </c>
      <c r="H313" s="807">
        <v>280</v>
      </c>
      <c r="I313" s="836">
        <v>0</v>
      </c>
      <c r="J313" s="836">
        <v>0</v>
      </c>
      <c r="K313" s="836">
        <v>0</v>
      </c>
      <c r="L313" s="836">
        <v>0</v>
      </c>
    </row>
    <row r="314" spans="1:12" hidden="1">
      <c r="A314" s="790">
        <v>3</v>
      </c>
      <c r="B314" s="774">
        <v>3</v>
      </c>
      <c r="C314" s="777">
        <v>1</v>
      </c>
      <c r="D314" s="778">
        <v>2</v>
      </c>
      <c r="E314" s="778"/>
      <c r="F314" s="780"/>
      <c r="G314" s="779" t="s">
        <v>200</v>
      </c>
      <c r="H314" s="807">
        <v>281</v>
      </c>
      <c r="I314" s="830">
        <f>I315</f>
        <v>0</v>
      </c>
      <c r="J314" s="857">
        <f>J315</f>
        <v>0</v>
      </c>
      <c r="K314" s="831">
        <f>K315</f>
        <v>0</v>
      </c>
      <c r="L314" s="831">
        <f>L315</f>
        <v>0</v>
      </c>
    </row>
    <row r="315" spans="1:12" hidden="1">
      <c r="A315" s="790">
        <v>3</v>
      </c>
      <c r="B315" s="790">
        <v>3</v>
      </c>
      <c r="C315" s="774">
        <v>1</v>
      </c>
      <c r="D315" s="772">
        <v>2</v>
      </c>
      <c r="E315" s="772">
        <v>1</v>
      </c>
      <c r="F315" s="775"/>
      <c r="G315" s="779" t="s">
        <v>200</v>
      </c>
      <c r="H315" s="807">
        <v>282</v>
      </c>
      <c r="I315" s="837">
        <f>SUM(I316:I317)</f>
        <v>0</v>
      </c>
      <c r="J315" s="858">
        <f>SUM(J316:J317)</f>
        <v>0</v>
      </c>
      <c r="K315" s="838">
        <f>SUM(K316:K317)</f>
        <v>0</v>
      </c>
      <c r="L315" s="838">
        <f>SUM(L316:L317)</f>
        <v>0</v>
      </c>
    </row>
    <row r="316" spans="1:12" ht="25.5" hidden="1" customHeight="1">
      <c r="A316" s="781">
        <v>3</v>
      </c>
      <c r="B316" s="781">
        <v>3</v>
      </c>
      <c r="C316" s="777">
        <v>1</v>
      </c>
      <c r="D316" s="778">
        <v>2</v>
      </c>
      <c r="E316" s="778">
        <v>1</v>
      </c>
      <c r="F316" s="780">
        <v>1</v>
      </c>
      <c r="G316" s="779" t="s">
        <v>201</v>
      </c>
      <c r="H316" s="807">
        <v>283</v>
      </c>
      <c r="I316" s="836">
        <v>0</v>
      </c>
      <c r="J316" s="836">
        <v>0</v>
      </c>
      <c r="K316" s="836">
        <v>0</v>
      </c>
      <c r="L316" s="836">
        <v>0</v>
      </c>
    </row>
    <row r="317" spans="1:12" hidden="1">
      <c r="A317" s="784">
        <v>3</v>
      </c>
      <c r="B317" s="808">
        <v>3</v>
      </c>
      <c r="C317" s="791">
        <v>1</v>
      </c>
      <c r="D317" s="792">
        <v>2</v>
      </c>
      <c r="E317" s="792">
        <v>1</v>
      </c>
      <c r="F317" s="793">
        <v>2</v>
      </c>
      <c r="G317" s="794" t="s">
        <v>202</v>
      </c>
      <c r="H317" s="807">
        <v>284</v>
      </c>
      <c r="I317" s="836">
        <v>0</v>
      </c>
      <c r="J317" s="836">
        <v>0</v>
      </c>
      <c r="K317" s="836">
        <v>0</v>
      </c>
      <c r="L317" s="836">
        <v>0</v>
      </c>
    </row>
    <row r="318" spans="1:12" ht="25.5" hidden="1" customHeight="1">
      <c r="A318" s="777">
        <v>3</v>
      </c>
      <c r="B318" s="779">
        <v>3</v>
      </c>
      <c r="C318" s="777">
        <v>1</v>
      </c>
      <c r="D318" s="778">
        <v>3</v>
      </c>
      <c r="E318" s="778"/>
      <c r="F318" s="780"/>
      <c r="G318" s="779" t="s">
        <v>203</v>
      </c>
      <c r="H318" s="807">
        <v>285</v>
      </c>
      <c r="I318" s="830">
        <f>I319</f>
        <v>0</v>
      </c>
      <c r="J318" s="857">
        <f>J319</f>
        <v>0</v>
      </c>
      <c r="K318" s="831">
        <f>K319</f>
        <v>0</v>
      </c>
      <c r="L318" s="831">
        <f>L319</f>
        <v>0</v>
      </c>
    </row>
    <row r="319" spans="1:12" ht="25.5" hidden="1" customHeight="1">
      <c r="A319" s="777">
        <v>3</v>
      </c>
      <c r="B319" s="794">
        <v>3</v>
      </c>
      <c r="C319" s="791">
        <v>1</v>
      </c>
      <c r="D319" s="792">
        <v>3</v>
      </c>
      <c r="E319" s="792">
        <v>1</v>
      </c>
      <c r="F319" s="793"/>
      <c r="G319" s="779" t="s">
        <v>203</v>
      </c>
      <c r="H319" s="807">
        <v>286</v>
      </c>
      <c r="I319" s="831">
        <f>I320+I321</f>
        <v>0</v>
      </c>
      <c r="J319" s="831">
        <f>J320+J321</f>
        <v>0</v>
      </c>
      <c r="K319" s="831">
        <f>K320+K321</f>
        <v>0</v>
      </c>
      <c r="L319" s="831">
        <f>L320+L321</f>
        <v>0</v>
      </c>
    </row>
    <row r="320" spans="1:12" ht="25.5" hidden="1" customHeight="1">
      <c r="A320" s="777">
        <v>3</v>
      </c>
      <c r="B320" s="779">
        <v>3</v>
      </c>
      <c r="C320" s="777">
        <v>1</v>
      </c>
      <c r="D320" s="778">
        <v>3</v>
      </c>
      <c r="E320" s="778">
        <v>1</v>
      </c>
      <c r="F320" s="780">
        <v>1</v>
      </c>
      <c r="G320" s="779" t="s">
        <v>204</v>
      </c>
      <c r="H320" s="807">
        <v>287</v>
      </c>
      <c r="I320" s="854">
        <v>0</v>
      </c>
      <c r="J320" s="854">
        <v>0</v>
      </c>
      <c r="K320" s="854">
        <v>0</v>
      </c>
      <c r="L320" s="853">
        <v>0</v>
      </c>
    </row>
    <row r="321" spans="1:12" ht="25.5" hidden="1" customHeight="1">
      <c r="A321" s="777">
        <v>3</v>
      </c>
      <c r="B321" s="779">
        <v>3</v>
      </c>
      <c r="C321" s="777">
        <v>1</v>
      </c>
      <c r="D321" s="778">
        <v>3</v>
      </c>
      <c r="E321" s="778">
        <v>1</v>
      </c>
      <c r="F321" s="780">
        <v>2</v>
      </c>
      <c r="G321" s="779" t="s">
        <v>205</v>
      </c>
      <c r="H321" s="807">
        <v>288</v>
      </c>
      <c r="I321" s="836">
        <v>0</v>
      </c>
      <c r="J321" s="836">
        <v>0</v>
      </c>
      <c r="K321" s="836">
        <v>0</v>
      </c>
      <c r="L321" s="836">
        <v>0</v>
      </c>
    </row>
    <row r="322" spans="1:12" hidden="1">
      <c r="A322" s="777">
        <v>3</v>
      </c>
      <c r="B322" s="779">
        <v>3</v>
      </c>
      <c r="C322" s="777">
        <v>1</v>
      </c>
      <c r="D322" s="778">
        <v>4</v>
      </c>
      <c r="E322" s="778"/>
      <c r="F322" s="780"/>
      <c r="G322" s="779" t="s">
        <v>206</v>
      </c>
      <c r="H322" s="807">
        <v>289</v>
      </c>
      <c r="I322" s="830">
        <f>I323</f>
        <v>0</v>
      </c>
      <c r="J322" s="857">
        <f>J323</f>
        <v>0</v>
      </c>
      <c r="K322" s="831">
        <f>K323</f>
        <v>0</v>
      </c>
      <c r="L322" s="831">
        <f>L323</f>
        <v>0</v>
      </c>
    </row>
    <row r="323" spans="1:12" hidden="1">
      <c r="A323" s="781">
        <v>3</v>
      </c>
      <c r="B323" s="777">
        <v>3</v>
      </c>
      <c r="C323" s="778">
        <v>1</v>
      </c>
      <c r="D323" s="778">
        <v>4</v>
      </c>
      <c r="E323" s="778">
        <v>1</v>
      </c>
      <c r="F323" s="780"/>
      <c r="G323" s="779" t="s">
        <v>206</v>
      </c>
      <c r="H323" s="807">
        <v>290</v>
      </c>
      <c r="I323" s="830">
        <f>SUM(I324:I325)</f>
        <v>0</v>
      </c>
      <c r="J323" s="830">
        <f>SUM(J324:J325)</f>
        <v>0</v>
      </c>
      <c r="K323" s="830">
        <f>SUM(K324:K325)</f>
        <v>0</v>
      </c>
      <c r="L323" s="830">
        <f>SUM(L324:L325)</f>
        <v>0</v>
      </c>
    </row>
    <row r="324" spans="1:12" hidden="1">
      <c r="A324" s="781">
        <v>3</v>
      </c>
      <c r="B324" s="777">
        <v>3</v>
      </c>
      <c r="C324" s="778">
        <v>1</v>
      </c>
      <c r="D324" s="778">
        <v>4</v>
      </c>
      <c r="E324" s="778">
        <v>1</v>
      </c>
      <c r="F324" s="780">
        <v>1</v>
      </c>
      <c r="G324" s="779" t="s">
        <v>207</v>
      </c>
      <c r="H324" s="807">
        <v>291</v>
      </c>
      <c r="I324" s="835">
        <v>0</v>
      </c>
      <c r="J324" s="836">
        <v>0</v>
      </c>
      <c r="K324" s="836">
        <v>0</v>
      </c>
      <c r="L324" s="835">
        <v>0</v>
      </c>
    </row>
    <row r="325" spans="1:12" hidden="1">
      <c r="A325" s="777">
        <v>3</v>
      </c>
      <c r="B325" s="778">
        <v>3</v>
      </c>
      <c r="C325" s="778">
        <v>1</v>
      </c>
      <c r="D325" s="778">
        <v>4</v>
      </c>
      <c r="E325" s="778">
        <v>1</v>
      </c>
      <c r="F325" s="780">
        <v>2</v>
      </c>
      <c r="G325" s="779" t="s">
        <v>208</v>
      </c>
      <c r="H325" s="807">
        <v>292</v>
      </c>
      <c r="I325" s="836">
        <v>0</v>
      </c>
      <c r="J325" s="854">
        <v>0</v>
      </c>
      <c r="K325" s="854">
        <v>0</v>
      </c>
      <c r="L325" s="853">
        <v>0</v>
      </c>
    </row>
    <row r="326" spans="1:12" hidden="1">
      <c r="A326" s="777">
        <v>3</v>
      </c>
      <c r="B326" s="778">
        <v>3</v>
      </c>
      <c r="C326" s="778">
        <v>1</v>
      </c>
      <c r="D326" s="778">
        <v>5</v>
      </c>
      <c r="E326" s="778"/>
      <c r="F326" s="780"/>
      <c r="G326" s="779" t="s">
        <v>209</v>
      </c>
      <c r="H326" s="807">
        <v>293</v>
      </c>
      <c r="I326" s="838">
        <f t="shared" ref="I326:L327" si="28">I327</f>
        <v>0</v>
      </c>
      <c r="J326" s="857">
        <f t="shared" si="28"/>
        <v>0</v>
      </c>
      <c r="K326" s="831">
        <f t="shared" si="28"/>
        <v>0</v>
      </c>
      <c r="L326" s="831">
        <f t="shared" si="28"/>
        <v>0</v>
      </c>
    </row>
    <row r="327" spans="1:12" hidden="1">
      <c r="A327" s="774">
        <v>3</v>
      </c>
      <c r="B327" s="792">
        <v>3</v>
      </c>
      <c r="C327" s="792">
        <v>1</v>
      </c>
      <c r="D327" s="792">
        <v>5</v>
      </c>
      <c r="E327" s="792">
        <v>1</v>
      </c>
      <c r="F327" s="793"/>
      <c r="G327" s="779" t="s">
        <v>209</v>
      </c>
      <c r="H327" s="807">
        <v>294</v>
      </c>
      <c r="I327" s="831">
        <f t="shared" si="28"/>
        <v>0</v>
      </c>
      <c r="J327" s="858">
        <f t="shared" si="28"/>
        <v>0</v>
      </c>
      <c r="K327" s="838">
        <f t="shared" si="28"/>
        <v>0</v>
      </c>
      <c r="L327" s="838">
        <f t="shared" si="28"/>
        <v>0</v>
      </c>
    </row>
    <row r="328" spans="1:12" hidden="1">
      <c r="A328" s="777">
        <v>3</v>
      </c>
      <c r="B328" s="778">
        <v>3</v>
      </c>
      <c r="C328" s="778">
        <v>1</v>
      </c>
      <c r="D328" s="778">
        <v>5</v>
      </c>
      <c r="E328" s="778">
        <v>1</v>
      </c>
      <c r="F328" s="780">
        <v>1</v>
      </c>
      <c r="G328" s="779" t="s">
        <v>210</v>
      </c>
      <c r="H328" s="807">
        <v>295</v>
      </c>
      <c r="I328" s="836">
        <v>0</v>
      </c>
      <c r="J328" s="854">
        <v>0</v>
      </c>
      <c r="K328" s="854">
        <v>0</v>
      </c>
      <c r="L328" s="853">
        <v>0</v>
      </c>
    </row>
    <row r="329" spans="1:12" hidden="1">
      <c r="A329" s="777">
        <v>3</v>
      </c>
      <c r="B329" s="778">
        <v>3</v>
      </c>
      <c r="C329" s="778">
        <v>1</v>
      </c>
      <c r="D329" s="778">
        <v>6</v>
      </c>
      <c r="E329" s="778"/>
      <c r="F329" s="780"/>
      <c r="G329" s="779" t="s">
        <v>180</v>
      </c>
      <c r="H329" s="807">
        <v>296</v>
      </c>
      <c r="I329" s="831">
        <f t="shared" ref="I329:L330" si="29">I330</f>
        <v>0</v>
      </c>
      <c r="J329" s="857">
        <f t="shared" si="29"/>
        <v>0</v>
      </c>
      <c r="K329" s="831">
        <f t="shared" si="29"/>
        <v>0</v>
      </c>
      <c r="L329" s="831">
        <f t="shared" si="29"/>
        <v>0</v>
      </c>
    </row>
    <row r="330" spans="1:12" hidden="1">
      <c r="A330" s="777">
        <v>3</v>
      </c>
      <c r="B330" s="778">
        <v>3</v>
      </c>
      <c r="C330" s="778">
        <v>1</v>
      </c>
      <c r="D330" s="778">
        <v>6</v>
      </c>
      <c r="E330" s="778">
        <v>1</v>
      </c>
      <c r="F330" s="780"/>
      <c r="G330" s="779" t="s">
        <v>180</v>
      </c>
      <c r="H330" s="807">
        <v>297</v>
      </c>
      <c r="I330" s="830">
        <f t="shared" si="29"/>
        <v>0</v>
      </c>
      <c r="J330" s="857">
        <f t="shared" si="29"/>
        <v>0</v>
      </c>
      <c r="K330" s="831">
        <f t="shared" si="29"/>
        <v>0</v>
      </c>
      <c r="L330" s="831">
        <f t="shared" si="29"/>
        <v>0</v>
      </c>
    </row>
    <row r="331" spans="1:12" hidden="1">
      <c r="A331" s="777">
        <v>3</v>
      </c>
      <c r="B331" s="778">
        <v>3</v>
      </c>
      <c r="C331" s="778">
        <v>1</v>
      </c>
      <c r="D331" s="778">
        <v>6</v>
      </c>
      <c r="E331" s="778">
        <v>1</v>
      </c>
      <c r="F331" s="780">
        <v>1</v>
      </c>
      <c r="G331" s="779" t="s">
        <v>180</v>
      </c>
      <c r="H331" s="807">
        <v>298</v>
      </c>
      <c r="I331" s="854">
        <v>0</v>
      </c>
      <c r="J331" s="854">
        <v>0</v>
      </c>
      <c r="K331" s="854">
        <v>0</v>
      </c>
      <c r="L331" s="853">
        <v>0</v>
      </c>
    </row>
    <row r="332" spans="1:12" hidden="1">
      <c r="A332" s="777">
        <v>3</v>
      </c>
      <c r="B332" s="778">
        <v>3</v>
      </c>
      <c r="C332" s="778">
        <v>1</v>
      </c>
      <c r="D332" s="778">
        <v>7</v>
      </c>
      <c r="E332" s="778"/>
      <c r="F332" s="780"/>
      <c r="G332" s="779" t="s">
        <v>211</v>
      </c>
      <c r="H332" s="807">
        <v>299</v>
      </c>
      <c r="I332" s="830">
        <f>I333</f>
        <v>0</v>
      </c>
      <c r="J332" s="857">
        <f>J333</f>
        <v>0</v>
      </c>
      <c r="K332" s="831">
        <f>K333</f>
        <v>0</v>
      </c>
      <c r="L332" s="831">
        <f>L333</f>
        <v>0</v>
      </c>
    </row>
    <row r="333" spans="1:12" hidden="1">
      <c r="A333" s="777">
        <v>3</v>
      </c>
      <c r="B333" s="778">
        <v>3</v>
      </c>
      <c r="C333" s="778">
        <v>1</v>
      </c>
      <c r="D333" s="778">
        <v>7</v>
      </c>
      <c r="E333" s="778">
        <v>1</v>
      </c>
      <c r="F333" s="780"/>
      <c r="G333" s="779" t="s">
        <v>211</v>
      </c>
      <c r="H333" s="807">
        <v>300</v>
      </c>
      <c r="I333" s="830">
        <f>I334+I335</f>
        <v>0</v>
      </c>
      <c r="J333" s="830">
        <f>J334+J335</f>
        <v>0</v>
      </c>
      <c r="K333" s="830">
        <f>K334+K335</f>
        <v>0</v>
      </c>
      <c r="L333" s="830">
        <f>L334+L335</f>
        <v>0</v>
      </c>
    </row>
    <row r="334" spans="1:12" ht="25.5" hidden="1" customHeight="1">
      <c r="A334" s="777">
        <v>3</v>
      </c>
      <c r="B334" s="778">
        <v>3</v>
      </c>
      <c r="C334" s="778">
        <v>1</v>
      </c>
      <c r="D334" s="778">
        <v>7</v>
      </c>
      <c r="E334" s="778">
        <v>1</v>
      </c>
      <c r="F334" s="780">
        <v>1</v>
      </c>
      <c r="G334" s="779" t="s">
        <v>212</v>
      </c>
      <c r="H334" s="807">
        <v>301</v>
      </c>
      <c r="I334" s="854">
        <v>0</v>
      </c>
      <c r="J334" s="854">
        <v>0</v>
      </c>
      <c r="K334" s="854">
        <v>0</v>
      </c>
      <c r="L334" s="853">
        <v>0</v>
      </c>
    </row>
    <row r="335" spans="1:12" ht="25.5" hidden="1" customHeight="1">
      <c r="A335" s="777">
        <v>3</v>
      </c>
      <c r="B335" s="778">
        <v>3</v>
      </c>
      <c r="C335" s="778">
        <v>1</v>
      </c>
      <c r="D335" s="778">
        <v>7</v>
      </c>
      <c r="E335" s="778">
        <v>1</v>
      </c>
      <c r="F335" s="780">
        <v>2</v>
      </c>
      <c r="G335" s="779" t="s">
        <v>213</v>
      </c>
      <c r="H335" s="807">
        <v>302</v>
      </c>
      <c r="I335" s="836">
        <v>0</v>
      </c>
      <c r="J335" s="836">
        <v>0</v>
      </c>
      <c r="K335" s="836">
        <v>0</v>
      </c>
      <c r="L335" s="836">
        <v>0</v>
      </c>
    </row>
    <row r="336" spans="1:12" ht="38.25" hidden="1" customHeight="1">
      <c r="A336" s="777">
        <v>3</v>
      </c>
      <c r="B336" s="778">
        <v>3</v>
      </c>
      <c r="C336" s="778">
        <v>2</v>
      </c>
      <c r="D336" s="778"/>
      <c r="E336" s="778"/>
      <c r="F336" s="780"/>
      <c r="G336" s="779" t="s">
        <v>214</v>
      </c>
      <c r="H336" s="807">
        <v>303</v>
      </c>
      <c r="I336" s="830">
        <f>SUM(I337+I346+I350+I354+I358+I361+I364)</f>
        <v>0</v>
      </c>
      <c r="J336" s="857">
        <f>SUM(J337+J346+J350+J354+J358+J361+J364)</f>
        <v>0</v>
      </c>
      <c r="K336" s="831">
        <f>SUM(K337+K346+K350+K354+K358+K361+K364)</f>
        <v>0</v>
      </c>
      <c r="L336" s="831">
        <f>SUM(L337+L346+L350+L354+L358+L361+L364)</f>
        <v>0</v>
      </c>
    </row>
    <row r="337" spans="1:15" hidden="1">
      <c r="A337" s="777">
        <v>3</v>
      </c>
      <c r="B337" s="778">
        <v>3</v>
      </c>
      <c r="C337" s="778">
        <v>2</v>
      </c>
      <c r="D337" s="778">
        <v>1</v>
      </c>
      <c r="E337" s="778"/>
      <c r="F337" s="780"/>
      <c r="G337" s="779" t="s">
        <v>162</v>
      </c>
      <c r="H337" s="807">
        <v>304</v>
      </c>
      <c r="I337" s="830">
        <f>I338</f>
        <v>0</v>
      </c>
      <c r="J337" s="857">
        <f>J338</f>
        <v>0</v>
      </c>
      <c r="K337" s="831">
        <f>K338</f>
        <v>0</v>
      </c>
      <c r="L337" s="831">
        <f>L338</f>
        <v>0</v>
      </c>
    </row>
    <row r="338" spans="1:15" hidden="1">
      <c r="A338" s="781">
        <v>3</v>
      </c>
      <c r="B338" s="777">
        <v>3</v>
      </c>
      <c r="C338" s="778">
        <v>2</v>
      </c>
      <c r="D338" s="779">
        <v>1</v>
      </c>
      <c r="E338" s="777">
        <v>1</v>
      </c>
      <c r="F338" s="780"/>
      <c r="G338" s="779" t="s">
        <v>162</v>
      </c>
      <c r="H338" s="807">
        <v>305</v>
      </c>
      <c r="I338" s="830">
        <f>SUM(I339:I339)</f>
        <v>0</v>
      </c>
      <c r="J338" s="830">
        <f>SUM(J339:J339)</f>
        <v>0</v>
      </c>
      <c r="K338" s="830">
        <f>SUM(K339:K339)</f>
        <v>0</v>
      </c>
      <c r="L338" s="830">
        <f>SUM(L339:L339)</f>
        <v>0</v>
      </c>
      <c r="M338" s="818"/>
      <c r="N338" s="818"/>
      <c r="O338" s="818"/>
    </row>
    <row r="339" spans="1:15" hidden="1">
      <c r="A339" s="781">
        <v>3</v>
      </c>
      <c r="B339" s="777">
        <v>3</v>
      </c>
      <c r="C339" s="778">
        <v>2</v>
      </c>
      <c r="D339" s="779">
        <v>1</v>
      </c>
      <c r="E339" s="777">
        <v>1</v>
      </c>
      <c r="F339" s="780">
        <v>1</v>
      </c>
      <c r="G339" s="779" t="s">
        <v>163</v>
      </c>
      <c r="H339" s="807">
        <v>306</v>
      </c>
      <c r="I339" s="854">
        <v>0</v>
      </c>
      <c r="J339" s="854">
        <v>0</v>
      </c>
      <c r="K339" s="854">
        <v>0</v>
      </c>
      <c r="L339" s="853">
        <v>0</v>
      </c>
    </row>
    <row r="340" spans="1:15" hidden="1">
      <c r="A340" s="781">
        <v>3</v>
      </c>
      <c r="B340" s="777">
        <v>3</v>
      </c>
      <c r="C340" s="778">
        <v>2</v>
      </c>
      <c r="D340" s="779">
        <v>1</v>
      </c>
      <c r="E340" s="777">
        <v>2</v>
      </c>
      <c r="F340" s="780"/>
      <c r="G340" s="794" t="s">
        <v>186</v>
      </c>
      <c r="H340" s="807">
        <v>307</v>
      </c>
      <c r="I340" s="830">
        <f>SUM(I341:I342)</f>
        <v>0</v>
      </c>
      <c r="J340" s="830">
        <f>SUM(J341:J342)</f>
        <v>0</v>
      </c>
      <c r="K340" s="830">
        <f>SUM(K341:K342)</f>
        <v>0</v>
      </c>
      <c r="L340" s="830">
        <f>SUM(L341:L342)</f>
        <v>0</v>
      </c>
    </row>
    <row r="341" spans="1:15" hidden="1">
      <c r="A341" s="781">
        <v>3</v>
      </c>
      <c r="B341" s="777">
        <v>3</v>
      </c>
      <c r="C341" s="778">
        <v>2</v>
      </c>
      <c r="D341" s="779">
        <v>1</v>
      </c>
      <c r="E341" s="777">
        <v>2</v>
      </c>
      <c r="F341" s="780">
        <v>1</v>
      </c>
      <c r="G341" s="794" t="s">
        <v>165</v>
      </c>
      <c r="H341" s="807">
        <v>308</v>
      </c>
      <c r="I341" s="854">
        <v>0</v>
      </c>
      <c r="J341" s="854">
        <v>0</v>
      </c>
      <c r="K341" s="854">
        <v>0</v>
      </c>
      <c r="L341" s="853">
        <v>0</v>
      </c>
    </row>
    <row r="342" spans="1:15" hidden="1">
      <c r="A342" s="781">
        <v>3</v>
      </c>
      <c r="B342" s="777">
        <v>3</v>
      </c>
      <c r="C342" s="778">
        <v>2</v>
      </c>
      <c r="D342" s="779">
        <v>1</v>
      </c>
      <c r="E342" s="777">
        <v>2</v>
      </c>
      <c r="F342" s="780">
        <v>2</v>
      </c>
      <c r="G342" s="794" t="s">
        <v>166</v>
      </c>
      <c r="H342" s="807">
        <v>309</v>
      </c>
      <c r="I342" s="836">
        <v>0</v>
      </c>
      <c r="J342" s="836">
        <v>0</v>
      </c>
      <c r="K342" s="836">
        <v>0</v>
      </c>
      <c r="L342" s="836">
        <v>0</v>
      </c>
    </row>
    <row r="343" spans="1:15" hidden="1">
      <c r="A343" s="781">
        <v>3</v>
      </c>
      <c r="B343" s="777">
        <v>3</v>
      </c>
      <c r="C343" s="778">
        <v>2</v>
      </c>
      <c r="D343" s="779">
        <v>1</v>
      </c>
      <c r="E343" s="777">
        <v>3</v>
      </c>
      <c r="F343" s="780"/>
      <c r="G343" s="794" t="s">
        <v>167</v>
      </c>
      <c r="H343" s="807">
        <v>310</v>
      </c>
      <c r="I343" s="830">
        <f>SUM(I344:I345)</f>
        <v>0</v>
      </c>
      <c r="J343" s="830">
        <f>SUM(J344:J345)</f>
        <v>0</v>
      </c>
      <c r="K343" s="830">
        <f>SUM(K344:K345)</f>
        <v>0</v>
      </c>
      <c r="L343" s="830">
        <f>SUM(L344:L345)</f>
        <v>0</v>
      </c>
    </row>
    <row r="344" spans="1:15" hidden="1">
      <c r="A344" s="781">
        <v>3</v>
      </c>
      <c r="B344" s="777">
        <v>3</v>
      </c>
      <c r="C344" s="778">
        <v>2</v>
      </c>
      <c r="D344" s="779">
        <v>1</v>
      </c>
      <c r="E344" s="777">
        <v>3</v>
      </c>
      <c r="F344" s="780">
        <v>1</v>
      </c>
      <c r="G344" s="794" t="s">
        <v>168</v>
      </c>
      <c r="H344" s="807">
        <v>311</v>
      </c>
      <c r="I344" s="836">
        <v>0</v>
      </c>
      <c r="J344" s="836">
        <v>0</v>
      </c>
      <c r="K344" s="836">
        <v>0</v>
      </c>
      <c r="L344" s="836">
        <v>0</v>
      </c>
    </row>
    <row r="345" spans="1:15" hidden="1">
      <c r="A345" s="781">
        <v>3</v>
      </c>
      <c r="B345" s="777">
        <v>3</v>
      </c>
      <c r="C345" s="778">
        <v>2</v>
      </c>
      <c r="D345" s="779">
        <v>1</v>
      </c>
      <c r="E345" s="777">
        <v>3</v>
      </c>
      <c r="F345" s="780">
        <v>2</v>
      </c>
      <c r="G345" s="794" t="s">
        <v>187</v>
      </c>
      <c r="H345" s="807">
        <v>312</v>
      </c>
      <c r="I345" s="841">
        <v>0</v>
      </c>
      <c r="J345" s="859">
        <v>0</v>
      </c>
      <c r="K345" s="841">
        <v>0</v>
      </c>
      <c r="L345" s="841">
        <v>0</v>
      </c>
    </row>
    <row r="346" spans="1:15" hidden="1">
      <c r="A346" s="784">
        <v>3</v>
      </c>
      <c r="B346" s="784">
        <v>3</v>
      </c>
      <c r="C346" s="791">
        <v>2</v>
      </c>
      <c r="D346" s="794">
        <v>2</v>
      </c>
      <c r="E346" s="791"/>
      <c r="F346" s="793"/>
      <c r="G346" s="794" t="s">
        <v>200</v>
      </c>
      <c r="H346" s="807">
        <v>313</v>
      </c>
      <c r="I346" s="839">
        <f>I347</f>
        <v>0</v>
      </c>
      <c r="J346" s="860">
        <f>J347</f>
        <v>0</v>
      </c>
      <c r="K346" s="840">
        <f>K347</f>
        <v>0</v>
      </c>
      <c r="L346" s="840">
        <f>L347</f>
        <v>0</v>
      </c>
    </row>
    <row r="347" spans="1:15" hidden="1">
      <c r="A347" s="781">
        <v>3</v>
      </c>
      <c r="B347" s="781">
        <v>3</v>
      </c>
      <c r="C347" s="777">
        <v>2</v>
      </c>
      <c r="D347" s="779">
        <v>2</v>
      </c>
      <c r="E347" s="777">
        <v>1</v>
      </c>
      <c r="F347" s="780"/>
      <c r="G347" s="794" t="s">
        <v>200</v>
      </c>
      <c r="H347" s="807">
        <v>314</v>
      </c>
      <c r="I347" s="830">
        <f>SUM(I348:I349)</f>
        <v>0</v>
      </c>
      <c r="J347" s="842">
        <f>SUM(J348:J349)</f>
        <v>0</v>
      </c>
      <c r="K347" s="831">
        <f>SUM(K348:K349)</f>
        <v>0</v>
      </c>
      <c r="L347" s="831">
        <f>SUM(L348:L349)</f>
        <v>0</v>
      </c>
    </row>
    <row r="348" spans="1:15" ht="25.5" hidden="1" customHeight="1">
      <c r="A348" s="781">
        <v>3</v>
      </c>
      <c r="B348" s="781">
        <v>3</v>
      </c>
      <c r="C348" s="777">
        <v>2</v>
      </c>
      <c r="D348" s="779">
        <v>2</v>
      </c>
      <c r="E348" s="781">
        <v>1</v>
      </c>
      <c r="F348" s="801">
        <v>1</v>
      </c>
      <c r="G348" s="779" t="s">
        <v>201</v>
      </c>
      <c r="H348" s="807">
        <v>315</v>
      </c>
      <c r="I348" s="836">
        <v>0</v>
      </c>
      <c r="J348" s="836">
        <v>0</v>
      </c>
      <c r="K348" s="836">
        <v>0</v>
      </c>
      <c r="L348" s="836">
        <v>0</v>
      </c>
    </row>
    <row r="349" spans="1:15" hidden="1">
      <c r="A349" s="784">
        <v>3</v>
      </c>
      <c r="B349" s="784">
        <v>3</v>
      </c>
      <c r="C349" s="785">
        <v>2</v>
      </c>
      <c r="D349" s="786">
        <v>2</v>
      </c>
      <c r="E349" s="787">
        <v>1</v>
      </c>
      <c r="F349" s="806">
        <v>2</v>
      </c>
      <c r="G349" s="787" t="s">
        <v>202</v>
      </c>
      <c r="H349" s="807">
        <v>316</v>
      </c>
      <c r="I349" s="836">
        <v>0</v>
      </c>
      <c r="J349" s="836">
        <v>0</v>
      </c>
      <c r="K349" s="836">
        <v>0</v>
      </c>
      <c r="L349" s="836">
        <v>0</v>
      </c>
    </row>
    <row r="350" spans="1:15" ht="25.5" hidden="1" customHeight="1">
      <c r="A350" s="781">
        <v>3</v>
      </c>
      <c r="B350" s="781">
        <v>3</v>
      </c>
      <c r="C350" s="777">
        <v>2</v>
      </c>
      <c r="D350" s="778">
        <v>3</v>
      </c>
      <c r="E350" s="779"/>
      <c r="F350" s="801"/>
      <c r="G350" s="779" t="s">
        <v>203</v>
      </c>
      <c r="H350" s="807">
        <v>317</v>
      </c>
      <c r="I350" s="830">
        <f>I351</f>
        <v>0</v>
      </c>
      <c r="J350" s="842">
        <f>J351</f>
        <v>0</v>
      </c>
      <c r="K350" s="831">
        <f>K351</f>
        <v>0</v>
      </c>
      <c r="L350" s="831">
        <f>L351</f>
        <v>0</v>
      </c>
    </row>
    <row r="351" spans="1:15" ht="25.5" hidden="1" customHeight="1">
      <c r="A351" s="781">
        <v>3</v>
      </c>
      <c r="B351" s="781">
        <v>3</v>
      </c>
      <c r="C351" s="777">
        <v>2</v>
      </c>
      <c r="D351" s="778">
        <v>3</v>
      </c>
      <c r="E351" s="779">
        <v>1</v>
      </c>
      <c r="F351" s="801"/>
      <c r="G351" s="779" t="s">
        <v>203</v>
      </c>
      <c r="H351" s="807">
        <v>318</v>
      </c>
      <c r="I351" s="830">
        <f>I352+I353</f>
        <v>0</v>
      </c>
      <c r="J351" s="830">
        <f>J352+J353</f>
        <v>0</v>
      </c>
      <c r="K351" s="830">
        <f>K352+K353</f>
        <v>0</v>
      </c>
      <c r="L351" s="830">
        <f>L352+L353</f>
        <v>0</v>
      </c>
    </row>
    <row r="352" spans="1:15" ht="25.5" hidden="1" customHeight="1">
      <c r="A352" s="781">
        <v>3</v>
      </c>
      <c r="B352" s="781">
        <v>3</v>
      </c>
      <c r="C352" s="777">
        <v>2</v>
      </c>
      <c r="D352" s="778">
        <v>3</v>
      </c>
      <c r="E352" s="779">
        <v>1</v>
      </c>
      <c r="F352" s="801">
        <v>1</v>
      </c>
      <c r="G352" s="779" t="s">
        <v>204</v>
      </c>
      <c r="H352" s="807">
        <v>319</v>
      </c>
      <c r="I352" s="854">
        <v>0</v>
      </c>
      <c r="J352" s="854">
        <v>0</v>
      </c>
      <c r="K352" s="854">
        <v>0</v>
      </c>
      <c r="L352" s="853">
        <v>0</v>
      </c>
    </row>
    <row r="353" spans="1:12" ht="25.5" hidden="1" customHeight="1">
      <c r="A353" s="781">
        <v>3</v>
      </c>
      <c r="B353" s="781">
        <v>3</v>
      </c>
      <c r="C353" s="777">
        <v>2</v>
      </c>
      <c r="D353" s="778">
        <v>3</v>
      </c>
      <c r="E353" s="779">
        <v>1</v>
      </c>
      <c r="F353" s="801">
        <v>2</v>
      </c>
      <c r="G353" s="779" t="s">
        <v>205</v>
      </c>
      <c r="H353" s="807">
        <v>320</v>
      </c>
      <c r="I353" s="836">
        <v>0</v>
      </c>
      <c r="J353" s="836">
        <v>0</v>
      </c>
      <c r="K353" s="836">
        <v>0</v>
      </c>
      <c r="L353" s="836">
        <v>0</v>
      </c>
    </row>
    <row r="354" spans="1:12" hidden="1">
      <c r="A354" s="781">
        <v>3</v>
      </c>
      <c r="B354" s="781">
        <v>3</v>
      </c>
      <c r="C354" s="777">
        <v>2</v>
      </c>
      <c r="D354" s="778">
        <v>4</v>
      </c>
      <c r="E354" s="778"/>
      <c r="F354" s="780"/>
      <c r="G354" s="779" t="s">
        <v>206</v>
      </c>
      <c r="H354" s="807">
        <v>321</v>
      </c>
      <c r="I354" s="830">
        <f>I355</f>
        <v>0</v>
      </c>
      <c r="J354" s="842">
        <f>J355</f>
        <v>0</v>
      </c>
      <c r="K354" s="831">
        <f>K355</f>
        <v>0</v>
      </c>
      <c r="L354" s="831">
        <f>L355</f>
        <v>0</v>
      </c>
    </row>
    <row r="355" spans="1:12" hidden="1">
      <c r="A355" s="790">
        <v>3</v>
      </c>
      <c r="B355" s="790">
        <v>3</v>
      </c>
      <c r="C355" s="774">
        <v>2</v>
      </c>
      <c r="D355" s="772">
        <v>4</v>
      </c>
      <c r="E355" s="772">
        <v>1</v>
      </c>
      <c r="F355" s="775"/>
      <c r="G355" s="779" t="s">
        <v>206</v>
      </c>
      <c r="H355" s="807">
        <v>322</v>
      </c>
      <c r="I355" s="837">
        <f>SUM(I356:I357)</f>
        <v>0</v>
      </c>
      <c r="J355" s="843">
        <f>SUM(J356:J357)</f>
        <v>0</v>
      </c>
      <c r="K355" s="838">
        <f>SUM(K356:K357)</f>
        <v>0</v>
      </c>
      <c r="L355" s="838">
        <f>SUM(L356:L357)</f>
        <v>0</v>
      </c>
    </row>
    <row r="356" spans="1:12" hidden="1">
      <c r="A356" s="781">
        <v>3</v>
      </c>
      <c r="B356" s="781">
        <v>3</v>
      </c>
      <c r="C356" s="777">
        <v>2</v>
      </c>
      <c r="D356" s="778">
        <v>4</v>
      </c>
      <c r="E356" s="778">
        <v>1</v>
      </c>
      <c r="F356" s="780">
        <v>1</v>
      </c>
      <c r="G356" s="779" t="s">
        <v>207</v>
      </c>
      <c r="H356" s="807">
        <v>323</v>
      </c>
      <c r="I356" s="836">
        <v>0</v>
      </c>
      <c r="J356" s="836">
        <v>0</v>
      </c>
      <c r="K356" s="836">
        <v>0</v>
      </c>
      <c r="L356" s="836">
        <v>0</v>
      </c>
    </row>
    <row r="357" spans="1:12" hidden="1">
      <c r="A357" s="781">
        <v>3</v>
      </c>
      <c r="B357" s="781">
        <v>3</v>
      </c>
      <c r="C357" s="777">
        <v>2</v>
      </c>
      <c r="D357" s="778">
        <v>4</v>
      </c>
      <c r="E357" s="778">
        <v>1</v>
      </c>
      <c r="F357" s="780">
        <v>2</v>
      </c>
      <c r="G357" s="779" t="s">
        <v>215</v>
      </c>
      <c r="H357" s="807">
        <v>324</v>
      </c>
      <c r="I357" s="836">
        <v>0</v>
      </c>
      <c r="J357" s="836">
        <v>0</v>
      </c>
      <c r="K357" s="836">
        <v>0</v>
      </c>
      <c r="L357" s="836">
        <v>0</v>
      </c>
    </row>
    <row r="358" spans="1:12" hidden="1">
      <c r="A358" s="781">
        <v>3</v>
      </c>
      <c r="B358" s="781">
        <v>3</v>
      </c>
      <c r="C358" s="777">
        <v>2</v>
      </c>
      <c r="D358" s="778">
        <v>5</v>
      </c>
      <c r="E358" s="778"/>
      <c r="F358" s="780"/>
      <c r="G358" s="779" t="s">
        <v>209</v>
      </c>
      <c r="H358" s="807">
        <v>325</v>
      </c>
      <c r="I358" s="830">
        <f t="shared" ref="I358:L359" si="30">I359</f>
        <v>0</v>
      </c>
      <c r="J358" s="842">
        <f t="shared" si="30"/>
        <v>0</v>
      </c>
      <c r="K358" s="831">
        <f t="shared" si="30"/>
        <v>0</v>
      </c>
      <c r="L358" s="831">
        <f t="shared" si="30"/>
        <v>0</v>
      </c>
    </row>
    <row r="359" spans="1:12" hidden="1">
      <c r="A359" s="790">
        <v>3</v>
      </c>
      <c r="B359" s="790">
        <v>3</v>
      </c>
      <c r="C359" s="774">
        <v>2</v>
      </c>
      <c r="D359" s="772">
        <v>5</v>
      </c>
      <c r="E359" s="772">
        <v>1</v>
      </c>
      <c r="F359" s="775"/>
      <c r="G359" s="779" t="s">
        <v>209</v>
      </c>
      <c r="H359" s="807">
        <v>326</v>
      </c>
      <c r="I359" s="837">
        <f t="shared" si="30"/>
        <v>0</v>
      </c>
      <c r="J359" s="843">
        <f t="shared" si="30"/>
        <v>0</v>
      </c>
      <c r="K359" s="838">
        <f t="shared" si="30"/>
        <v>0</v>
      </c>
      <c r="L359" s="838">
        <f t="shared" si="30"/>
        <v>0</v>
      </c>
    </row>
    <row r="360" spans="1:12" hidden="1">
      <c r="A360" s="781">
        <v>3</v>
      </c>
      <c r="B360" s="781">
        <v>3</v>
      </c>
      <c r="C360" s="777">
        <v>2</v>
      </c>
      <c r="D360" s="778">
        <v>5</v>
      </c>
      <c r="E360" s="778">
        <v>1</v>
      </c>
      <c r="F360" s="780">
        <v>1</v>
      </c>
      <c r="G360" s="779" t="s">
        <v>209</v>
      </c>
      <c r="H360" s="807">
        <v>327</v>
      </c>
      <c r="I360" s="854">
        <v>0</v>
      </c>
      <c r="J360" s="854">
        <v>0</v>
      </c>
      <c r="K360" s="854">
        <v>0</v>
      </c>
      <c r="L360" s="853">
        <v>0</v>
      </c>
    </row>
    <row r="361" spans="1:12" hidden="1">
      <c r="A361" s="781">
        <v>3</v>
      </c>
      <c r="B361" s="781">
        <v>3</v>
      </c>
      <c r="C361" s="777">
        <v>2</v>
      </c>
      <c r="D361" s="778">
        <v>6</v>
      </c>
      <c r="E361" s="778"/>
      <c r="F361" s="780"/>
      <c r="G361" s="779" t="s">
        <v>180</v>
      </c>
      <c r="H361" s="807">
        <v>328</v>
      </c>
      <c r="I361" s="830">
        <f t="shared" ref="I361:L362" si="31">I362</f>
        <v>0</v>
      </c>
      <c r="J361" s="842">
        <f t="shared" si="31"/>
        <v>0</v>
      </c>
      <c r="K361" s="831">
        <f t="shared" si="31"/>
        <v>0</v>
      </c>
      <c r="L361" s="831">
        <f t="shared" si="31"/>
        <v>0</v>
      </c>
    </row>
    <row r="362" spans="1:12" hidden="1">
      <c r="A362" s="781">
        <v>3</v>
      </c>
      <c r="B362" s="781">
        <v>3</v>
      </c>
      <c r="C362" s="777">
        <v>2</v>
      </c>
      <c r="D362" s="778">
        <v>6</v>
      </c>
      <c r="E362" s="778">
        <v>1</v>
      </c>
      <c r="F362" s="780"/>
      <c r="G362" s="779" t="s">
        <v>180</v>
      </c>
      <c r="H362" s="807">
        <v>329</v>
      </c>
      <c r="I362" s="830">
        <f t="shared" si="31"/>
        <v>0</v>
      </c>
      <c r="J362" s="842">
        <f t="shared" si="31"/>
        <v>0</v>
      </c>
      <c r="K362" s="831">
        <f t="shared" si="31"/>
        <v>0</v>
      </c>
      <c r="L362" s="831">
        <f t="shared" si="31"/>
        <v>0</v>
      </c>
    </row>
    <row r="363" spans="1:12" hidden="1">
      <c r="A363" s="784">
        <v>3</v>
      </c>
      <c r="B363" s="784">
        <v>3</v>
      </c>
      <c r="C363" s="785">
        <v>2</v>
      </c>
      <c r="D363" s="786">
        <v>6</v>
      </c>
      <c r="E363" s="786">
        <v>1</v>
      </c>
      <c r="F363" s="788">
        <v>1</v>
      </c>
      <c r="G363" s="787" t="s">
        <v>180</v>
      </c>
      <c r="H363" s="807">
        <v>330</v>
      </c>
      <c r="I363" s="854">
        <v>0</v>
      </c>
      <c r="J363" s="854">
        <v>0</v>
      </c>
      <c r="K363" s="854">
        <v>0</v>
      </c>
      <c r="L363" s="853">
        <v>0</v>
      </c>
    </row>
    <row r="364" spans="1:12" hidden="1">
      <c r="A364" s="781">
        <v>3</v>
      </c>
      <c r="B364" s="781">
        <v>3</v>
      </c>
      <c r="C364" s="777">
        <v>2</v>
      </c>
      <c r="D364" s="778">
        <v>7</v>
      </c>
      <c r="E364" s="778"/>
      <c r="F364" s="780"/>
      <c r="G364" s="779" t="s">
        <v>211</v>
      </c>
      <c r="H364" s="807">
        <v>331</v>
      </c>
      <c r="I364" s="830">
        <f>I365</f>
        <v>0</v>
      </c>
      <c r="J364" s="842">
        <f>J365</f>
        <v>0</v>
      </c>
      <c r="K364" s="831">
        <f>K365</f>
        <v>0</v>
      </c>
      <c r="L364" s="831">
        <f>L365</f>
        <v>0</v>
      </c>
    </row>
    <row r="365" spans="1:12" hidden="1">
      <c r="A365" s="784">
        <v>3</v>
      </c>
      <c r="B365" s="784">
        <v>3</v>
      </c>
      <c r="C365" s="785">
        <v>2</v>
      </c>
      <c r="D365" s="786">
        <v>7</v>
      </c>
      <c r="E365" s="786">
        <v>1</v>
      </c>
      <c r="F365" s="788"/>
      <c r="G365" s="779" t="s">
        <v>211</v>
      </c>
      <c r="H365" s="807">
        <v>332</v>
      </c>
      <c r="I365" s="830">
        <f>SUM(I366:I367)</f>
        <v>0</v>
      </c>
      <c r="J365" s="830">
        <f>SUM(J366:J367)</f>
        <v>0</v>
      </c>
      <c r="K365" s="830">
        <f>SUM(K366:K367)</f>
        <v>0</v>
      </c>
      <c r="L365" s="830">
        <f>SUM(L366:L367)</f>
        <v>0</v>
      </c>
    </row>
    <row r="366" spans="1:12" ht="25.5" hidden="1" customHeight="1">
      <c r="A366" s="781">
        <v>3</v>
      </c>
      <c r="B366" s="781">
        <v>3</v>
      </c>
      <c r="C366" s="777">
        <v>2</v>
      </c>
      <c r="D366" s="778">
        <v>7</v>
      </c>
      <c r="E366" s="778">
        <v>1</v>
      </c>
      <c r="F366" s="780">
        <v>1</v>
      </c>
      <c r="G366" s="779" t="s">
        <v>212</v>
      </c>
      <c r="H366" s="807">
        <v>333</v>
      </c>
      <c r="I366" s="854">
        <v>0</v>
      </c>
      <c r="J366" s="854">
        <v>0</v>
      </c>
      <c r="K366" s="854">
        <v>0</v>
      </c>
      <c r="L366" s="853">
        <v>0</v>
      </c>
    </row>
    <row r="367" spans="1:12" ht="25.5" hidden="1" customHeight="1">
      <c r="A367" s="781">
        <v>3</v>
      </c>
      <c r="B367" s="781">
        <v>3</v>
      </c>
      <c r="C367" s="777">
        <v>2</v>
      </c>
      <c r="D367" s="778">
        <v>7</v>
      </c>
      <c r="E367" s="778">
        <v>1</v>
      </c>
      <c r="F367" s="780">
        <v>2</v>
      </c>
      <c r="G367" s="779" t="s">
        <v>213</v>
      </c>
      <c r="H367" s="807">
        <v>334</v>
      </c>
      <c r="I367" s="836">
        <v>0</v>
      </c>
      <c r="J367" s="836">
        <v>0</v>
      </c>
      <c r="K367" s="836">
        <v>0</v>
      </c>
      <c r="L367" s="836">
        <v>0</v>
      </c>
    </row>
    <row r="368" spans="1:12">
      <c r="A368" s="757"/>
      <c r="B368" s="757"/>
      <c r="C368" s="758"/>
      <c r="D368" s="819"/>
      <c r="E368" s="820"/>
      <c r="F368" s="821"/>
      <c r="G368" s="822" t="s">
        <v>216</v>
      </c>
      <c r="H368" s="807">
        <v>335</v>
      </c>
      <c r="I368" s="845">
        <f>SUM(I34+I184)</f>
        <v>16100</v>
      </c>
      <c r="J368" s="845">
        <f>SUM(J34+J184)</f>
        <v>10800</v>
      </c>
      <c r="K368" s="845">
        <f>SUM(K34+K184)</f>
        <v>2317.73</v>
      </c>
      <c r="L368" s="845">
        <f>SUM(L34+L184)</f>
        <v>2317.73</v>
      </c>
    </row>
    <row r="369" spans="1:12">
      <c r="G369" s="770"/>
      <c r="H369" s="726"/>
      <c r="I369" s="823"/>
      <c r="J369" s="824"/>
      <c r="K369" s="824"/>
      <c r="L369" s="824"/>
    </row>
    <row r="370" spans="1:12">
      <c r="D370" s="863" t="s">
        <v>217</v>
      </c>
      <c r="E370" s="863"/>
      <c r="F370" s="863"/>
      <c r="G370" s="863"/>
      <c r="H370" s="825"/>
      <c r="I370" s="826"/>
      <c r="J370" s="824"/>
      <c r="K370" s="863" t="s">
        <v>218</v>
      </c>
      <c r="L370" s="863"/>
    </row>
    <row r="371" spans="1:12" ht="18.75" customHeight="1">
      <c r="A371" s="827"/>
      <c r="B371" s="827"/>
      <c r="C371" s="827"/>
      <c r="D371" s="865" t="s">
        <v>219</v>
      </c>
      <c r="E371" s="865"/>
      <c r="F371" s="865"/>
      <c r="G371" s="865"/>
      <c r="I371" s="737" t="s">
        <v>220</v>
      </c>
      <c r="K371" s="872" t="s">
        <v>221</v>
      </c>
      <c r="L371" s="872"/>
    </row>
    <row r="372" spans="1:12" ht="15.75" customHeight="1">
      <c r="I372" s="733"/>
      <c r="K372" s="733"/>
      <c r="L372" s="733"/>
    </row>
    <row r="373" spans="1:12" ht="26.25" customHeight="1">
      <c r="D373" s="864" t="s">
        <v>259</v>
      </c>
      <c r="E373" s="864"/>
      <c r="F373" s="864"/>
      <c r="G373" s="864"/>
      <c r="I373" s="733"/>
      <c r="K373" s="863" t="s">
        <v>268</v>
      </c>
      <c r="L373" s="863"/>
    </row>
    <row r="374" spans="1:12" ht="25.5" customHeight="1">
      <c r="D374" s="877" t="s">
        <v>222</v>
      </c>
      <c r="E374" s="878"/>
      <c r="F374" s="878"/>
      <c r="G374" s="878"/>
      <c r="H374" s="739"/>
      <c r="I374" s="734" t="s">
        <v>220</v>
      </c>
      <c r="K374" s="872" t="s">
        <v>221</v>
      </c>
      <c r="L374" s="872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8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4D4DE-57FE-4CAF-8E38-74170FEFDC70}">
  <sheetPr>
    <pageSetUpPr fitToPage="1"/>
  </sheetPr>
  <dimension ref="A1:S374"/>
  <sheetViews>
    <sheetView topLeftCell="A18" workbookViewId="0">
      <selection activeCell="D373" sqref="D373:G373"/>
    </sheetView>
  </sheetViews>
  <sheetFormatPr defaultColWidth="9.109375" defaultRowHeight="14.4"/>
  <cols>
    <col min="1" max="4" width="2" style="738" customWidth="1"/>
    <col min="5" max="5" width="2.109375" style="738" customWidth="1"/>
    <col min="6" max="6" width="3" style="739" customWidth="1"/>
    <col min="7" max="7" width="33.6640625" style="738" customWidth="1"/>
    <col min="8" max="8" width="3.88671875" style="738" customWidth="1"/>
    <col min="9" max="9" width="10" style="738" customWidth="1"/>
    <col min="10" max="10" width="11.109375" style="738" customWidth="1"/>
    <col min="11" max="11" width="11" style="738" customWidth="1"/>
    <col min="12" max="12" width="10.5546875" style="738" customWidth="1"/>
    <col min="13" max="13" width="0.109375" style="738" hidden="1" customWidth="1"/>
    <col min="14" max="14" width="6.109375" style="738" hidden="1" customWidth="1"/>
    <col min="15" max="15" width="5.5546875" style="738" hidden="1" customWidth="1"/>
    <col min="16" max="16" width="9.109375" style="741"/>
    <col min="17" max="16384" width="9.109375" style="720"/>
  </cols>
  <sheetData>
    <row r="1" spans="1:15">
      <c r="G1" s="721"/>
      <c r="H1" s="722"/>
      <c r="I1" s="740"/>
      <c r="J1" s="736" t="s">
        <v>0</v>
      </c>
      <c r="K1" s="736"/>
      <c r="L1" s="736"/>
      <c r="M1" s="735"/>
      <c r="N1" s="736"/>
      <c r="O1" s="736"/>
    </row>
    <row r="2" spans="1:15">
      <c r="H2" s="722"/>
      <c r="I2" s="741"/>
      <c r="J2" s="736" t="s">
        <v>1</v>
      </c>
      <c r="K2" s="736"/>
      <c r="L2" s="736"/>
      <c r="M2" s="735"/>
      <c r="N2" s="736"/>
      <c r="O2" s="736"/>
    </row>
    <row r="3" spans="1:15">
      <c r="H3" s="742"/>
      <c r="I3" s="722"/>
      <c r="J3" s="736" t="s">
        <v>2</v>
      </c>
      <c r="K3" s="736"/>
      <c r="L3" s="736"/>
      <c r="M3" s="735"/>
      <c r="N3" s="736"/>
      <c r="O3" s="736"/>
    </row>
    <row r="4" spans="1:15">
      <c r="G4" s="723" t="s">
        <v>3</v>
      </c>
      <c r="H4" s="722"/>
      <c r="I4" s="741"/>
      <c r="J4" s="736" t="s">
        <v>4</v>
      </c>
      <c r="K4" s="736"/>
      <c r="L4" s="736"/>
      <c r="M4" s="735"/>
      <c r="N4" s="736"/>
      <c r="O4" s="736"/>
    </row>
    <row r="5" spans="1:15">
      <c r="H5" s="722"/>
      <c r="I5" s="741"/>
      <c r="J5" s="736" t="s">
        <v>5</v>
      </c>
      <c r="K5" s="736"/>
      <c r="L5" s="736"/>
      <c r="M5" s="735"/>
      <c r="N5" s="736"/>
      <c r="O5" s="736"/>
    </row>
    <row r="6" spans="1:15" ht="6" customHeight="1">
      <c r="H6" s="722"/>
      <c r="I6" s="741"/>
      <c r="J6" s="736"/>
      <c r="K6" s="736"/>
      <c r="L6" s="736"/>
      <c r="M6" s="735"/>
      <c r="N6" s="736"/>
      <c r="O6" s="736"/>
    </row>
    <row r="7" spans="1:15" ht="30" customHeight="1">
      <c r="A7" s="866" t="s">
        <v>263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735"/>
    </row>
    <row r="8" spans="1:15" ht="11.25" customHeight="1">
      <c r="G8" s="743"/>
      <c r="H8" s="744"/>
      <c r="I8" s="744"/>
      <c r="J8" s="745"/>
      <c r="K8" s="745"/>
      <c r="L8" s="746"/>
      <c r="M8" s="735"/>
    </row>
    <row r="9" spans="1:15" ht="15.75" customHeight="1">
      <c r="A9" s="867" t="s">
        <v>261</v>
      </c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735"/>
    </row>
    <row r="10" spans="1:15">
      <c r="A10" s="868" t="s">
        <v>6</v>
      </c>
      <c r="B10" s="868"/>
      <c r="C10" s="868"/>
      <c r="D10" s="868"/>
      <c r="E10" s="868"/>
      <c r="F10" s="868"/>
      <c r="G10" s="868"/>
      <c r="H10" s="868"/>
      <c r="I10" s="868"/>
      <c r="J10" s="868"/>
      <c r="K10" s="868"/>
      <c r="L10" s="868"/>
      <c r="M10" s="735"/>
    </row>
    <row r="11" spans="1:15" ht="7.5" customHeight="1">
      <c r="A11" s="747"/>
      <c r="B11" s="736"/>
      <c r="C11" s="736"/>
      <c r="D11" s="736"/>
      <c r="E11" s="736"/>
      <c r="F11" s="736"/>
      <c r="G11" s="736"/>
      <c r="H11" s="736"/>
      <c r="I11" s="736"/>
      <c r="J11" s="736"/>
      <c r="K11" s="736"/>
      <c r="L11" s="736"/>
      <c r="M11" s="735"/>
    </row>
    <row r="12" spans="1:15" ht="15.75" customHeight="1">
      <c r="A12" s="747"/>
      <c r="B12" s="736"/>
      <c r="C12" s="736"/>
      <c r="D12" s="736"/>
      <c r="E12" s="736"/>
      <c r="F12" s="736"/>
      <c r="G12" s="874" t="s">
        <v>7</v>
      </c>
      <c r="H12" s="874"/>
      <c r="I12" s="874"/>
      <c r="J12" s="874"/>
      <c r="K12" s="874"/>
      <c r="L12" s="736"/>
      <c r="M12" s="735"/>
    </row>
    <row r="13" spans="1:15" ht="15.75" customHeight="1">
      <c r="A13" s="875" t="s">
        <v>264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735"/>
    </row>
    <row r="14" spans="1:15" ht="12" customHeight="1">
      <c r="G14" s="876" t="s">
        <v>265</v>
      </c>
      <c r="H14" s="876"/>
      <c r="I14" s="876"/>
      <c r="J14" s="876"/>
      <c r="K14" s="876"/>
      <c r="M14" s="735"/>
    </row>
    <row r="15" spans="1:15">
      <c r="G15" s="868" t="s">
        <v>262</v>
      </c>
      <c r="H15" s="868"/>
      <c r="I15" s="868"/>
      <c r="J15" s="868"/>
      <c r="K15" s="868"/>
    </row>
    <row r="16" spans="1:15" ht="15.75" customHeight="1">
      <c r="B16" s="875" t="s">
        <v>8</v>
      </c>
      <c r="C16" s="875"/>
      <c r="D16" s="875"/>
      <c r="E16" s="875"/>
      <c r="F16" s="875"/>
      <c r="G16" s="875"/>
      <c r="H16" s="875"/>
      <c r="I16" s="875"/>
      <c r="J16" s="875"/>
      <c r="K16" s="875"/>
      <c r="L16" s="875"/>
    </row>
    <row r="17" spans="1:13" ht="7.5" customHeight="1"/>
    <row r="18" spans="1:13">
      <c r="G18" s="876" t="s">
        <v>267</v>
      </c>
      <c r="H18" s="876"/>
      <c r="I18" s="876"/>
      <c r="J18" s="876"/>
      <c r="K18" s="876"/>
    </row>
    <row r="19" spans="1:13">
      <c r="G19" s="893" t="s">
        <v>9</v>
      </c>
      <c r="H19" s="893"/>
      <c r="I19" s="893"/>
      <c r="J19" s="893"/>
      <c r="K19" s="893"/>
    </row>
    <row r="20" spans="1:13" ht="6.75" customHeight="1">
      <c r="G20" s="736"/>
      <c r="H20" s="736"/>
      <c r="I20" s="736"/>
      <c r="J20" s="736"/>
      <c r="K20" s="736"/>
    </row>
    <row r="21" spans="1:13">
      <c r="B21" s="741"/>
      <c r="C21" s="741"/>
      <c r="D21" s="741"/>
      <c r="E21" s="894" t="s">
        <v>223</v>
      </c>
      <c r="F21" s="894"/>
      <c r="G21" s="894"/>
      <c r="H21" s="894"/>
      <c r="I21" s="894"/>
      <c r="J21" s="894"/>
      <c r="K21" s="894"/>
      <c r="L21" s="741"/>
    </row>
    <row r="22" spans="1:13" ht="15" customHeight="1">
      <c r="A22" s="895" t="s">
        <v>10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5"/>
      <c r="L22" s="895"/>
      <c r="M22" s="748"/>
    </row>
    <row r="23" spans="1:13">
      <c r="F23" s="738"/>
      <c r="J23" s="724"/>
      <c r="K23" s="732"/>
      <c r="L23" s="725" t="s">
        <v>11</v>
      </c>
      <c r="M23" s="748"/>
    </row>
    <row r="24" spans="1:13">
      <c r="F24" s="738"/>
      <c r="J24" s="749" t="s">
        <v>12</v>
      </c>
      <c r="K24" s="742"/>
      <c r="L24" s="750"/>
      <c r="M24" s="748"/>
    </row>
    <row r="25" spans="1:13">
      <c r="E25" s="736"/>
      <c r="F25" s="751"/>
      <c r="I25" s="752"/>
      <c r="J25" s="752"/>
      <c r="K25" s="753" t="s">
        <v>13</v>
      </c>
      <c r="L25" s="750"/>
      <c r="M25" s="748"/>
    </row>
    <row r="26" spans="1:13">
      <c r="A26" s="896" t="s">
        <v>224</v>
      </c>
      <c r="B26" s="896"/>
      <c r="C26" s="896"/>
      <c r="D26" s="896"/>
      <c r="E26" s="896"/>
      <c r="F26" s="896"/>
      <c r="G26" s="896"/>
      <c r="H26" s="896"/>
      <c r="I26" s="896"/>
      <c r="K26" s="753" t="s">
        <v>14</v>
      </c>
      <c r="L26" s="754" t="s">
        <v>15</v>
      </c>
      <c r="M26" s="748"/>
    </row>
    <row r="27" spans="1:13" ht="29.1" customHeight="1">
      <c r="A27" s="896" t="s">
        <v>233</v>
      </c>
      <c r="B27" s="896"/>
      <c r="C27" s="896"/>
      <c r="D27" s="896"/>
      <c r="E27" s="896"/>
      <c r="F27" s="896"/>
      <c r="G27" s="896"/>
      <c r="H27" s="896"/>
      <c r="I27" s="896"/>
      <c r="J27" s="755" t="s">
        <v>16</v>
      </c>
      <c r="K27" s="828" t="s">
        <v>29</v>
      </c>
      <c r="L27" s="750"/>
      <c r="M27" s="748"/>
    </row>
    <row r="28" spans="1:13">
      <c r="F28" s="738"/>
      <c r="G28" s="756" t="s">
        <v>17</v>
      </c>
      <c r="H28" s="757" t="s">
        <v>251</v>
      </c>
      <c r="I28" s="758"/>
      <c r="J28" s="759"/>
      <c r="K28" s="750"/>
      <c r="L28" s="750"/>
      <c r="M28" s="748"/>
    </row>
    <row r="29" spans="1:13">
      <c r="F29" s="738"/>
      <c r="G29" s="873" t="s">
        <v>18</v>
      </c>
      <c r="H29" s="873"/>
      <c r="I29" s="829" t="s">
        <v>227</v>
      </c>
      <c r="J29" s="760" t="s">
        <v>228</v>
      </c>
      <c r="K29" s="750" t="s">
        <v>229</v>
      </c>
      <c r="L29" s="750" t="s">
        <v>230</v>
      </c>
      <c r="M29" s="748"/>
    </row>
    <row r="30" spans="1:13">
      <c r="A30" s="862" t="s">
        <v>252</v>
      </c>
      <c r="B30" s="862"/>
      <c r="C30" s="862"/>
      <c r="D30" s="862"/>
      <c r="E30" s="862"/>
      <c r="F30" s="862"/>
      <c r="G30" s="862"/>
      <c r="H30" s="862"/>
      <c r="I30" s="862"/>
      <c r="J30" s="761"/>
      <c r="K30" s="761"/>
      <c r="L30" s="762" t="s">
        <v>19</v>
      </c>
      <c r="M30" s="763"/>
    </row>
    <row r="31" spans="1:13" ht="27" customHeight="1">
      <c r="A31" s="879" t="s">
        <v>20</v>
      </c>
      <c r="B31" s="880"/>
      <c r="C31" s="880"/>
      <c r="D31" s="880"/>
      <c r="E31" s="880"/>
      <c r="F31" s="880"/>
      <c r="G31" s="883" t="s">
        <v>21</v>
      </c>
      <c r="H31" s="885" t="s">
        <v>22</v>
      </c>
      <c r="I31" s="887" t="s">
        <v>23</v>
      </c>
      <c r="J31" s="888"/>
      <c r="K31" s="889" t="s">
        <v>24</v>
      </c>
      <c r="L31" s="891" t="s">
        <v>25</v>
      </c>
      <c r="M31" s="763"/>
    </row>
    <row r="32" spans="1:13" ht="58.5" customHeight="1">
      <c r="A32" s="881"/>
      <c r="B32" s="882"/>
      <c r="C32" s="882"/>
      <c r="D32" s="882"/>
      <c r="E32" s="882"/>
      <c r="F32" s="882"/>
      <c r="G32" s="884"/>
      <c r="H32" s="886"/>
      <c r="I32" s="764" t="s">
        <v>26</v>
      </c>
      <c r="J32" s="765" t="s">
        <v>27</v>
      </c>
      <c r="K32" s="890"/>
      <c r="L32" s="892"/>
    </row>
    <row r="33" spans="1:15">
      <c r="A33" s="869" t="s">
        <v>28</v>
      </c>
      <c r="B33" s="870"/>
      <c r="C33" s="870"/>
      <c r="D33" s="870"/>
      <c r="E33" s="870"/>
      <c r="F33" s="871"/>
      <c r="G33" s="726">
        <v>2</v>
      </c>
      <c r="H33" s="727">
        <v>3</v>
      </c>
      <c r="I33" s="728" t="s">
        <v>29</v>
      </c>
      <c r="J33" s="729" t="s">
        <v>30</v>
      </c>
      <c r="K33" s="730">
        <v>6</v>
      </c>
      <c r="L33" s="730">
        <v>7</v>
      </c>
    </row>
    <row r="34" spans="1:15">
      <c r="A34" s="766">
        <v>2</v>
      </c>
      <c r="B34" s="766"/>
      <c r="C34" s="767"/>
      <c r="D34" s="768"/>
      <c r="E34" s="766"/>
      <c r="F34" s="769"/>
      <c r="G34" s="768" t="s">
        <v>31</v>
      </c>
      <c r="H34" s="726">
        <v>1</v>
      </c>
      <c r="I34" s="830">
        <f>SUM(I35+I46+I65+I86+I93+I113+I139+I158+I168)</f>
        <v>51000</v>
      </c>
      <c r="J34" s="830">
        <f>SUM(J35+J46+J65+J86+J93+J113+J139+J158+J168)</f>
        <v>25700</v>
      </c>
      <c r="K34" s="831">
        <f>SUM(K35+K46+K65+K86+K93+K113+K139+K158+K168)</f>
        <v>19044.400000000001</v>
      </c>
      <c r="L34" s="830">
        <f>SUM(L35+L46+L65+L86+L93+L113+L139+L158+L168)</f>
        <v>19044.400000000001</v>
      </c>
      <c r="M34" s="770"/>
      <c r="N34" s="770"/>
      <c r="O34" s="770"/>
    </row>
    <row r="35" spans="1:15" ht="17.25" customHeight="1">
      <c r="A35" s="766">
        <v>2</v>
      </c>
      <c r="B35" s="771">
        <v>1</v>
      </c>
      <c r="C35" s="772"/>
      <c r="D35" s="773"/>
      <c r="E35" s="774"/>
      <c r="F35" s="775"/>
      <c r="G35" s="776" t="s">
        <v>32</v>
      </c>
      <c r="H35" s="726">
        <v>2</v>
      </c>
      <c r="I35" s="830">
        <f>SUM(I36+I42)</f>
        <v>21600</v>
      </c>
      <c r="J35" s="830">
        <f>SUM(J36+J42)</f>
        <v>10900</v>
      </c>
      <c r="K35" s="832">
        <f>SUM(K36+K42)</f>
        <v>10464.39</v>
      </c>
      <c r="L35" s="833">
        <f>SUM(L36+L42)</f>
        <v>10464.39</v>
      </c>
    </row>
    <row r="36" spans="1:15" hidden="1">
      <c r="A36" s="777">
        <v>2</v>
      </c>
      <c r="B36" s="777">
        <v>1</v>
      </c>
      <c r="C36" s="778">
        <v>1</v>
      </c>
      <c r="D36" s="779"/>
      <c r="E36" s="777"/>
      <c r="F36" s="780"/>
      <c r="G36" s="779" t="s">
        <v>33</v>
      </c>
      <c r="H36" s="726">
        <v>3</v>
      </c>
      <c r="I36" s="830">
        <f>SUM(I37)</f>
        <v>21300</v>
      </c>
      <c r="J36" s="830">
        <f>SUM(J37)</f>
        <v>10700</v>
      </c>
      <c r="K36" s="831">
        <f>SUM(K37)</f>
        <v>10309.48</v>
      </c>
      <c r="L36" s="830">
        <f>SUM(L37)</f>
        <v>10309.48</v>
      </c>
    </row>
    <row r="37" spans="1:15" hidden="1">
      <c r="A37" s="781">
        <v>2</v>
      </c>
      <c r="B37" s="777">
        <v>1</v>
      </c>
      <c r="C37" s="778">
        <v>1</v>
      </c>
      <c r="D37" s="779">
        <v>1</v>
      </c>
      <c r="E37" s="777"/>
      <c r="F37" s="780"/>
      <c r="G37" s="779" t="s">
        <v>33</v>
      </c>
      <c r="H37" s="726">
        <v>4</v>
      </c>
      <c r="I37" s="830">
        <f>SUM(I38+I40)</f>
        <v>21300</v>
      </c>
      <c r="J37" s="830">
        <f t="shared" ref="J37:L38" si="0">SUM(J38)</f>
        <v>10700</v>
      </c>
      <c r="K37" s="830">
        <f t="shared" si="0"/>
        <v>10309.48</v>
      </c>
      <c r="L37" s="830">
        <f t="shared" si="0"/>
        <v>10309.48</v>
      </c>
    </row>
    <row r="38" spans="1:15" hidden="1">
      <c r="A38" s="781">
        <v>2</v>
      </c>
      <c r="B38" s="777">
        <v>1</v>
      </c>
      <c r="C38" s="778">
        <v>1</v>
      </c>
      <c r="D38" s="779">
        <v>1</v>
      </c>
      <c r="E38" s="777">
        <v>1</v>
      </c>
      <c r="F38" s="780"/>
      <c r="G38" s="779" t="s">
        <v>34</v>
      </c>
      <c r="H38" s="726">
        <v>5</v>
      </c>
      <c r="I38" s="831">
        <f>SUM(I39)</f>
        <v>21300</v>
      </c>
      <c r="J38" s="831">
        <f t="shared" si="0"/>
        <v>10700</v>
      </c>
      <c r="K38" s="831">
        <f t="shared" si="0"/>
        <v>10309.48</v>
      </c>
      <c r="L38" s="831">
        <f t="shared" si="0"/>
        <v>10309.48</v>
      </c>
    </row>
    <row r="39" spans="1:15">
      <c r="A39" s="781">
        <v>2</v>
      </c>
      <c r="B39" s="777">
        <v>1</v>
      </c>
      <c r="C39" s="778">
        <v>1</v>
      </c>
      <c r="D39" s="779">
        <v>1</v>
      </c>
      <c r="E39" s="777">
        <v>1</v>
      </c>
      <c r="F39" s="780">
        <v>1</v>
      </c>
      <c r="G39" s="779" t="s">
        <v>34</v>
      </c>
      <c r="H39" s="726">
        <v>6</v>
      </c>
      <c r="I39" s="834">
        <v>21300</v>
      </c>
      <c r="J39" s="835">
        <v>10700</v>
      </c>
      <c r="K39" s="835">
        <v>10309.48</v>
      </c>
      <c r="L39" s="835">
        <v>10309.48</v>
      </c>
    </row>
    <row r="40" spans="1:15" hidden="1">
      <c r="A40" s="781">
        <v>2</v>
      </c>
      <c r="B40" s="777">
        <v>1</v>
      </c>
      <c r="C40" s="778">
        <v>1</v>
      </c>
      <c r="D40" s="779">
        <v>1</v>
      </c>
      <c r="E40" s="777">
        <v>2</v>
      </c>
      <c r="F40" s="780"/>
      <c r="G40" s="779" t="s">
        <v>35</v>
      </c>
      <c r="H40" s="726">
        <v>7</v>
      </c>
      <c r="I40" s="831">
        <f>I41</f>
        <v>0</v>
      </c>
      <c r="J40" s="831">
        <f>J41</f>
        <v>0</v>
      </c>
      <c r="K40" s="831">
        <f>K41</f>
        <v>0</v>
      </c>
      <c r="L40" s="831">
        <f>L41</f>
        <v>0</v>
      </c>
    </row>
    <row r="41" spans="1:15" hidden="1">
      <c r="A41" s="781">
        <v>2</v>
      </c>
      <c r="B41" s="777">
        <v>1</v>
      </c>
      <c r="C41" s="778">
        <v>1</v>
      </c>
      <c r="D41" s="779">
        <v>1</v>
      </c>
      <c r="E41" s="777">
        <v>2</v>
      </c>
      <c r="F41" s="780">
        <v>1</v>
      </c>
      <c r="G41" s="779" t="s">
        <v>35</v>
      </c>
      <c r="H41" s="726">
        <v>8</v>
      </c>
      <c r="I41" s="835">
        <v>0</v>
      </c>
      <c r="J41" s="836">
        <v>0</v>
      </c>
      <c r="K41" s="835">
        <v>0</v>
      </c>
      <c r="L41" s="836">
        <v>0</v>
      </c>
    </row>
    <row r="42" spans="1:15" hidden="1">
      <c r="A42" s="781">
        <v>2</v>
      </c>
      <c r="B42" s="777">
        <v>1</v>
      </c>
      <c r="C42" s="778">
        <v>2</v>
      </c>
      <c r="D42" s="779"/>
      <c r="E42" s="777"/>
      <c r="F42" s="780"/>
      <c r="G42" s="779" t="s">
        <v>36</v>
      </c>
      <c r="H42" s="726">
        <v>9</v>
      </c>
      <c r="I42" s="831">
        <f t="shared" ref="I42:L44" si="1">I43</f>
        <v>300</v>
      </c>
      <c r="J42" s="830">
        <f t="shared" si="1"/>
        <v>200</v>
      </c>
      <c r="K42" s="831">
        <f t="shared" si="1"/>
        <v>154.91</v>
      </c>
      <c r="L42" s="830">
        <f t="shared" si="1"/>
        <v>154.91</v>
      </c>
    </row>
    <row r="43" spans="1:15" hidden="1">
      <c r="A43" s="781">
        <v>2</v>
      </c>
      <c r="B43" s="777">
        <v>1</v>
      </c>
      <c r="C43" s="778">
        <v>2</v>
      </c>
      <c r="D43" s="779">
        <v>1</v>
      </c>
      <c r="E43" s="777"/>
      <c r="F43" s="780"/>
      <c r="G43" s="779" t="s">
        <v>36</v>
      </c>
      <c r="H43" s="726">
        <v>10</v>
      </c>
      <c r="I43" s="831">
        <f t="shared" si="1"/>
        <v>300</v>
      </c>
      <c r="J43" s="830">
        <f t="shared" si="1"/>
        <v>200</v>
      </c>
      <c r="K43" s="830">
        <f t="shared" si="1"/>
        <v>154.91</v>
      </c>
      <c r="L43" s="830">
        <f t="shared" si="1"/>
        <v>154.91</v>
      </c>
    </row>
    <row r="44" spans="1:15" hidden="1">
      <c r="A44" s="781">
        <v>2</v>
      </c>
      <c r="B44" s="777">
        <v>1</v>
      </c>
      <c r="C44" s="778">
        <v>2</v>
      </c>
      <c r="D44" s="779">
        <v>1</v>
      </c>
      <c r="E44" s="777">
        <v>1</v>
      </c>
      <c r="F44" s="780"/>
      <c r="G44" s="779" t="s">
        <v>36</v>
      </c>
      <c r="H44" s="726">
        <v>11</v>
      </c>
      <c r="I44" s="830">
        <f t="shared" si="1"/>
        <v>300</v>
      </c>
      <c r="J44" s="830">
        <f t="shared" si="1"/>
        <v>200</v>
      </c>
      <c r="K44" s="830">
        <f t="shared" si="1"/>
        <v>154.91</v>
      </c>
      <c r="L44" s="830">
        <f t="shared" si="1"/>
        <v>154.91</v>
      </c>
    </row>
    <row r="45" spans="1:15">
      <c r="A45" s="781">
        <v>2</v>
      </c>
      <c r="B45" s="777">
        <v>1</v>
      </c>
      <c r="C45" s="778">
        <v>2</v>
      </c>
      <c r="D45" s="779">
        <v>1</v>
      </c>
      <c r="E45" s="777">
        <v>1</v>
      </c>
      <c r="F45" s="780">
        <v>1</v>
      </c>
      <c r="G45" s="779" t="s">
        <v>36</v>
      </c>
      <c r="H45" s="726">
        <v>12</v>
      </c>
      <c r="I45" s="836">
        <v>300</v>
      </c>
      <c r="J45" s="835">
        <v>200</v>
      </c>
      <c r="K45" s="835">
        <v>154.91</v>
      </c>
      <c r="L45" s="835">
        <v>154.91</v>
      </c>
    </row>
    <row r="46" spans="1:15">
      <c r="A46" s="782">
        <v>2</v>
      </c>
      <c r="B46" s="783">
        <v>2</v>
      </c>
      <c r="C46" s="772"/>
      <c r="D46" s="773"/>
      <c r="E46" s="774"/>
      <c r="F46" s="775"/>
      <c r="G46" s="776" t="s">
        <v>37</v>
      </c>
      <c r="H46" s="726">
        <v>13</v>
      </c>
      <c r="I46" s="837">
        <f t="shared" ref="I46:L48" si="2">I47</f>
        <v>29400</v>
      </c>
      <c r="J46" s="838">
        <f t="shared" si="2"/>
        <v>14800</v>
      </c>
      <c r="K46" s="837">
        <f t="shared" si="2"/>
        <v>8580.01</v>
      </c>
      <c r="L46" s="837">
        <f t="shared" si="2"/>
        <v>8580.01</v>
      </c>
    </row>
    <row r="47" spans="1:15" hidden="1">
      <c r="A47" s="781">
        <v>2</v>
      </c>
      <c r="B47" s="777">
        <v>2</v>
      </c>
      <c r="C47" s="778">
        <v>1</v>
      </c>
      <c r="D47" s="779"/>
      <c r="E47" s="777"/>
      <c r="F47" s="780"/>
      <c r="G47" s="773" t="s">
        <v>37</v>
      </c>
      <c r="H47" s="726">
        <v>14</v>
      </c>
      <c r="I47" s="830">
        <f t="shared" si="2"/>
        <v>29400</v>
      </c>
      <c r="J47" s="831">
        <f t="shared" si="2"/>
        <v>14800</v>
      </c>
      <c r="K47" s="830">
        <f t="shared" si="2"/>
        <v>8580.01</v>
      </c>
      <c r="L47" s="831">
        <f t="shared" si="2"/>
        <v>8580.01</v>
      </c>
    </row>
    <row r="48" spans="1:15" hidden="1">
      <c r="A48" s="781">
        <v>2</v>
      </c>
      <c r="B48" s="777">
        <v>2</v>
      </c>
      <c r="C48" s="778">
        <v>1</v>
      </c>
      <c r="D48" s="779">
        <v>1</v>
      </c>
      <c r="E48" s="777"/>
      <c r="F48" s="780"/>
      <c r="G48" s="773" t="s">
        <v>37</v>
      </c>
      <c r="H48" s="726">
        <v>15</v>
      </c>
      <c r="I48" s="830">
        <f t="shared" si="2"/>
        <v>29400</v>
      </c>
      <c r="J48" s="831">
        <f t="shared" si="2"/>
        <v>14800</v>
      </c>
      <c r="K48" s="833">
        <f t="shared" si="2"/>
        <v>8580.01</v>
      </c>
      <c r="L48" s="833">
        <f t="shared" si="2"/>
        <v>8580.01</v>
      </c>
    </row>
    <row r="49" spans="1:12" hidden="1">
      <c r="A49" s="784">
        <v>2</v>
      </c>
      <c r="B49" s="785">
        <v>2</v>
      </c>
      <c r="C49" s="786">
        <v>1</v>
      </c>
      <c r="D49" s="787">
        <v>1</v>
      </c>
      <c r="E49" s="785">
        <v>1</v>
      </c>
      <c r="F49" s="788"/>
      <c r="G49" s="773" t="s">
        <v>37</v>
      </c>
      <c r="H49" s="726">
        <v>16</v>
      </c>
      <c r="I49" s="839">
        <f>SUM(I50:I64)</f>
        <v>29400</v>
      </c>
      <c r="J49" s="839">
        <f>SUM(J50:J64)</f>
        <v>14800</v>
      </c>
      <c r="K49" s="840">
        <f>SUM(K50:K64)</f>
        <v>8580.01</v>
      </c>
      <c r="L49" s="840">
        <f>SUM(L50:L64)</f>
        <v>8580.01</v>
      </c>
    </row>
    <row r="50" spans="1:12" hidden="1">
      <c r="A50" s="781">
        <v>2</v>
      </c>
      <c r="B50" s="777">
        <v>2</v>
      </c>
      <c r="C50" s="778">
        <v>1</v>
      </c>
      <c r="D50" s="779">
        <v>1</v>
      </c>
      <c r="E50" s="777">
        <v>1</v>
      </c>
      <c r="F50" s="789">
        <v>1</v>
      </c>
      <c r="G50" s="779" t="s">
        <v>38</v>
      </c>
      <c r="H50" s="726">
        <v>17</v>
      </c>
      <c r="I50" s="835">
        <v>0</v>
      </c>
      <c r="J50" s="835">
        <v>0</v>
      </c>
      <c r="K50" s="835">
        <v>0</v>
      </c>
      <c r="L50" s="835">
        <v>0</v>
      </c>
    </row>
    <row r="51" spans="1:12" ht="25.5" hidden="1" customHeight="1">
      <c r="A51" s="781">
        <v>2</v>
      </c>
      <c r="B51" s="777">
        <v>2</v>
      </c>
      <c r="C51" s="778">
        <v>1</v>
      </c>
      <c r="D51" s="779">
        <v>1</v>
      </c>
      <c r="E51" s="777">
        <v>1</v>
      </c>
      <c r="F51" s="780">
        <v>2</v>
      </c>
      <c r="G51" s="779" t="s">
        <v>39</v>
      </c>
      <c r="H51" s="726">
        <v>18</v>
      </c>
      <c r="I51" s="835">
        <v>0</v>
      </c>
      <c r="J51" s="835">
        <v>0</v>
      </c>
      <c r="K51" s="835">
        <v>0</v>
      </c>
      <c r="L51" s="835">
        <v>0</v>
      </c>
    </row>
    <row r="52" spans="1:12" ht="25.5" hidden="1" customHeight="1">
      <c r="A52" s="781">
        <v>2</v>
      </c>
      <c r="B52" s="777">
        <v>2</v>
      </c>
      <c r="C52" s="778">
        <v>1</v>
      </c>
      <c r="D52" s="779">
        <v>1</v>
      </c>
      <c r="E52" s="777">
        <v>1</v>
      </c>
      <c r="F52" s="780">
        <v>5</v>
      </c>
      <c r="G52" s="779" t="s">
        <v>40</v>
      </c>
      <c r="H52" s="726">
        <v>19</v>
      </c>
      <c r="I52" s="835">
        <v>0</v>
      </c>
      <c r="J52" s="835">
        <v>0</v>
      </c>
      <c r="K52" s="835">
        <v>0</v>
      </c>
      <c r="L52" s="835">
        <v>0</v>
      </c>
    </row>
    <row r="53" spans="1:12" ht="25.5" hidden="1" customHeight="1">
      <c r="A53" s="781">
        <v>2</v>
      </c>
      <c r="B53" s="777">
        <v>2</v>
      </c>
      <c r="C53" s="778">
        <v>1</v>
      </c>
      <c r="D53" s="779">
        <v>1</v>
      </c>
      <c r="E53" s="777">
        <v>1</v>
      </c>
      <c r="F53" s="780">
        <v>6</v>
      </c>
      <c r="G53" s="779" t="s">
        <v>41</v>
      </c>
      <c r="H53" s="726">
        <v>20</v>
      </c>
      <c r="I53" s="835">
        <v>0</v>
      </c>
      <c r="J53" s="835">
        <v>0</v>
      </c>
      <c r="K53" s="835">
        <v>0</v>
      </c>
      <c r="L53" s="835">
        <v>0</v>
      </c>
    </row>
    <row r="54" spans="1:12" ht="25.5" hidden="1" customHeight="1">
      <c r="A54" s="790">
        <v>2</v>
      </c>
      <c r="B54" s="774">
        <v>2</v>
      </c>
      <c r="C54" s="772">
        <v>1</v>
      </c>
      <c r="D54" s="773">
        <v>1</v>
      </c>
      <c r="E54" s="774">
        <v>1</v>
      </c>
      <c r="F54" s="775">
        <v>7</v>
      </c>
      <c r="G54" s="773" t="s">
        <v>42</v>
      </c>
      <c r="H54" s="726">
        <v>21</v>
      </c>
      <c r="I54" s="835">
        <v>0</v>
      </c>
      <c r="J54" s="835">
        <v>0</v>
      </c>
      <c r="K54" s="835">
        <v>0</v>
      </c>
      <c r="L54" s="835">
        <v>0</v>
      </c>
    </row>
    <row r="55" spans="1:12" hidden="1">
      <c r="A55" s="781">
        <v>2</v>
      </c>
      <c r="B55" s="777">
        <v>2</v>
      </c>
      <c r="C55" s="778">
        <v>1</v>
      </c>
      <c r="D55" s="779">
        <v>1</v>
      </c>
      <c r="E55" s="777">
        <v>1</v>
      </c>
      <c r="F55" s="780">
        <v>11</v>
      </c>
      <c r="G55" s="779" t="s">
        <v>43</v>
      </c>
      <c r="H55" s="726">
        <v>22</v>
      </c>
      <c r="I55" s="836">
        <v>0</v>
      </c>
      <c r="J55" s="835">
        <v>0</v>
      </c>
      <c r="K55" s="835">
        <v>0</v>
      </c>
      <c r="L55" s="835">
        <v>0</v>
      </c>
    </row>
    <row r="56" spans="1:12" ht="25.5" hidden="1" customHeight="1">
      <c r="A56" s="784">
        <v>2</v>
      </c>
      <c r="B56" s="791">
        <v>2</v>
      </c>
      <c r="C56" s="792">
        <v>1</v>
      </c>
      <c r="D56" s="792">
        <v>1</v>
      </c>
      <c r="E56" s="792">
        <v>1</v>
      </c>
      <c r="F56" s="793">
        <v>12</v>
      </c>
      <c r="G56" s="794" t="s">
        <v>44</v>
      </c>
      <c r="H56" s="726">
        <v>23</v>
      </c>
      <c r="I56" s="841">
        <v>0</v>
      </c>
      <c r="J56" s="835">
        <v>0</v>
      </c>
      <c r="K56" s="835">
        <v>0</v>
      </c>
      <c r="L56" s="835">
        <v>0</v>
      </c>
    </row>
    <row r="57" spans="1:12" ht="25.5" hidden="1" customHeight="1">
      <c r="A57" s="781">
        <v>2</v>
      </c>
      <c r="B57" s="777">
        <v>2</v>
      </c>
      <c r="C57" s="778">
        <v>1</v>
      </c>
      <c r="D57" s="778">
        <v>1</v>
      </c>
      <c r="E57" s="778">
        <v>1</v>
      </c>
      <c r="F57" s="780">
        <v>14</v>
      </c>
      <c r="G57" s="795" t="s">
        <v>45</v>
      </c>
      <c r="H57" s="726">
        <v>24</v>
      </c>
      <c r="I57" s="836">
        <v>0</v>
      </c>
      <c r="J57" s="836">
        <v>0</v>
      </c>
      <c r="K57" s="836">
        <v>0</v>
      </c>
      <c r="L57" s="836">
        <v>0</v>
      </c>
    </row>
    <row r="58" spans="1:12" ht="25.5" hidden="1" customHeight="1">
      <c r="A58" s="781">
        <v>2</v>
      </c>
      <c r="B58" s="777">
        <v>2</v>
      </c>
      <c r="C58" s="778">
        <v>1</v>
      </c>
      <c r="D58" s="778">
        <v>1</v>
      </c>
      <c r="E58" s="778">
        <v>1</v>
      </c>
      <c r="F58" s="780">
        <v>15</v>
      </c>
      <c r="G58" s="779" t="s">
        <v>46</v>
      </c>
      <c r="H58" s="726">
        <v>25</v>
      </c>
      <c r="I58" s="836">
        <v>0</v>
      </c>
      <c r="J58" s="835">
        <v>0</v>
      </c>
      <c r="K58" s="835">
        <v>0</v>
      </c>
      <c r="L58" s="835">
        <v>0</v>
      </c>
    </row>
    <row r="59" spans="1:12" hidden="1">
      <c r="A59" s="781">
        <v>2</v>
      </c>
      <c r="B59" s="777">
        <v>2</v>
      </c>
      <c r="C59" s="778">
        <v>1</v>
      </c>
      <c r="D59" s="778">
        <v>1</v>
      </c>
      <c r="E59" s="778">
        <v>1</v>
      </c>
      <c r="F59" s="780">
        <v>16</v>
      </c>
      <c r="G59" s="779" t="s">
        <v>47</v>
      </c>
      <c r="H59" s="726">
        <v>26</v>
      </c>
      <c r="I59" s="836">
        <v>0</v>
      </c>
      <c r="J59" s="835">
        <v>0</v>
      </c>
      <c r="K59" s="835">
        <v>0</v>
      </c>
      <c r="L59" s="835">
        <v>0</v>
      </c>
    </row>
    <row r="60" spans="1:12" ht="25.5" hidden="1" customHeight="1">
      <c r="A60" s="781">
        <v>2</v>
      </c>
      <c r="B60" s="777">
        <v>2</v>
      </c>
      <c r="C60" s="778">
        <v>1</v>
      </c>
      <c r="D60" s="778">
        <v>1</v>
      </c>
      <c r="E60" s="778">
        <v>1</v>
      </c>
      <c r="F60" s="780">
        <v>17</v>
      </c>
      <c r="G60" s="779" t="s">
        <v>48</v>
      </c>
      <c r="H60" s="726">
        <v>27</v>
      </c>
      <c r="I60" s="836">
        <v>0</v>
      </c>
      <c r="J60" s="836">
        <v>0</v>
      </c>
      <c r="K60" s="836">
        <v>0</v>
      </c>
      <c r="L60" s="836">
        <v>0</v>
      </c>
    </row>
    <row r="61" spans="1:12" hidden="1">
      <c r="A61" s="781">
        <v>2</v>
      </c>
      <c r="B61" s="777">
        <v>2</v>
      </c>
      <c r="C61" s="778">
        <v>1</v>
      </c>
      <c r="D61" s="778">
        <v>1</v>
      </c>
      <c r="E61" s="778">
        <v>1</v>
      </c>
      <c r="F61" s="780">
        <v>20</v>
      </c>
      <c r="G61" s="779" t="s">
        <v>49</v>
      </c>
      <c r="H61" s="726">
        <v>28</v>
      </c>
      <c r="I61" s="836">
        <v>0</v>
      </c>
      <c r="J61" s="835">
        <v>0</v>
      </c>
      <c r="K61" s="835">
        <v>0</v>
      </c>
      <c r="L61" s="835">
        <v>0</v>
      </c>
    </row>
    <row r="62" spans="1:12" ht="25.5" hidden="1" customHeight="1">
      <c r="A62" s="781">
        <v>2</v>
      </c>
      <c r="B62" s="777">
        <v>2</v>
      </c>
      <c r="C62" s="778">
        <v>1</v>
      </c>
      <c r="D62" s="778">
        <v>1</v>
      </c>
      <c r="E62" s="778">
        <v>1</v>
      </c>
      <c r="F62" s="780">
        <v>21</v>
      </c>
      <c r="G62" s="779" t="s">
        <v>50</v>
      </c>
      <c r="H62" s="726">
        <v>29</v>
      </c>
      <c r="I62" s="836">
        <v>0</v>
      </c>
      <c r="J62" s="835">
        <v>0</v>
      </c>
      <c r="K62" s="835">
        <v>0</v>
      </c>
      <c r="L62" s="835">
        <v>0</v>
      </c>
    </row>
    <row r="63" spans="1:12" hidden="1">
      <c r="A63" s="781">
        <v>2</v>
      </c>
      <c r="B63" s="777">
        <v>2</v>
      </c>
      <c r="C63" s="778">
        <v>1</v>
      </c>
      <c r="D63" s="778">
        <v>1</v>
      </c>
      <c r="E63" s="778">
        <v>1</v>
      </c>
      <c r="F63" s="780">
        <v>22</v>
      </c>
      <c r="G63" s="779" t="s">
        <v>51</v>
      </c>
      <c r="H63" s="726">
        <v>30</v>
      </c>
      <c r="I63" s="836">
        <v>0</v>
      </c>
      <c r="J63" s="835">
        <v>0</v>
      </c>
      <c r="K63" s="835">
        <v>0</v>
      </c>
      <c r="L63" s="835">
        <v>0</v>
      </c>
    </row>
    <row r="64" spans="1:12">
      <c r="A64" s="781">
        <v>2</v>
      </c>
      <c r="B64" s="777">
        <v>2</v>
      </c>
      <c r="C64" s="778">
        <v>1</v>
      </c>
      <c r="D64" s="778">
        <v>1</v>
      </c>
      <c r="E64" s="778">
        <v>1</v>
      </c>
      <c r="F64" s="780">
        <v>30</v>
      </c>
      <c r="G64" s="779" t="s">
        <v>52</v>
      </c>
      <c r="H64" s="726">
        <v>31</v>
      </c>
      <c r="I64" s="836">
        <v>29400</v>
      </c>
      <c r="J64" s="835">
        <v>14800</v>
      </c>
      <c r="K64" s="835">
        <v>8580.01</v>
      </c>
      <c r="L64" s="835">
        <v>8580.01</v>
      </c>
    </row>
    <row r="65" spans="1:15" hidden="1">
      <c r="A65" s="796">
        <v>2</v>
      </c>
      <c r="B65" s="797">
        <v>3</v>
      </c>
      <c r="C65" s="771"/>
      <c r="D65" s="772"/>
      <c r="E65" s="772"/>
      <c r="F65" s="775"/>
      <c r="G65" s="798" t="s">
        <v>53</v>
      </c>
      <c r="H65" s="726">
        <v>32</v>
      </c>
      <c r="I65" s="837">
        <f>I66+I82</f>
        <v>0</v>
      </c>
      <c r="J65" s="837">
        <f>J66+J82</f>
        <v>0</v>
      </c>
      <c r="K65" s="837">
        <f>K66+K82</f>
        <v>0</v>
      </c>
      <c r="L65" s="837">
        <f>L66+L82</f>
        <v>0</v>
      </c>
    </row>
    <row r="66" spans="1:15" hidden="1">
      <c r="A66" s="781">
        <v>2</v>
      </c>
      <c r="B66" s="777">
        <v>3</v>
      </c>
      <c r="C66" s="778">
        <v>1</v>
      </c>
      <c r="D66" s="778"/>
      <c r="E66" s="778"/>
      <c r="F66" s="780"/>
      <c r="G66" s="779" t="s">
        <v>54</v>
      </c>
      <c r="H66" s="726">
        <v>33</v>
      </c>
      <c r="I66" s="830">
        <f>SUM(I67+I72+I77)</f>
        <v>0</v>
      </c>
      <c r="J66" s="842">
        <f>SUM(J67+J72+J77)</f>
        <v>0</v>
      </c>
      <c r="K66" s="831">
        <f>SUM(K67+K72+K77)</f>
        <v>0</v>
      </c>
      <c r="L66" s="830">
        <f>SUM(L67+L72+L77)</f>
        <v>0</v>
      </c>
    </row>
    <row r="67" spans="1:15" hidden="1">
      <c r="A67" s="781">
        <v>2</v>
      </c>
      <c r="B67" s="777">
        <v>3</v>
      </c>
      <c r="C67" s="778">
        <v>1</v>
      </c>
      <c r="D67" s="778">
        <v>1</v>
      </c>
      <c r="E67" s="778"/>
      <c r="F67" s="780"/>
      <c r="G67" s="779" t="s">
        <v>55</v>
      </c>
      <c r="H67" s="726">
        <v>34</v>
      </c>
      <c r="I67" s="830">
        <f>I68</f>
        <v>0</v>
      </c>
      <c r="J67" s="842">
        <f>J68</f>
        <v>0</v>
      </c>
      <c r="K67" s="831">
        <f>K68</f>
        <v>0</v>
      </c>
      <c r="L67" s="830">
        <f>L68</f>
        <v>0</v>
      </c>
    </row>
    <row r="68" spans="1:15" hidden="1">
      <c r="A68" s="781">
        <v>2</v>
      </c>
      <c r="B68" s="777">
        <v>3</v>
      </c>
      <c r="C68" s="778">
        <v>1</v>
      </c>
      <c r="D68" s="778">
        <v>1</v>
      </c>
      <c r="E68" s="778">
        <v>1</v>
      </c>
      <c r="F68" s="780"/>
      <c r="G68" s="779" t="s">
        <v>55</v>
      </c>
      <c r="H68" s="726">
        <v>35</v>
      </c>
      <c r="I68" s="830">
        <f>SUM(I69:I71)</f>
        <v>0</v>
      </c>
      <c r="J68" s="842">
        <f>SUM(J69:J71)</f>
        <v>0</v>
      </c>
      <c r="K68" s="831">
        <f>SUM(K69:K71)</f>
        <v>0</v>
      </c>
      <c r="L68" s="830">
        <f>SUM(L69:L71)</f>
        <v>0</v>
      </c>
    </row>
    <row r="69" spans="1:15" ht="25.5" hidden="1" customHeight="1">
      <c r="A69" s="781">
        <v>2</v>
      </c>
      <c r="B69" s="777">
        <v>3</v>
      </c>
      <c r="C69" s="778">
        <v>1</v>
      </c>
      <c r="D69" s="778">
        <v>1</v>
      </c>
      <c r="E69" s="778">
        <v>1</v>
      </c>
      <c r="F69" s="780">
        <v>1</v>
      </c>
      <c r="G69" s="779" t="s">
        <v>56</v>
      </c>
      <c r="H69" s="726">
        <v>36</v>
      </c>
      <c r="I69" s="836">
        <v>0</v>
      </c>
      <c r="J69" s="836">
        <v>0</v>
      </c>
      <c r="K69" s="836">
        <v>0</v>
      </c>
      <c r="L69" s="836">
        <v>0</v>
      </c>
      <c r="M69" s="799"/>
      <c r="N69" s="799"/>
      <c r="O69" s="799"/>
    </row>
    <row r="70" spans="1:15" ht="25.5" hidden="1" customHeight="1">
      <c r="A70" s="781">
        <v>2</v>
      </c>
      <c r="B70" s="774">
        <v>3</v>
      </c>
      <c r="C70" s="772">
        <v>1</v>
      </c>
      <c r="D70" s="772">
        <v>1</v>
      </c>
      <c r="E70" s="772">
        <v>1</v>
      </c>
      <c r="F70" s="775">
        <v>2</v>
      </c>
      <c r="G70" s="773" t="s">
        <v>57</v>
      </c>
      <c r="H70" s="726">
        <v>37</v>
      </c>
      <c r="I70" s="834">
        <v>0</v>
      </c>
      <c r="J70" s="834">
        <v>0</v>
      </c>
      <c r="K70" s="834">
        <v>0</v>
      </c>
      <c r="L70" s="834">
        <v>0</v>
      </c>
    </row>
    <row r="71" spans="1:15" hidden="1">
      <c r="A71" s="777">
        <v>2</v>
      </c>
      <c r="B71" s="778">
        <v>3</v>
      </c>
      <c r="C71" s="778">
        <v>1</v>
      </c>
      <c r="D71" s="778">
        <v>1</v>
      </c>
      <c r="E71" s="778">
        <v>1</v>
      </c>
      <c r="F71" s="780">
        <v>3</v>
      </c>
      <c r="G71" s="779" t="s">
        <v>58</v>
      </c>
      <c r="H71" s="726">
        <v>38</v>
      </c>
      <c r="I71" s="836">
        <v>0</v>
      </c>
      <c r="J71" s="836">
        <v>0</v>
      </c>
      <c r="K71" s="836">
        <v>0</v>
      </c>
      <c r="L71" s="836">
        <v>0</v>
      </c>
    </row>
    <row r="72" spans="1:15" ht="25.5" hidden="1" customHeight="1">
      <c r="A72" s="774">
        <v>2</v>
      </c>
      <c r="B72" s="772">
        <v>3</v>
      </c>
      <c r="C72" s="772">
        <v>1</v>
      </c>
      <c r="D72" s="772">
        <v>2</v>
      </c>
      <c r="E72" s="772"/>
      <c r="F72" s="775"/>
      <c r="G72" s="773" t="s">
        <v>59</v>
      </c>
      <c r="H72" s="726">
        <v>39</v>
      </c>
      <c r="I72" s="837">
        <f>I73</f>
        <v>0</v>
      </c>
      <c r="J72" s="843">
        <f>J73</f>
        <v>0</v>
      </c>
      <c r="K72" s="838">
        <f>K73</f>
        <v>0</v>
      </c>
      <c r="L72" s="838">
        <f>L73</f>
        <v>0</v>
      </c>
    </row>
    <row r="73" spans="1:15" ht="25.5" hidden="1" customHeight="1">
      <c r="A73" s="785">
        <v>2</v>
      </c>
      <c r="B73" s="786">
        <v>3</v>
      </c>
      <c r="C73" s="786">
        <v>1</v>
      </c>
      <c r="D73" s="786">
        <v>2</v>
      </c>
      <c r="E73" s="786">
        <v>1</v>
      </c>
      <c r="F73" s="788"/>
      <c r="G73" s="773" t="s">
        <v>59</v>
      </c>
      <c r="H73" s="726">
        <v>40</v>
      </c>
      <c r="I73" s="833">
        <f>SUM(I74:I76)</f>
        <v>0</v>
      </c>
      <c r="J73" s="844">
        <f>SUM(J74:J76)</f>
        <v>0</v>
      </c>
      <c r="K73" s="832">
        <f>SUM(K74:K76)</f>
        <v>0</v>
      </c>
      <c r="L73" s="831">
        <f>SUM(L74:L76)</f>
        <v>0</v>
      </c>
    </row>
    <row r="74" spans="1:15" ht="25.5" hidden="1" customHeight="1">
      <c r="A74" s="777">
        <v>2</v>
      </c>
      <c r="B74" s="778">
        <v>3</v>
      </c>
      <c r="C74" s="778">
        <v>1</v>
      </c>
      <c r="D74" s="778">
        <v>2</v>
      </c>
      <c r="E74" s="778">
        <v>1</v>
      </c>
      <c r="F74" s="780">
        <v>1</v>
      </c>
      <c r="G74" s="781" t="s">
        <v>56</v>
      </c>
      <c r="H74" s="726">
        <v>41</v>
      </c>
      <c r="I74" s="836">
        <v>0</v>
      </c>
      <c r="J74" s="836">
        <v>0</v>
      </c>
      <c r="K74" s="836">
        <v>0</v>
      </c>
      <c r="L74" s="836">
        <v>0</v>
      </c>
      <c r="M74" s="799"/>
      <c r="N74" s="799"/>
      <c r="O74" s="799"/>
    </row>
    <row r="75" spans="1:15" ht="25.5" hidden="1" customHeight="1">
      <c r="A75" s="777">
        <v>2</v>
      </c>
      <c r="B75" s="778">
        <v>3</v>
      </c>
      <c r="C75" s="778">
        <v>1</v>
      </c>
      <c r="D75" s="778">
        <v>2</v>
      </c>
      <c r="E75" s="778">
        <v>1</v>
      </c>
      <c r="F75" s="780">
        <v>2</v>
      </c>
      <c r="G75" s="781" t="s">
        <v>57</v>
      </c>
      <c r="H75" s="726">
        <v>42</v>
      </c>
      <c r="I75" s="836">
        <v>0</v>
      </c>
      <c r="J75" s="836">
        <v>0</v>
      </c>
      <c r="K75" s="836">
        <v>0</v>
      </c>
      <c r="L75" s="836">
        <v>0</v>
      </c>
    </row>
    <row r="76" spans="1:15" hidden="1">
      <c r="A76" s="777">
        <v>2</v>
      </c>
      <c r="B76" s="778">
        <v>3</v>
      </c>
      <c r="C76" s="778">
        <v>1</v>
      </c>
      <c r="D76" s="778">
        <v>2</v>
      </c>
      <c r="E76" s="778">
        <v>1</v>
      </c>
      <c r="F76" s="780">
        <v>3</v>
      </c>
      <c r="G76" s="781" t="s">
        <v>58</v>
      </c>
      <c r="H76" s="726">
        <v>43</v>
      </c>
      <c r="I76" s="836">
        <v>0</v>
      </c>
      <c r="J76" s="836">
        <v>0</v>
      </c>
      <c r="K76" s="836">
        <v>0</v>
      </c>
      <c r="L76" s="836">
        <v>0</v>
      </c>
    </row>
    <row r="77" spans="1:15" ht="25.5" hidden="1" customHeight="1">
      <c r="A77" s="777">
        <v>2</v>
      </c>
      <c r="B77" s="778">
        <v>3</v>
      </c>
      <c r="C77" s="778">
        <v>1</v>
      </c>
      <c r="D77" s="778">
        <v>3</v>
      </c>
      <c r="E77" s="778"/>
      <c r="F77" s="780"/>
      <c r="G77" s="781" t="s">
        <v>60</v>
      </c>
      <c r="H77" s="726">
        <v>44</v>
      </c>
      <c r="I77" s="830">
        <f>I78</f>
        <v>0</v>
      </c>
      <c r="J77" s="842">
        <f>J78</f>
        <v>0</v>
      </c>
      <c r="K77" s="831">
        <f>K78</f>
        <v>0</v>
      </c>
      <c r="L77" s="831">
        <f>L78</f>
        <v>0</v>
      </c>
    </row>
    <row r="78" spans="1:15" ht="25.5" hidden="1" customHeight="1">
      <c r="A78" s="777">
        <v>2</v>
      </c>
      <c r="B78" s="778">
        <v>3</v>
      </c>
      <c r="C78" s="778">
        <v>1</v>
      </c>
      <c r="D78" s="778">
        <v>3</v>
      </c>
      <c r="E78" s="778">
        <v>1</v>
      </c>
      <c r="F78" s="780"/>
      <c r="G78" s="781" t="s">
        <v>61</v>
      </c>
      <c r="H78" s="726">
        <v>45</v>
      </c>
      <c r="I78" s="830">
        <f>SUM(I79:I81)</f>
        <v>0</v>
      </c>
      <c r="J78" s="842">
        <f>SUM(J79:J81)</f>
        <v>0</v>
      </c>
      <c r="K78" s="831">
        <f>SUM(K79:K81)</f>
        <v>0</v>
      </c>
      <c r="L78" s="831">
        <f>SUM(L79:L81)</f>
        <v>0</v>
      </c>
    </row>
    <row r="79" spans="1:15" hidden="1">
      <c r="A79" s="774">
        <v>2</v>
      </c>
      <c r="B79" s="772">
        <v>3</v>
      </c>
      <c r="C79" s="772">
        <v>1</v>
      </c>
      <c r="D79" s="772">
        <v>3</v>
      </c>
      <c r="E79" s="772">
        <v>1</v>
      </c>
      <c r="F79" s="775">
        <v>1</v>
      </c>
      <c r="G79" s="790" t="s">
        <v>62</v>
      </c>
      <c r="H79" s="726">
        <v>46</v>
      </c>
      <c r="I79" s="834">
        <v>0</v>
      </c>
      <c r="J79" s="834">
        <v>0</v>
      </c>
      <c r="K79" s="834">
        <v>0</v>
      </c>
      <c r="L79" s="834">
        <v>0</v>
      </c>
    </row>
    <row r="80" spans="1:15" hidden="1">
      <c r="A80" s="777">
        <v>2</v>
      </c>
      <c r="B80" s="778">
        <v>3</v>
      </c>
      <c r="C80" s="778">
        <v>1</v>
      </c>
      <c r="D80" s="778">
        <v>3</v>
      </c>
      <c r="E80" s="778">
        <v>1</v>
      </c>
      <c r="F80" s="780">
        <v>2</v>
      </c>
      <c r="G80" s="781" t="s">
        <v>63</v>
      </c>
      <c r="H80" s="726">
        <v>47</v>
      </c>
      <c r="I80" s="836">
        <v>0</v>
      </c>
      <c r="J80" s="836">
        <v>0</v>
      </c>
      <c r="K80" s="836">
        <v>0</v>
      </c>
      <c r="L80" s="836">
        <v>0</v>
      </c>
    </row>
    <row r="81" spans="1:12" hidden="1">
      <c r="A81" s="774">
        <v>2</v>
      </c>
      <c r="B81" s="772">
        <v>3</v>
      </c>
      <c r="C81" s="772">
        <v>1</v>
      </c>
      <c r="D81" s="772">
        <v>3</v>
      </c>
      <c r="E81" s="772">
        <v>1</v>
      </c>
      <c r="F81" s="775">
        <v>3</v>
      </c>
      <c r="G81" s="790" t="s">
        <v>64</v>
      </c>
      <c r="H81" s="726">
        <v>48</v>
      </c>
      <c r="I81" s="834">
        <v>0</v>
      </c>
      <c r="J81" s="834">
        <v>0</v>
      </c>
      <c r="K81" s="834">
        <v>0</v>
      </c>
      <c r="L81" s="834">
        <v>0</v>
      </c>
    </row>
    <row r="82" spans="1:12" hidden="1">
      <c r="A82" s="774">
        <v>2</v>
      </c>
      <c r="B82" s="772">
        <v>3</v>
      </c>
      <c r="C82" s="772">
        <v>2</v>
      </c>
      <c r="D82" s="772"/>
      <c r="E82" s="772"/>
      <c r="F82" s="775"/>
      <c r="G82" s="790" t="s">
        <v>65</v>
      </c>
      <c r="H82" s="726">
        <v>49</v>
      </c>
      <c r="I82" s="830">
        <f t="shared" ref="I82:L83" si="3">I83</f>
        <v>0</v>
      </c>
      <c r="J82" s="830">
        <f t="shared" si="3"/>
        <v>0</v>
      </c>
      <c r="K82" s="830">
        <f t="shared" si="3"/>
        <v>0</v>
      </c>
      <c r="L82" s="830">
        <f t="shared" si="3"/>
        <v>0</v>
      </c>
    </row>
    <row r="83" spans="1:12" hidden="1">
      <c r="A83" s="774">
        <v>2</v>
      </c>
      <c r="B83" s="772">
        <v>3</v>
      </c>
      <c r="C83" s="772">
        <v>2</v>
      </c>
      <c r="D83" s="772">
        <v>1</v>
      </c>
      <c r="E83" s="772"/>
      <c r="F83" s="775"/>
      <c r="G83" s="790" t="s">
        <v>65</v>
      </c>
      <c r="H83" s="726">
        <v>50</v>
      </c>
      <c r="I83" s="830">
        <f t="shared" si="3"/>
        <v>0</v>
      </c>
      <c r="J83" s="830">
        <f t="shared" si="3"/>
        <v>0</v>
      </c>
      <c r="K83" s="830">
        <f t="shared" si="3"/>
        <v>0</v>
      </c>
      <c r="L83" s="830">
        <f t="shared" si="3"/>
        <v>0</v>
      </c>
    </row>
    <row r="84" spans="1:12" hidden="1">
      <c r="A84" s="774">
        <v>2</v>
      </c>
      <c r="B84" s="772">
        <v>3</v>
      </c>
      <c r="C84" s="772">
        <v>2</v>
      </c>
      <c r="D84" s="772">
        <v>1</v>
      </c>
      <c r="E84" s="772">
        <v>1</v>
      </c>
      <c r="F84" s="775"/>
      <c r="G84" s="790" t="s">
        <v>65</v>
      </c>
      <c r="H84" s="726">
        <v>51</v>
      </c>
      <c r="I84" s="830">
        <f>SUM(I85)</f>
        <v>0</v>
      </c>
      <c r="J84" s="830">
        <f>SUM(J85)</f>
        <v>0</v>
      </c>
      <c r="K84" s="830">
        <f>SUM(K85)</f>
        <v>0</v>
      </c>
      <c r="L84" s="830">
        <f>SUM(L85)</f>
        <v>0</v>
      </c>
    </row>
    <row r="85" spans="1:12" hidden="1">
      <c r="A85" s="774">
        <v>2</v>
      </c>
      <c r="B85" s="772">
        <v>3</v>
      </c>
      <c r="C85" s="772">
        <v>2</v>
      </c>
      <c r="D85" s="772">
        <v>1</v>
      </c>
      <c r="E85" s="772">
        <v>1</v>
      </c>
      <c r="F85" s="775">
        <v>1</v>
      </c>
      <c r="G85" s="790" t="s">
        <v>65</v>
      </c>
      <c r="H85" s="726">
        <v>52</v>
      </c>
      <c r="I85" s="836">
        <v>0</v>
      </c>
      <c r="J85" s="836">
        <v>0</v>
      </c>
      <c r="K85" s="836">
        <v>0</v>
      </c>
      <c r="L85" s="836">
        <v>0</v>
      </c>
    </row>
    <row r="86" spans="1:12" hidden="1">
      <c r="A86" s="766">
        <v>2</v>
      </c>
      <c r="B86" s="767">
        <v>4</v>
      </c>
      <c r="C86" s="767"/>
      <c r="D86" s="767"/>
      <c r="E86" s="767"/>
      <c r="F86" s="769"/>
      <c r="G86" s="800" t="s">
        <v>66</v>
      </c>
      <c r="H86" s="726">
        <v>53</v>
      </c>
      <c r="I86" s="830">
        <f t="shared" ref="I86:L88" si="4">I87</f>
        <v>0</v>
      </c>
      <c r="J86" s="842">
        <f t="shared" si="4"/>
        <v>0</v>
      </c>
      <c r="K86" s="831">
        <f t="shared" si="4"/>
        <v>0</v>
      </c>
      <c r="L86" s="831">
        <f t="shared" si="4"/>
        <v>0</v>
      </c>
    </row>
    <row r="87" spans="1:12" hidden="1">
      <c r="A87" s="777">
        <v>2</v>
      </c>
      <c r="B87" s="778">
        <v>4</v>
      </c>
      <c r="C87" s="778">
        <v>1</v>
      </c>
      <c r="D87" s="778"/>
      <c r="E87" s="778"/>
      <c r="F87" s="780"/>
      <c r="G87" s="781" t="s">
        <v>67</v>
      </c>
      <c r="H87" s="726">
        <v>54</v>
      </c>
      <c r="I87" s="830">
        <f t="shared" si="4"/>
        <v>0</v>
      </c>
      <c r="J87" s="842">
        <f t="shared" si="4"/>
        <v>0</v>
      </c>
      <c r="K87" s="831">
        <f t="shared" si="4"/>
        <v>0</v>
      </c>
      <c r="L87" s="831">
        <f t="shared" si="4"/>
        <v>0</v>
      </c>
    </row>
    <row r="88" spans="1:12" hidden="1">
      <c r="A88" s="777">
        <v>2</v>
      </c>
      <c r="B88" s="778">
        <v>4</v>
      </c>
      <c r="C88" s="778">
        <v>1</v>
      </c>
      <c r="D88" s="778">
        <v>1</v>
      </c>
      <c r="E88" s="778"/>
      <c r="F88" s="780"/>
      <c r="G88" s="781" t="s">
        <v>67</v>
      </c>
      <c r="H88" s="726">
        <v>55</v>
      </c>
      <c r="I88" s="830">
        <f t="shared" si="4"/>
        <v>0</v>
      </c>
      <c r="J88" s="842">
        <f t="shared" si="4"/>
        <v>0</v>
      </c>
      <c r="K88" s="831">
        <f t="shared" si="4"/>
        <v>0</v>
      </c>
      <c r="L88" s="831">
        <f t="shared" si="4"/>
        <v>0</v>
      </c>
    </row>
    <row r="89" spans="1:12" hidden="1">
      <c r="A89" s="777">
        <v>2</v>
      </c>
      <c r="B89" s="778">
        <v>4</v>
      </c>
      <c r="C89" s="778">
        <v>1</v>
      </c>
      <c r="D89" s="778">
        <v>1</v>
      </c>
      <c r="E89" s="778">
        <v>1</v>
      </c>
      <c r="F89" s="780"/>
      <c r="G89" s="781" t="s">
        <v>67</v>
      </c>
      <c r="H89" s="726">
        <v>56</v>
      </c>
      <c r="I89" s="830">
        <f>SUM(I90:I92)</f>
        <v>0</v>
      </c>
      <c r="J89" s="842">
        <f>SUM(J90:J92)</f>
        <v>0</v>
      </c>
      <c r="K89" s="831">
        <f>SUM(K90:K92)</f>
        <v>0</v>
      </c>
      <c r="L89" s="831">
        <f>SUM(L90:L92)</f>
        <v>0</v>
      </c>
    </row>
    <row r="90" spans="1:12" hidden="1">
      <c r="A90" s="777">
        <v>2</v>
      </c>
      <c r="B90" s="778">
        <v>4</v>
      </c>
      <c r="C90" s="778">
        <v>1</v>
      </c>
      <c r="D90" s="778">
        <v>1</v>
      </c>
      <c r="E90" s="778">
        <v>1</v>
      </c>
      <c r="F90" s="780">
        <v>1</v>
      </c>
      <c r="G90" s="781" t="s">
        <v>68</v>
      </c>
      <c r="H90" s="726">
        <v>57</v>
      </c>
      <c r="I90" s="836">
        <v>0</v>
      </c>
      <c r="J90" s="836">
        <v>0</v>
      </c>
      <c r="K90" s="836">
        <v>0</v>
      </c>
      <c r="L90" s="836">
        <v>0</v>
      </c>
    </row>
    <row r="91" spans="1:12" hidden="1">
      <c r="A91" s="777">
        <v>2</v>
      </c>
      <c r="B91" s="777">
        <v>4</v>
      </c>
      <c r="C91" s="777">
        <v>1</v>
      </c>
      <c r="D91" s="778">
        <v>1</v>
      </c>
      <c r="E91" s="778">
        <v>1</v>
      </c>
      <c r="F91" s="801">
        <v>2</v>
      </c>
      <c r="G91" s="779" t="s">
        <v>69</v>
      </c>
      <c r="H91" s="726">
        <v>58</v>
      </c>
      <c r="I91" s="836">
        <v>0</v>
      </c>
      <c r="J91" s="836">
        <v>0</v>
      </c>
      <c r="K91" s="836">
        <v>0</v>
      </c>
      <c r="L91" s="836">
        <v>0</v>
      </c>
    </row>
    <row r="92" spans="1:12" hidden="1">
      <c r="A92" s="777">
        <v>2</v>
      </c>
      <c r="B92" s="778">
        <v>4</v>
      </c>
      <c r="C92" s="777">
        <v>1</v>
      </c>
      <c r="D92" s="778">
        <v>1</v>
      </c>
      <c r="E92" s="778">
        <v>1</v>
      </c>
      <c r="F92" s="801">
        <v>3</v>
      </c>
      <c r="G92" s="779" t="s">
        <v>70</v>
      </c>
      <c r="H92" s="726">
        <v>59</v>
      </c>
      <c r="I92" s="836">
        <v>0</v>
      </c>
      <c r="J92" s="836">
        <v>0</v>
      </c>
      <c r="K92" s="836">
        <v>0</v>
      </c>
      <c r="L92" s="836">
        <v>0</v>
      </c>
    </row>
    <row r="93" spans="1:12" hidden="1">
      <c r="A93" s="766">
        <v>2</v>
      </c>
      <c r="B93" s="767">
        <v>5</v>
      </c>
      <c r="C93" s="766"/>
      <c r="D93" s="767"/>
      <c r="E93" s="767"/>
      <c r="F93" s="802"/>
      <c r="G93" s="768" t="s">
        <v>71</v>
      </c>
      <c r="H93" s="726">
        <v>60</v>
      </c>
      <c r="I93" s="830">
        <f>SUM(I94+I99+I104)</f>
        <v>0</v>
      </c>
      <c r="J93" s="842">
        <f>SUM(J94+J99+J104)</f>
        <v>0</v>
      </c>
      <c r="K93" s="831">
        <f>SUM(K94+K99+K104)</f>
        <v>0</v>
      </c>
      <c r="L93" s="831">
        <f>SUM(L94+L99+L104)</f>
        <v>0</v>
      </c>
    </row>
    <row r="94" spans="1:12" hidden="1">
      <c r="A94" s="774">
        <v>2</v>
      </c>
      <c r="B94" s="772">
        <v>5</v>
      </c>
      <c r="C94" s="774">
        <v>1</v>
      </c>
      <c r="D94" s="772"/>
      <c r="E94" s="772"/>
      <c r="F94" s="803"/>
      <c r="G94" s="773" t="s">
        <v>72</v>
      </c>
      <c r="H94" s="726">
        <v>61</v>
      </c>
      <c r="I94" s="837">
        <f t="shared" ref="I94:L95" si="5">I95</f>
        <v>0</v>
      </c>
      <c r="J94" s="843">
        <f t="shared" si="5"/>
        <v>0</v>
      </c>
      <c r="K94" s="838">
        <f t="shared" si="5"/>
        <v>0</v>
      </c>
      <c r="L94" s="838">
        <f t="shared" si="5"/>
        <v>0</v>
      </c>
    </row>
    <row r="95" spans="1:12" hidden="1">
      <c r="A95" s="777">
        <v>2</v>
      </c>
      <c r="B95" s="778">
        <v>5</v>
      </c>
      <c r="C95" s="777">
        <v>1</v>
      </c>
      <c r="D95" s="778">
        <v>1</v>
      </c>
      <c r="E95" s="778"/>
      <c r="F95" s="801"/>
      <c r="G95" s="779" t="s">
        <v>72</v>
      </c>
      <c r="H95" s="726">
        <v>62</v>
      </c>
      <c r="I95" s="830">
        <f t="shared" si="5"/>
        <v>0</v>
      </c>
      <c r="J95" s="842">
        <f t="shared" si="5"/>
        <v>0</v>
      </c>
      <c r="K95" s="831">
        <f t="shared" si="5"/>
        <v>0</v>
      </c>
      <c r="L95" s="831">
        <f t="shared" si="5"/>
        <v>0</v>
      </c>
    </row>
    <row r="96" spans="1:12" hidden="1">
      <c r="A96" s="777">
        <v>2</v>
      </c>
      <c r="B96" s="778">
        <v>5</v>
      </c>
      <c r="C96" s="777">
        <v>1</v>
      </c>
      <c r="D96" s="778">
        <v>1</v>
      </c>
      <c r="E96" s="778">
        <v>1</v>
      </c>
      <c r="F96" s="801"/>
      <c r="G96" s="779" t="s">
        <v>72</v>
      </c>
      <c r="H96" s="726">
        <v>63</v>
      </c>
      <c r="I96" s="830">
        <f>SUM(I97:I98)</f>
        <v>0</v>
      </c>
      <c r="J96" s="842">
        <f>SUM(J97:J98)</f>
        <v>0</v>
      </c>
      <c r="K96" s="831">
        <f>SUM(K97:K98)</f>
        <v>0</v>
      </c>
      <c r="L96" s="831">
        <f>SUM(L97:L98)</f>
        <v>0</v>
      </c>
    </row>
    <row r="97" spans="1:19" ht="25.5" hidden="1" customHeight="1">
      <c r="A97" s="777">
        <v>2</v>
      </c>
      <c r="B97" s="778">
        <v>5</v>
      </c>
      <c r="C97" s="777">
        <v>1</v>
      </c>
      <c r="D97" s="778">
        <v>1</v>
      </c>
      <c r="E97" s="778">
        <v>1</v>
      </c>
      <c r="F97" s="801">
        <v>1</v>
      </c>
      <c r="G97" s="779" t="s">
        <v>73</v>
      </c>
      <c r="H97" s="726">
        <v>64</v>
      </c>
      <c r="I97" s="836">
        <v>0</v>
      </c>
      <c r="J97" s="836">
        <v>0</v>
      </c>
      <c r="K97" s="836">
        <v>0</v>
      </c>
      <c r="L97" s="836">
        <v>0</v>
      </c>
    </row>
    <row r="98" spans="1:19" ht="25.5" hidden="1" customHeight="1">
      <c r="A98" s="777">
        <v>2</v>
      </c>
      <c r="B98" s="778">
        <v>5</v>
      </c>
      <c r="C98" s="777">
        <v>1</v>
      </c>
      <c r="D98" s="778">
        <v>1</v>
      </c>
      <c r="E98" s="778">
        <v>1</v>
      </c>
      <c r="F98" s="801">
        <v>2</v>
      </c>
      <c r="G98" s="779" t="s">
        <v>74</v>
      </c>
      <c r="H98" s="726">
        <v>65</v>
      </c>
      <c r="I98" s="836">
        <v>0</v>
      </c>
      <c r="J98" s="836">
        <v>0</v>
      </c>
      <c r="K98" s="836">
        <v>0</v>
      </c>
      <c r="L98" s="836">
        <v>0</v>
      </c>
    </row>
    <row r="99" spans="1:19" hidden="1">
      <c r="A99" s="777">
        <v>2</v>
      </c>
      <c r="B99" s="778">
        <v>5</v>
      </c>
      <c r="C99" s="777">
        <v>2</v>
      </c>
      <c r="D99" s="778"/>
      <c r="E99" s="778"/>
      <c r="F99" s="801"/>
      <c r="G99" s="779" t="s">
        <v>75</v>
      </c>
      <c r="H99" s="726">
        <v>66</v>
      </c>
      <c r="I99" s="830">
        <f t="shared" ref="I99:L100" si="6">I100</f>
        <v>0</v>
      </c>
      <c r="J99" s="842">
        <f t="shared" si="6"/>
        <v>0</v>
      </c>
      <c r="K99" s="831">
        <f t="shared" si="6"/>
        <v>0</v>
      </c>
      <c r="L99" s="830">
        <f t="shared" si="6"/>
        <v>0</v>
      </c>
    </row>
    <row r="100" spans="1:19" hidden="1">
      <c r="A100" s="781">
        <v>2</v>
      </c>
      <c r="B100" s="777">
        <v>5</v>
      </c>
      <c r="C100" s="778">
        <v>2</v>
      </c>
      <c r="D100" s="779">
        <v>1</v>
      </c>
      <c r="E100" s="777"/>
      <c r="F100" s="801"/>
      <c r="G100" s="779" t="s">
        <v>75</v>
      </c>
      <c r="H100" s="726">
        <v>67</v>
      </c>
      <c r="I100" s="830">
        <f t="shared" si="6"/>
        <v>0</v>
      </c>
      <c r="J100" s="842">
        <f t="shared" si="6"/>
        <v>0</v>
      </c>
      <c r="K100" s="831">
        <f t="shared" si="6"/>
        <v>0</v>
      </c>
      <c r="L100" s="830">
        <f t="shared" si="6"/>
        <v>0</v>
      </c>
    </row>
    <row r="101" spans="1:19" hidden="1">
      <c r="A101" s="781">
        <v>2</v>
      </c>
      <c r="B101" s="777">
        <v>5</v>
      </c>
      <c r="C101" s="778">
        <v>2</v>
      </c>
      <c r="D101" s="779">
        <v>1</v>
      </c>
      <c r="E101" s="777">
        <v>1</v>
      </c>
      <c r="F101" s="801"/>
      <c r="G101" s="779" t="s">
        <v>75</v>
      </c>
      <c r="H101" s="726">
        <v>68</v>
      </c>
      <c r="I101" s="830">
        <f>SUM(I102:I103)</f>
        <v>0</v>
      </c>
      <c r="J101" s="842">
        <f>SUM(J102:J103)</f>
        <v>0</v>
      </c>
      <c r="K101" s="831">
        <f>SUM(K102:K103)</f>
        <v>0</v>
      </c>
      <c r="L101" s="830">
        <f>SUM(L102:L103)</f>
        <v>0</v>
      </c>
    </row>
    <row r="102" spans="1:19" ht="25.5" hidden="1" customHeight="1">
      <c r="A102" s="781">
        <v>2</v>
      </c>
      <c r="B102" s="777">
        <v>5</v>
      </c>
      <c r="C102" s="778">
        <v>2</v>
      </c>
      <c r="D102" s="779">
        <v>1</v>
      </c>
      <c r="E102" s="777">
        <v>1</v>
      </c>
      <c r="F102" s="801">
        <v>1</v>
      </c>
      <c r="G102" s="779" t="s">
        <v>76</v>
      </c>
      <c r="H102" s="726">
        <v>69</v>
      </c>
      <c r="I102" s="836">
        <v>0</v>
      </c>
      <c r="J102" s="836">
        <v>0</v>
      </c>
      <c r="K102" s="836">
        <v>0</v>
      </c>
      <c r="L102" s="836">
        <v>0</v>
      </c>
    </row>
    <row r="103" spans="1:19" ht="25.5" hidden="1" customHeight="1">
      <c r="A103" s="781">
        <v>2</v>
      </c>
      <c r="B103" s="777">
        <v>5</v>
      </c>
      <c r="C103" s="778">
        <v>2</v>
      </c>
      <c r="D103" s="779">
        <v>1</v>
      </c>
      <c r="E103" s="777">
        <v>1</v>
      </c>
      <c r="F103" s="801">
        <v>2</v>
      </c>
      <c r="G103" s="779" t="s">
        <v>77</v>
      </c>
      <c r="H103" s="726">
        <v>70</v>
      </c>
      <c r="I103" s="836">
        <v>0</v>
      </c>
      <c r="J103" s="836">
        <v>0</v>
      </c>
      <c r="K103" s="836">
        <v>0</v>
      </c>
      <c r="L103" s="836">
        <v>0</v>
      </c>
    </row>
    <row r="104" spans="1:19" ht="25.5" hidden="1" customHeight="1">
      <c r="A104" s="781">
        <v>2</v>
      </c>
      <c r="B104" s="777">
        <v>5</v>
      </c>
      <c r="C104" s="778">
        <v>3</v>
      </c>
      <c r="D104" s="779"/>
      <c r="E104" s="777"/>
      <c r="F104" s="801"/>
      <c r="G104" s="779" t="s">
        <v>78</v>
      </c>
      <c r="H104" s="726">
        <v>71</v>
      </c>
      <c r="I104" s="830">
        <f>I105+I109</f>
        <v>0</v>
      </c>
      <c r="J104" s="830">
        <f>J105+J109</f>
        <v>0</v>
      </c>
      <c r="K104" s="830">
        <f>K105+K109</f>
        <v>0</v>
      </c>
      <c r="L104" s="830">
        <f>L105+L109</f>
        <v>0</v>
      </c>
    </row>
    <row r="105" spans="1:19" ht="25.5" hidden="1" customHeight="1">
      <c r="A105" s="781">
        <v>2</v>
      </c>
      <c r="B105" s="777">
        <v>5</v>
      </c>
      <c r="C105" s="778">
        <v>3</v>
      </c>
      <c r="D105" s="779">
        <v>1</v>
      </c>
      <c r="E105" s="777"/>
      <c r="F105" s="801"/>
      <c r="G105" s="779" t="s">
        <v>79</v>
      </c>
      <c r="H105" s="726">
        <v>72</v>
      </c>
      <c r="I105" s="830">
        <f>I106</f>
        <v>0</v>
      </c>
      <c r="J105" s="842">
        <f>J106</f>
        <v>0</v>
      </c>
      <c r="K105" s="831">
        <f>K106</f>
        <v>0</v>
      </c>
      <c r="L105" s="830">
        <f>L106</f>
        <v>0</v>
      </c>
    </row>
    <row r="106" spans="1:19" ht="25.5" hidden="1" customHeight="1">
      <c r="A106" s="784">
        <v>2</v>
      </c>
      <c r="B106" s="785">
        <v>5</v>
      </c>
      <c r="C106" s="786">
        <v>3</v>
      </c>
      <c r="D106" s="787">
        <v>1</v>
      </c>
      <c r="E106" s="785">
        <v>1</v>
      </c>
      <c r="F106" s="804"/>
      <c r="G106" s="787" t="s">
        <v>79</v>
      </c>
      <c r="H106" s="726">
        <v>73</v>
      </c>
      <c r="I106" s="833">
        <f>SUM(I107:I108)</f>
        <v>0</v>
      </c>
      <c r="J106" s="844">
        <f>SUM(J107:J108)</f>
        <v>0</v>
      </c>
      <c r="K106" s="832">
        <f>SUM(K107:K108)</f>
        <v>0</v>
      </c>
      <c r="L106" s="833">
        <f>SUM(L107:L108)</f>
        <v>0</v>
      </c>
    </row>
    <row r="107" spans="1:19" ht="25.5" hidden="1" customHeight="1">
      <c r="A107" s="781">
        <v>2</v>
      </c>
      <c r="B107" s="777">
        <v>5</v>
      </c>
      <c r="C107" s="778">
        <v>3</v>
      </c>
      <c r="D107" s="779">
        <v>1</v>
      </c>
      <c r="E107" s="777">
        <v>1</v>
      </c>
      <c r="F107" s="801">
        <v>1</v>
      </c>
      <c r="G107" s="779" t="s">
        <v>79</v>
      </c>
      <c r="H107" s="726">
        <v>74</v>
      </c>
      <c r="I107" s="836">
        <v>0</v>
      </c>
      <c r="J107" s="836">
        <v>0</v>
      </c>
      <c r="K107" s="836">
        <v>0</v>
      </c>
      <c r="L107" s="836">
        <v>0</v>
      </c>
    </row>
    <row r="108" spans="1:19" ht="25.5" hidden="1" customHeight="1">
      <c r="A108" s="784">
        <v>2</v>
      </c>
      <c r="B108" s="785">
        <v>5</v>
      </c>
      <c r="C108" s="786">
        <v>3</v>
      </c>
      <c r="D108" s="787">
        <v>1</v>
      </c>
      <c r="E108" s="785">
        <v>1</v>
      </c>
      <c r="F108" s="804">
        <v>2</v>
      </c>
      <c r="G108" s="787" t="s">
        <v>80</v>
      </c>
      <c r="H108" s="726">
        <v>75</v>
      </c>
      <c r="I108" s="836">
        <v>0</v>
      </c>
      <c r="J108" s="836">
        <v>0</v>
      </c>
      <c r="K108" s="836">
        <v>0</v>
      </c>
      <c r="L108" s="836">
        <v>0</v>
      </c>
      <c r="S108" s="861"/>
    </row>
    <row r="109" spans="1:19" ht="25.5" hidden="1" customHeight="1">
      <c r="A109" s="784">
        <v>2</v>
      </c>
      <c r="B109" s="785">
        <v>5</v>
      </c>
      <c r="C109" s="786">
        <v>3</v>
      </c>
      <c r="D109" s="787">
        <v>2</v>
      </c>
      <c r="E109" s="785"/>
      <c r="F109" s="804"/>
      <c r="G109" s="787" t="s">
        <v>81</v>
      </c>
      <c r="H109" s="726">
        <v>76</v>
      </c>
      <c r="I109" s="831">
        <f>I110</f>
        <v>0</v>
      </c>
      <c r="J109" s="830">
        <f>J110</f>
        <v>0</v>
      </c>
      <c r="K109" s="830">
        <f>K110</f>
        <v>0</v>
      </c>
      <c r="L109" s="830">
        <f>L110</f>
        <v>0</v>
      </c>
    </row>
    <row r="110" spans="1:19" ht="25.5" hidden="1" customHeight="1">
      <c r="A110" s="784">
        <v>2</v>
      </c>
      <c r="B110" s="785">
        <v>5</v>
      </c>
      <c r="C110" s="786">
        <v>3</v>
      </c>
      <c r="D110" s="787">
        <v>2</v>
      </c>
      <c r="E110" s="785">
        <v>1</v>
      </c>
      <c r="F110" s="804"/>
      <c r="G110" s="787" t="s">
        <v>81</v>
      </c>
      <c r="H110" s="726">
        <v>77</v>
      </c>
      <c r="I110" s="833">
        <f>SUM(I111:I112)</f>
        <v>0</v>
      </c>
      <c r="J110" s="833">
        <f>SUM(J111:J112)</f>
        <v>0</v>
      </c>
      <c r="K110" s="833">
        <f>SUM(K111:K112)</f>
        <v>0</v>
      </c>
      <c r="L110" s="833">
        <f>SUM(L111:L112)</f>
        <v>0</v>
      </c>
    </row>
    <row r="111" spans="1:19" ht="25.5" hidden="1" customHeight="1">
      <c r="A111" s="784">
        <v>2</v>
      </c>
      <c r="B111" s="785">
        <v>5</v>
      </c>
      <c r="C111" s="786">
        <v>3</v>
      </c>
      <c r="D111" s="787">
        <v>2</v>
      </c>
      <c r="E111" s="785">
        <v>1</v>
      </c>
      <c r="F111" s="804">
        <v>1</v>
      </c>
      <c r="G111" s="787" t="s">
        <v>81</v>
      </c>
      <c r="H111" s="726">
        <v>78</v>
      </c>
      <c r="I111" s="836">
        <v>0</v>
      </c>
      <c r="J111" s="836">
        <v>0</v>
      </c>
      <c r="K111" s="836">
        <v>0</v>
      </c>
      <c r="L111" s="836">
        <v>0</v>
      </c>
    </row>
    <row r="112" spans="1:19" hidden="1">
      <c r="A112" s="784">
        <v>2</v>
      </c>
      <c r="B112" s="785">
        <v>5</v>
      </c>
      <c r="C112" s="786">
        <v>3</v>
      </c>
      <c r="D112" s="787">
        <v>2</v>
      </c>
      <c r="E112" s="785">
        <v>1</v>
      </c>
      <c r="F112" s="804">
        <v>2</v>
      </c>
      <c r="G112" s="787" t="s">
        <v>82</v>
      </c>
      <c r="H112" s="726">
        <v>79</v>
      </c>
      <c r="I112" s="836">
        <v>0</v>
      </c>
      <c r="J112" s="836">
        <v>0</v>
      </c>
      <c r="K112" s="836">
        <v>0</v>
      </c>
      <c r="L112" s="836">
        <v>0</v>
      </c>
    </row>
    <row r="113" spans="1:12" hidden="1">
      <c r="A113" s="800">
        <v>2</v>
      </c>
      <c r="B113" s="766">
        <v>6</v>
      </c>
      <c r="C113" s="767"/>
      <c r="D113" s="768"/>
      <c r="E113" s="766"/>
      <c r="F113" s="802"/>
      <c r="G113" s="805" t="s">
        <v>83</v>
      </c>
      <c r="H113" s="726">
        <v>80</v>
      </c>
      <c r="I113" s="830">
        <f>SUM(I114+I119+I123+I127+I131+I135)</f>
        <v>0</v>
      </c>
      <c r="J113" s="830">
        <f>SUM(J114+J119+J123+J127+J131+J135)</f>
        <v>0</v>
      </c>
      <c r="K113" s="830">
        <f>SUM(K114+K119+K123+K127+K131+K135)</f>
        <v>0</v>
      </c>
      <c r="L113" s="830">
        <f>SUM(L114+L119+L123+L127+L131+L135)</f>
        <v>0</v>
      </c>
    </row>
    <row r="114" spans="1:12" hidden="1">
      <c r="A114" s="784">
        <v>2</v>
      </c>
      <c r="B114" s="785">
        <v>6</v>
      </c>
      <c r="C114" s="786">
        <v>1</v>
      </c>
      <c r="D114" s="787"/>
      <c r="E114" s="785"/>
      <c r="F114" s="804"/>
      <c r="G114" s="787" t="s">
        <v>84</v>
      </c>
      <c r="H114" s="726">
        <v>81</v>
      </c>
      <c r="I114" s="833">
        <f t="shared" ref="I114:L115" si="7">I115</f>
        <v>0</v>
      </c>
      <c r="J114" s="844">
        <f t="shared" si="7"/>
        <v>0</v>
      </c>
      <c r="K114" s="832">
        <f t="shared" si="7"/>
        <v>0</v>
      </c>
      <c r="L114" s="833">
        <f t="shared" si="7"/>
        <v>0</v>
      </c>
    </row>
    <row r="115" spans="1:12" hidden="1">
      <c r="A115" s="781">
        <v>2</v>
      </c>
      <c r="B115" s="777">
        <v>6</v>
      </c>
      <c r="C115" s="778">
        <v>1</v>
      </c>
      <c r="D115" s="779">
        <v>1</v>
      </c>
      <c r="E115" s="777"/>
      <c r="F115" s="801"/>
      <c r="G115" s="779" t="s">
        <v>84</v>
      </c>
      <c r="H115" s="726">
        <v>82</v>
      </c>
      <c r="I115" s="830">
        <f t="shared" si="7"/>
        <v>0</v>
      </c>
      <c r="J115" s="842">
        <f t="shared" si="7"/>
        <v>0</v>
      </c>
      <c r="K115" s="831">
        <f t="shared" si="7"/>
        <v>0</v>
      </c>
      <c r="L115" s="830">
        <f t="shared" si="7"/>
        <v>0</v>
      </c>
    </row>
    <row r="116" spans="1:12" hidden="1">
      <c r="A116" s="781">
        <v>2</v>
      </c>
      <c r="B116" s="777">
        <v>6</v>
      </c>
      <c r="C116" s="778">
        <v>1</v>
      </c>
      <c r="D116" s="779">
        <v>1</v>
      </c>
      <c r="E116" s="777">
        <v>1</v>
      </c>
      <c r="F116" s="801"/>
      <c r="G116" s="779" t="s">
        <v>84</v>
      </c>
      <c r="H116" s="726">
        <v>83</v>
      </c>
      <c r="I116" s="830">
        <f>SUM(I117:I118)</f>
        <v>0</v>
      </c>
      <c r="J116" s="842">
        <f>SUM(J117:J118)</f>
        <v>0</v>
      </c>
      <c r="K116" s="831">
        <f>SUM(K117:K118)</f>
        <v>0</v>
      </c>
      <c r="L116" s="830">
        <f>SUM(L117:L118)</f>
        <v>0</v>
      </c>
    </row>
    <row r="117" spans="1:12" hidden="1">
      <c r="A117" s="781">
        <v>2</v>
      </c>
      <c r="B117" s="777">
        <v>6</v>
      </c>
      <c r="C117" s="778">
        <v>1</v>
      </c>
      <c r="D117" s="779">
        <v>1</v>
      </c>
      <c r="E117" s="777">
        <v>1</v>
      </c>
      <c r="F117" s="801">
        <v>1</v>
      </c>
      <c r="G117" s="779" t="s">
        <v>85</v>
      </c>
      <c r="H117" s="726">
        <v>84</v>
      </c>
      <c r="I117" s="836">
        <v>0</v>
      </c>
      <c r="J117" s="836">
        <v>0</v>
      </c>
      <c r="K117" s="836">
        <v>0</v>
      </c>
      <c r="L117" s="836">
        <v>0</v>
      </c>
    </row>
    <row r="118" spans="1:12" hidden="1">
      <c r="A118" s="790">
        <v>2</v>
      </c>
      <c r="B118" s="774">
        <v>6</v>
      </c>
      <c r="C118" s="772">
        <v>1</v>
      </c>
      <c r="D118" s="773">
        <v>1</v>
      </c>
      <c r="E118" s="774">
        <v>1</v>
      </c>
      <c r="F118" s="803">
        <v>2</v>
      </c>
      <c r="G118" s="773" t="s">
        <v>86</v>
      </c>
      <c r="H118" s="726">
        <v>85</v>
      </c>
      <c r="I118" s="834">
        <v>0</v>
      </c>
      <c r="J118" s="834">
        <v>0</v>
      </c>
      <c r="K118" s="834">
        <v>0</v>
      </c>
      <c r="L118" s="834">
        <v>0</v>
      </c>
    </row>
    <row r="119" spans="1:12" ht="25.5" hidden="1" customHeight="1">
      <c r="A119" s="781">
        <v>2</v>
      </c>
      <c r="B119" s="777">
        <v>6</v>
      </c>
      <c r="C119" s="778">
        <v>2</v>
      </c>
      <c r="D119" s="779"/>
      <c r="E119" s="777"/>
      <c r="F119" s="801"/>
      <c r="G119" s="779" t="s">
        <v>87</v>
      </c>
      <c r="H119" s="726">
        <v>86</v>
      </c>
      <c r="I119" s="830">
        <f t="shared" ref="I119:L121" si="8">I120</f>
        <v>0</v>
      </c>
      <c r="J119" s="842">
        <f t="shared" si="8"/>
        <v>0</v>
      </c>
      <c r="K119" s="831">
        <f t="shared" si="8"/>
        <v>0</v>
      </c>
      <c r="L119" s="830">
        <f t="shared" si="8"/>
        <v>0</v>
      </c>
    </row>
    <row r="120" spans="1:12" ht="25.5" hidden="1" customHeight="1">
      <c r="A120" s="781">
        <v>2</v>
      </c>
      <c r="B120" s="777">
        <v>6</v>
      </c>
      <c r="C120" s="778">
        <v>2</v>
      </c>
      <c r="D120" s="779">
        <v>1</v>
      </c>
      <c r="E120" s="777"/>
      <c r="F120" s="801"/>
      <c r="G120" s="779" t="s">
        <v>87</v>
      </c>
      <c r="H120" s="726">
        <v>87</v>
      </c>
      <c r="I120" s="830">
        <f t="shared" si="8"/>
        <v>0</v>
      </c>
      <c r="J120" s="842">
        <f t="shared" si="8"/>
        <v>0</v>
      </c>
      <c r="K120" s="831">
        <f t="shared" si="8"/>
        <v>0</v>
      </c>
      <c r="L120" s="830">
        <f t="shared" si="8"/>
        <v>0</v>
      </c>
    </row>
    <row r="121" spans="1:12" ht="25.5" hidden="1" customHeight="1">
      <c r="A121" s="781">
        <v>2</v>
      </c>
      <c r="B121" s="777">
        <v>6</v>
      </c>
      <c r="C121" s="778">
        <v>2</v>
      </c>
      <c r="D121" s="779">
        <v>1</v>
      </c>
      <c r="E121" s="777">
        <v>1</v>
      </c>
      <c r="F121" s="801"/>
      <c r="G121" s="779" t="s">
        <v>87</v>
      </c>
      <c r="H121" s="726">
        <v>88</v>
      </c>
      <c r="I121" s="845">
        <f t="shared" si="8"/>
        <v>0</v>
      </c>
      <c r="J121" s="846">
        <f t="shared" si="8"/>
        <v>0</v>
      </c>
      <c r="K121" s="847">
        <f t="shared" si="8"/>
        <v>0</v>
      </c>
      <c r="L121" s="845">
        <f t="shared" si="8"/>
        <v>0</v>
      </c>
    </row>
    <row r="122" spans="1:12" ht="25.5" hidden="1" customHeight="1">
      <c r="A122" s="781">
        <v>2</v>
      </c>
      <c r="B122" s="777">
        <v>6</v>
      </c>
      <c r="C122" s="778">
        <v>2</v>
      </c>
      <c r="D122" s="779">
        <v>1</v>
      </c>
      <c r="E122" s="777">
        <v>1</v>
      </c>
      <c r="F122" s="801">
        <v>1</v>
      </c>
      <c r="G122" s="779" t="s">
        <v>87</v>
      </c>
      <c r="H122" s="726">
        <v>89</v>
      </c>
      <c r="I122" s="836">
        <v>0</v>
      </c>
      <c r="J122" s="836">
        <v>0</v>
      </c>
      <c r="K122" s="836">
        <v>0</v>
      </c>
      <c r="L122" s="836">
        <v>0</v>
      </c>
    </row>
    <row r="123" spans="1:12" ht="25.5" hidden="1" customHeight="1">
      <c r="A123" s="790">
        <v>2</v>
      </c>
      <c r="B123" s="774">
        <v>6</v>
      </c>
      <c r="C123" s="772">
        <v>3</v>
      </c>
      <c r="D123" s="773"/>
      <c r="E123" s="774"/>
      <c r="F123" s="803"/>
      <c r="G123" s="773" t="s">
        <v>88</v>
      </c>
      <c r="H123" s="726">
        <v>90</v>
      </c>
      <c r="I123" s="837">
        <f t="shared" ref="I123:L125" si="9">I124</f>
        <v>0</v>
      </c>
      <c r="J123" s="843">
        <f t="shared" si="9"/>
        <v>0</v>
      </c>
      <c r="K123" s="838">
        <f t="shared" si="9"/>
        <v>0</v>
      </c>
      <c r="L123" s="837">
        <f t="shared" si="9"/>
        <v>0</v>
      </c>
    </row>
    <row r="124" spans="1:12" ht="25.5" hidden="1" customHeight="1">
      <c r="A124" s="781">
        <v>2</v>
      </c>
      <c r="B124" s="777">
        <v>6</v>
      </c>
      <c r="C124" s="778">
        <v>3</v>
      </c>
      <c r="D124" s="779">
        <v>1</v>
      </c>
      <c r="E124" s="777"/>
      <c r="F124" s="801"/>
      <c r="G124" s="779" t="s">
        <v>88</v>
      </c>
      <c r="H124" s="726">
        <v>91</v>
      </c>
      <c r="I124" s="830">
        <f t="shared" si="9"/>
        <v>0</v>
      </c>
      <c r="J124" s="842">
        <f t="shared" si="9"/>
        <v>0</v>
      </c>
      <c r="K124" s="831">
        <f t="shared" si="9"/>
        <v>0</v>
      </c>
      <c r="L124" s="830">
        <f t="shared" si="9"/>
        <v>0</v>
      </c>
    </row>
    <row r="125" spans="1:12" ht="25.5" hidden="1" customHeight="1">
      <c r="A125" s="781">
        <v>2</v>
      </c>
      <c r="B125" s="777">
        <v>6</v>
      </c>
      <c r="C125" s="778">
        <v>3</v>
      </c>
      <c r="D125" s="779">
        <v>1</v>
      </c>
      <c r="E125" s="777">
        <v>1</v>
      </c>
      <c r="F125" s="801"/>
      <c r="G125" s="779" t="s">
        <v>88</v>
      </c>
      <c r="H125" s="726">
        <v>92</v>
      </c>
      <c r="I125" s="830">
        <f t="shared" si="9"/>
        <v>0</v>
      </c>
      <c r="J125" s="842">
        <f t="shared" si="9"/>
        <v>0</v>
      </c>
      <c r="K125" s="831">
        <f t="shared" si="9"/>
        <v>0</v>
      </c>
      <c r="L125" s="830">
        <f t="shared" si="9"/>
        <v>0</v>
      </c>
    </row>
    <row r="126" spans="1:12" ht="25.5" hidden="1" customHeight="1">
      <c r="A126" s="781">
        <v>2</v>
      </c>
      <c r="B126" s="777">
        <v>6</v>
      </c>
      <c r="C126" s="778">
        <v>3</v>
      </c>
      <c r="D126" s="779">
        <v>1</v>
      </c>
      <c r="E126" s="777">
        <v>1</v>
      </c>
      <c r="F126" s="801">
        <v>1</v>
      </c>
      <c r="G126" s="779" t="s">
        <v>88</v>
      </c>
      <c r="H126" s="726">
        <v>93</v>
      </c>
      <c r="I126" s="836">
        <v>0</v>
      </c>
      <c r="J126" s="836">
        <v>0</v>
      </c>
      <c r="K126" s="836">
        <v>0</v>
      </c>
      <c r="L126" s="836">
        <v>0</v>
      </c>
    </row>
    <row r="127" spans="1:12" ht="25.5" hidden="1" customHeight="1">
      <c r="A127" s="790">
        <v>2</v>
      </c>
      <c r="B127" s="774">
        <v>6</v>
      </c>
      <c r="C127" s="772">
        <v>4</v>
      </c>
      <c r="D127" s="773"/>
      <c r="E127" s="774"/>
      <c r="F127" s="803"/>
      <c r="G127" s="773" t="s">
        <v>89</v>
      </c>
      <c r="H127" s="726">
        <v>94</v>
      </c>
      <c r="I127" s="837">
        <f t="shared" ref="I127:L129" si="10">I128</f>
        <v>0</v>
      </c>
      <c r="J127" s="843">
        <f t="shared" si="10"/>
        <v>0</v>
      </c>
      <c r="K127" s="838">
        <f t="shared" si="10"/>
        <v>0</v>
      </c>
      <c r="L127" s="837">
        <f t="shared" si="10"/>
        <v>0</v>
      </c>
    </row>
    <row r="128" spans="1:12" ht="25.5" hidden="1" customHeight="1">
      <c r="A128" s="781">
        <v>2</v>
      </c>
      <c r="B128" s="777">
        <v>6</v>
      </c>
      <c r="C128" s="778">
        <v>4</v>
      </c>
      <c r="D128" s="779">
        <v>1</v>
      </c>
      <c r="E128" s="777"/>
      <c r="F128" s="801"/>
      <c r="G128" s="779" t="s">
        <v>89</v>
      </c>
      <c r="H128" s="726">
        <v>95</v>
      </c>
      <c r="I128" s="830">
        <f t="shared" si="10"/>
        <v>0</v>
      </c>
      <c r="J128" s="842">
        <f t="shared" si="10"/>
        <v>0</v>
      </c>
      <c r="K128" s="831">
        <f t="shared" si="10"/>
        <v>0</v>
      </c>
      <c r="L128" s="830">
        <f t="shared" si="10"/>
        <v>0</v>
      </c>
    </row>
    <row r="129" spans="1:12" ht="25.5" hidden="1" customHeight="1">
      <c r="A129" s="781">
        <v>2</v>
      </c>
      <c r="B129" s="777">
        <v>6</v>
      </c>
      <c r="C129" s="778">
        <v>4</v>
      </c>
      <c r="D129" s="779">
        <v>1</v>
      </c>
      <c r="E129" s="777">
        <v>1</v>
      </c>
      <c r="F129" s="801"/>
      <c r="G129" s="779" t="s">
        <v>89</v>
      </c>
      <c r="H129" s="726">
        <v>96</v>
      </c>
      <c r="I129" s="830">
        <f t="shared" si="10"/>
        <v>0</v>
      </c>
      <c r="J129" s="842">
        <f t="shared" si="10"/>
        <v>0</v>
      </c>
      <c r="K129" s="831">
        <f t="shared" si="10"/>
        <v>0</v>
      </c>
      <c r="L129" s="830">
        <f t="shared" si="10"/>
        <v>0</v>
      </c>
    </row>
    <row r="130" spans="1:12" ht="25.5" hidden="1" customHeight="1">
      <c r="A130" s="781">
        <v>2</v>
      </c>
      <c r="B130" s="777">
        <v>6</v>
      </c>
      <c r="C130" s="778">
        <v>4</v>
      </c>
      <c r="D130" s="779">
        <v>1</v>
      </c>
      <c r="E130" s="777">
        <v>1</v>
      </c>
      <c r="F130" s="801">
        <v>1</v>
      </c>
      <c r="G130" s="779" t="s">
        <v>89</v>
      </c>
      <c r="H130" s="726">
        <v>97</v>
      </c>
      <c r="I130" s="836">
        <v>0</v>
      </c>
      <c r="J130" s="836">
        <v>0</v>
      </c>
      <c r="K130" s="836">
        <v>0</v>
      </c>
      <c r="L130" s="836">
        <v>0</v>
      </c>
    </row>
    <row r="131" spans="1:12" ht="25.5" hidden="1" customHeight="1">
      <c r="A131" s="784">
        <v>2</v>
      </c>
      <c r="B131" s="791">
        <v>6</v>
      </c>
      <c r="C131" s="792">
        <v>5</v>
      </c>
      <c r="D131" s="794"/>
      <c r="E131" s="791"/>
      <c r="F131" s="806"/>
      <c r="G131" s="794" t="s">
        <v>90</v>
      </c>
      <c r="H131" s="726">
        <v>98</v>
      </c>
      <c r="I131" s="839">
        <f t="shared" ref="I131:L133" si="11">I132</f>
        <v>0</v>
      </c>
      <c r="J131" s="848">
        <f t="shared" si="11"/>
        <v>0</v>
      </c>
      <c r="K131" s="840">
        <f t="shared" si="11"/>
        <v>0</v>
      </c>
      <c r="L131" s="839">
        <f t="shared" si="11"/>
        <v>0</v>
      </c>
    </row>
    <row r="132" spans="1:12" ht="25.5" hidden="1" customHeight="1">
      <c r="A132" s="781">
        <v>2</v>
      </c>
      <c r="B132" s="777">
        <v>6</v>
      </c>
      <c r="C132" s="778">
        <v>5</v>
      </c>
      <c r="D132" s="779">
        <v>1</v>
      </c>
      <c r="E132" s="777"/>
      <c r="F132" s="801"/>
      <c r="G132" s="794" t="s">
        <v>90</v>
      </c>
      <c r="H132" s="726">
        <v>99</v>
      </c>
      <c r="I132" s="830">
        <f t="shared" si="11"/>
        <v>0</v>
      </c>
      <c r="J132" s="842">
        <f t="shared" si="11"/>
        <v>0</v>
      </c>
      <c r="K132" s="831">
        <f t="shared" si="11"/>
        <v>0</v>
      </c>
      <c r="L132" s="830">
        <f t="shared" si="11"/>
        <v>0</v>
      </c>
    </row>
    <row r="133" spans="1:12" ht="25.5" hidden="1" customHeight="1">
      <c r="A133" s="781">
        <v>2</v>
      </c>
      <c r="B133" s="777">
        <v>6</v>
      </c>
      <c r="C133" s="778">
        <v>5</v>
      </c>
      <c r="D133" s="779">
        <v>1</v>
      </c>
      <c r="E133" s="777">
        <v>1</v>
      </c>
      <c r="F133" s="801"/>
      <c r="G133" s="794" t="s">
        <v>90</v>
      </c>
      <c r="H133" s="726">
        <v>100</v>
      </c>
      <c r="I133" s="830">
        <f t="shared" si="11"/>
        <v>0</v>
      </c>
      <c r="J133" s="842">
        <f t="shared" si="11"/>
        <v>0</v>
      </c>
      <c r="K133" s="831">
        <f t="shared" si="11"/>
        <v>0</v>
      </c>
      <c r="L133" s="830">
        <f t="shared" si="11"/>
        <v>0</v>
      </c>
    </row>
    <row r="134" spans="1:12" ht="25.5" hidden="1" customHeight="1">
      <c r="A134" s="777">
        <v>2</v>
      </c>
      <c r="B134" s="778">
        <v>6</v>
      </c>
      <c r="C134" s="777">
        <v>5</v>
      </c>
      <c r="D134" s="777">
        <v>1</v>
      </c>
      <c r="E134" s="779">
        <v>1</v>
      </c>
      <c r="F134" s="801">
        <v>1</v>
      </c>
      <c r="G134" s="777" t="s">
        <v>91</v>
      </c>
      <c r="H134" s="726">
        <v>101</v>
      </c>
      <c r="I134" s="836">
        <v>0</v>
      </c>
      <c r="J134" s="836">
        <v>0</v>
      </c>
      <c r="K134" s="836">
        <v>0</v>
      </c>
      <c r="L134" s="836">
        <v>0</v>
      </c>
    </row>
    <row r="135" spans="1:12" ht="26.25" hidden="1" customHeight="1">
      <c r="A135" s="781">
        <v>2</v>
      </c>
      <c r="B135" s="778">
        <v>6</v>
      </c>
      <c r="C135" s="777">
        <v>6</v>
      </c>
      <c r="D135" s="778"/>
      <c r="E135" s="779"/>
      <c r="F135" s="780"/>
      <c r="G135" s="731" t="s">
        <v>92</v>
      </c>
      <c r="H135" s="726">
        <v>102</v>
      </c>
      <c r="I135" s="831">
        <f t="shared" ref="I135:L137" si="12">I136</f>
        <v>0</v>
      </c>
      <c r="J135" s="830">
        <f t="shared" si="12"/>
        <v>0</v>
      </c>
      <c r="K135" s="830">
        <f t="shared" si="12"/>
        <v>0</v>
      </c>
      <c r="L135" s="830">
        <f t="shared" si="12"/>
        <v>0</v>
      </c>
    </row>
    <row r="136" spans="1:12" ht="26.25" hidden="1" customHeight="1">
      <c r="A136" s="781">
        <v>2</v>
      </c>
      <c r="B136" s="778">
        <v>6</v>
      </c>
      <c r="C136" s="777">
        <v>6</v>
      </c>
      <c r="D136" s="778">
        <v>1</v>
      </c>
      <c r="E136" s="779"/>
      <c r="F136" s="780"/>
      <c r="G136" s="731" t="s">
        <v>92</v>
      </c>
      <c r="H136" s="807">
        <v>103</v>
      </c>
      <c r="I136" s="830">
        <f t="shared" si="12"/>
        <v>0</v>
      </c>
      <c r="J136" s="830">
        <f t="shared" si="12"/>
        <v>0</v>
      </c>
      <c r="K136" s="830">
        <f t="shared" si="12"/>
        <v>0</v>
      </c>
      <c r="L136" s="830">
        <f t="shared" si="12"/>
        <v>0</v>
      </c>
    </row>
    <row r="137" spans="1:12" ht="26.25" hidden="1" customHeight="1">
      <c r="A137" s="781">
        <v>2</v>
      </c>
      <c r="B137" s="778">
        <v>6</v>
      </c>
      <c r="C137" s="777">
        <v>6</v>
      </c>
      <c r="D137" s="778">
        <v>1</v>
      </c>
      <c r="E137" s="779">
        <v>1</v>
      </c>
      <c r="F137" s="780"/>
      <c r="G137" s="731" t="s">
        <v>92</v>
      </c>
      <c r="H137" s="807">
        <v>104</v>
      </c>
      <c r="I137" s="830">
        <f t="shared" si="12"/>
        <v>0</v>
      </c>
      <c r="J137" s="830">
        <f t="shared" si="12"/>
        <v>0</v>
      </c>
      <c r="K137" s="830">
        <f t="shared" si="12"/>
        <v>0</v>
      </c>
      <c r="L137" s="830">
        <f t="shared" si="12"/>
        <v>0</v>
      </c>
    </row>
    <row r="138" spans="1:12" ht="26.25" hidden="1" customHeight="1">
      <c r="A138" s="781">
        <v>2</v>
      </c>
      <c r="B138" s="778">
        <v>6</v>
      </c>
      <c r="C138" s="777">
        <v>6</v>
      </c>
      <c r="D138" s="778">
        <v>1</v>
      </c>
      <c r="E138" s="779">
        <v>1</v>
      </c>
      <c r="F138" s="780">
        <v>1</v>
      </c>
      <c r="G138" s="732" t="s">
        <v>92</v>
      </c>
      <c r="H138" s="807">
        <v>105</v>
      </c>
      <c r="I138" s="836">
        <v>0</v>
      </c>
      <c r="J138" s="849">
        <v>0</v>
      </c>
      <c r="K138" s="836">
        <v>0</v>
      </c>
      <c r="L138" s="836">
        <v>0</v>
      </c>
    </row>
    <row r="139" spans="1:12" hidden="1">
      <c r="A139" s="800">
        <v>2</v>
      </c>
      <c r="B139" s="766">
        <v>7</v>
      </c>
      <c r="C139" s="766"/>
      <c r="D139" s="767"/>
      <c r="E139" s="767"/>
      <c r="F139" s="769"/>
      <c r="G139" s="768" t="s">
        <v>93</v>
      </c>
      <c r="H139" s="807">
        <v>106</v>
      </c>
      <c r="I139" s="831">
        <f>SUM(I140+I145+I153)</f>
        <v>0</v>
      </c>
      <c r="J139" s="842">
        <f>SUM(J140+J145+J153)</f>
        <v>0</v>
      </c>
      <c r="K139" s="831">
        <f>SUM(K140+K145+K153)</f>
        <v>0</v>
      </c>
      <c r="L139" s="830">
        <f>SUM(L140+L145+L153)</f>
        <v>0</v>
      </c>
    </row>
    <row r="140" spans="1:12" hidden="1">
      <c r="A140" s="781">
        <v>2</v>
      </c>
      <c r="B140" s="777">
        <v>7</v>
      </c>
      <c r="C140" s="777">
        <v>1</v>
      </c>
      <c r="D140" s="778"/>
      <c r="E140" s="778"/>
      <c r="F140" s="780"/>
      <c r="G140" s="779" t="s">
        <v>94</v>
      </c>
      <c r="H140" s="807">
        <v>107</v>
      </c>
      <c r="I140" s="831">
        <f t="shared" ref="I140:L141" si="13">I141</f>
        <v>0</v>
      </c>
      <c r="J140" s="842">
        <f t="shared" si="13"/>
        <v>0</v>
      </c>
      <c r="K140" s="831">
        <f t="shared" si="13"/>
        <v>0</v>
      </c>
      <c r="L140" s="830">
        <f t="shared" si="13"/>
        <v>0</v>
      </c>
    </row>
    <row r="141" spans="1:12" hidden="1">
      <c r="A141" s="781">
        <v>2</v>
      </c>
      <c r="B141" s="777">
        <v>7</v>
      </c>
      <c r="C141" s="777">
        <v>1</v>
      </c>
      <c r="D141" s="778">
        <v>1</v>
      </c>
      <c r="E141" s="778"/>
      <c r="F141" s="780"/>
      <c r="G141" s="779" t="s">
        <v>94</v>
      </c>
      <c r="H141" s="807">
        <v>108</v>
      </c>
      <c r="I141" s="831">
        <f t="shared" si="13"/>
        <v>0</v>
      </c>
      <c r="J141" s="842">
        <f t="shared" si="13"/>
        <v>0</v>
      </c>
      <c r="K141" s="831">
        <f t="shared" si="13"/>
        <v>0</v>
      </c>
      <c r="L141" s="830">
        <f t="shared" si="13"/>
        <v>0</v>
      </c>
    </row>
    <row r="142" spans="1:12" hidden="1">
      <c r="A142" s="781">
        <v>2</v>
      </c>
      <c r="B142" s="777">
        <v>7</v>
      </c>
      <c r="C142" s="777">
        <v>1</v>
      </c>
      <c r="D142" s="778">
        <v>1</v>
      </c>
      <c r="E142" s="778">
        <v>1</v>
      </c>
      <c r="F142" s="780"/>
      <c r="G142" s="779" t="s">
        <v>94</v>
      </c>
      <c r="H142" s="807">
        <v>109</v>
      </c>
      <c r="I142" s="831">
        <f>SUM(I143:I144)</f>
        <v>0</v>
      </c>
      <c r="J142" s="842">
        <f>SUM(J143:J144)</f>
        <v>0</v>
      </c>
      <c r="K142" s="831">
        <f>SUM(K143:K144)</f>
        <v>0</v>
      </c>
      <c r="L142" s="830">
        <f>SUM(L143:L144)</f>
        <v>0</v>
      </c>
    </row>
    <row r="143" spans="1:12" hidden="1">
      <c r="A143" s="790">
        <v>2</v>
      </c>
      <c r="B143" s="774">
        <v>7</v>
      </c>
      <c r="C143" s="790">
        <v>1</v>
      </c>
      <c r="D143" s="777">
        <v>1</v>
      </c>
      <c r="E143" s="772">
        <v>1</v>
      </c>
      <c r="F143" s="775">
        <v>1</v>
      </c>
      <c r="G143" s="773" t="s">
        <v>95</v>
      </c>
      <c r="H143" s="807">
        <v>110</v>
      </c>
      <c r="I143" s="850">
        <v>0</v>
      </c>
      <c r="J143" s="850">
        <v>0</v>
      </c>
      <c r="K143" s="850">
        <v>0</v>
      </c>
      <c r="L143" s="850">
        <v>0</v>
      </c>
    </row>
    <row r="144" spans="1:12" hidden="1">
      <c r="A144" s="777">
        <v>2</v>
      </c>
      <c r="B144" s="777">
        <v>7</v>
      </c>
      <c r="C144" s="781">
        <v>1</v>
      </c>
      <c r="D144" s="777">
        <v>1</v>
      </c>
      <c r="E144" s="778">
        <v>1</v>
      </c>
      <c r="F144" s="780">
        <v>2</v>
      </c>
      <c r="G144" s="779" t="s">
        <v>96</v>
      </c>
      <c r="H144" s="807">
        <v>111</v>
      </c>
      <c r="I144" s="835">
        <v>0</v>
      </c>
      <c r="J144" s="835">
        <v>0</v>
      </c>
      <c r="K144" s="835">
        <v>0</v>
      </c>
      <c r="L144" s="835">
        <v>0</v>
      </c>
    </row>
    <row r="145" spans="1:12" ht="25.5" hidden="1" customHeight="1">
      <c r="A145" s="784">
        <v>2</v>
      </c>
      <c r="B145" s="785">
        <v>7</v>
      </c>
      <c r="C145" s="784">
        <v>2</v>
      </c>
      <c r="D145" s="785"/>
      <c r="E145" s="786"/>
      <c r="F145" s="788"/>
      <c r="G145" s="787" t="s">
        <v>97</v>
      </c>
      <c r="H145" s="807">
        <v>112</v>
      </c>
      <c r="I145" s="832">
        <f t="shared" ref="I145:L146" si="14">I146</f>
        <v>0</v>
      </c>
      <c r="J145" s="844">
        <f t="shared" si="14"/>
        <v>0</v>
      </c>
      <c r="K145" s="832">
        <f t="shared" si="14"/>
        <v>0</v>
      </c>
      <c r="L145" s="833">
        <f t="shared" si="14"/>
        <v>0</v>
      </c>
    </row>
    <row r="146" spans="1:12" ht="25.5" hidden="1" customHeight="1">
      <c r="A146" s="781">
        <v>2</v>
      </c>
      <c r="B146" s="777">
        <v>7</v>
      </c>
      <c r="C146" s="781">
        <v>2</v>
      </c>
      <c r="D146" s="777">
        <v>1</v>
      </c>
      <c r="E146" s="778"/>
      <c r="F146" s="780"/>
      <c r="G146" s="779" t="s">
        <v>98</v>
      </c>
      <c r="H146" s="807">
        <v>113</v>
      </c>
      <c r="I146" s="831">
        <f t="shared" si="14"/>
        <v>0</v>
      </c>
      <c r="J146" s="842">
        <f t="shared" si="14"/>
        <v>0</v>
      </c>
      <c r="K146" s="831">
        <f t="shared" si="14"/>
        <v>0</v>
      </c>
      <c r="L146" s="830">
        <f t="shared" si="14"/>
        <v>0</v>
      </c>
    </row>
    <row r="147" spans="1:12" ht="25.5" hidden="1" customHeight="1">
      <c r="A147" s="781">
        <v>2</v>
      </c>
      <c r="B147" s="777">
        <v>7</v>
      </c>
      <c r="C147" s="781">
        <v>2</v>
      </c>
      <c r="D147" s="777">
        <v>1</v>
      </c>
      <c r="E147" s="778">
        <v>1</v>
      </c>
      <c r="F147" s="780"/>
      <c r="G147" s="779" t="s">
        <v>98</v>
      </c>
      <c r="H147" s="807">
        <v>114</v>
      </c>
      <c r="I147" s="831">
        <f>SUM(I148:I149)</f>
        <v>0</v>
      </c>
      <c r="J147" s="842">
        <f>SUM(J148:J149)</f>
        <v>0</v>
      </c>
      <c r="K147" s="831">
        <f>SUM(K148:K149)</f>
        <v>0</v>
      </c>
      <c r="L147" s="830">
        <f>SUM(L148:L149)</f>
        <v>0</v>
      </c>
    </row>
    <row r="148" spans="1:12" hidden="1">
      <c r="A148" s="781">
        <v>2</v>
      </c>
      <c r="B148" s="777">
        <v>7</v>
      </c>
      <c r="C148" s="781">
        <v>2</v>
      </c>
      <c r="D148" s="777">
        <v>1</v>
      </c>
      <c r="E148" s="778">
        <v>1</v>
      </c>
      <c r="F148" s="780">
        <v>1</v>
      </c>
      <c r="G148" s="779" t="s">
        <v>99</v>
      </c>
      <c r="H148" s="807">
        <v>115</v>
      </c>
      <c r="I148" s="835">
        <v>0</v>
      </c>
      <c r="J148" s="835">
        <v>0</v>
      </c>
      <c r="K148" s="835">
        <v>0</v>
      </c>
      <c r="L148" s="835">
        <v>0</v>
      </c>
    </row>
    <row r="149" spans="1:12" hidden="1">
      <c r="A149" s="781">
        <v>2</v>
      </c>
      <c r="B149" s="777">
        <v>7</v>
      </c>
      <c r="C149" s="781">
        <v>2</v>
      </c>
      <c r="D149" s="777">
        <v>1</v>
      </c>
      <c r="E149" s="778">
        <v>1</v>
      </c>
      <c r="F149" s="780">
        <v>2</v>
      </c>
      <c r="G149" s="779" t="s">
        <v>100</v>
      </c>
      <c r="H149" s="807">
        <v>116</v>
      </c>
      <c r="I149" s="835">
        <v>0</v>
      </c>
      <c r="J149" s="835">
        <v>0</v>
      </c>
      <c r="K149" s="835">
        <v>0</v>
      </c>
      <c r="L149" s="835">
        <v>0</v>
      </c>
    </row>
    <row r="150" spans="1:12" hidden="1">
      <c r="A150" s="781">
        <v>2</v>
      </c>
      <c r="B150" s="777">
        <v>7</v>
      </c>
      <c r="C150" s="781">
        <v>2</v>
      </c>
      <c r="D150" s="777">
        <v>2</v>
      </c>
      <c r="E150" s="778"/>
      <c r="F150" s="780"/>
      <c r="G150" s="779" t="s">
        <v>101</v>
      </c>
      <c r="H150" s="807">
        <v>117</v>
      </c>
      <c r="I150" s="831">
        <f>I151</f>
        <v>0</v>
      </c>
      <c r="J150" s="831">
        <f>J151</f>
        <v>0</v>
      </c>
      <c r="K150" s="831">
        <f>K151</f>
        <v>0</v>
      </c>
      <c r="L150" s="831">
        <f>L151</f>
        <v>0</v>
      </c>
    </row>
    <row r="151" spans="1:12" hidden="1">
      <c r="A151" s="781">
        <v>2</v>
      </c>
      <c r="B151" s="777">
        <v>7</v>
      </c>
      <c r="C151" s="781">
        <v>2</v>
      </c>
      <c r="D151" s="777">
        <v>2</v>
      </c>
      <c r="E151" s="778">
        <v>1</v>
      </c>
      <c r="F151" s="780"/>
      <c r="G151" s="779" t="s">
        <v>101</v>
      </c>
      <c r="H151" s="807">
        <v>118</v>
      </c>
      <c r="I151" s="831">
        <f>SUM(I152)</f>
        <v>0</v>
      </c>
      <c r="J151" s="831">
        <f>SUM(J152)</f>
        <v>0</v>
      </c>
      <c r="K151" s="831">
        <f>SUM(K152)</f>
        <v>0</v>
      </c>
      <c r="L151" s="831">
        <f>SUM(L152)</f>
        <v>0</v>
      </c>
    </row>
    <row r="152" spans="1:12" hidden="1">
      <c r="A152" s="781">
        <v>2</v>
      </c>
      <c r="B152" s="777">
        <v>7</v>
      </c>
      <c r="C152" s="781">
        <v>2</v>
      </c>
      <c r="D152" s="777">
        <v>2</v>
      </c>
      <c r="E152" s="778">
        <v>1</v>
      </c>
      <c r="F152" s="780">
        <v>1</v>
      </c>
      <c r="G152" s="779" t="s">
        <v>101</v>
      </c>
      <c r="H152" s="807">
        <v>119</v>
      </c>
      <c r="I152" s="835">
        <v>0</v>
      </c>
      <c r="J152" s="835">
        <v>0</v>
      </c>
      <c r="K152" s="835">
        <v>0</v>
      </c>
      <c r="L152" s="835">
        <v>0</v>
      </c>
    </row>
    <row r="153" spans="1:12" hidden="1">
      <c r="A153" s="781">
        <v>2</v>
      </c>
      <c r="B153" s="777">
        <v>7</v>
      </c>
      <c r="C153" s="781">
        <v>3</v>
      </c>
      <c r="D153" s="777"/>
      <c r="E153" s="778"/>
      <c r="F153" s="780"/>
      <c r="G153" s="779" t="s">
        <v>102</v>
      </c>
      <c r="H153" s="807">
        <v>120</v>
      </c>
      <c r="I153" s="831">
        <f t="shared" ref="I153:L154" si="15">I154</f>
        <v>0</v>
      </c>
      <c r="J153" s="842">
        <f t="shared" si="15"/>
        <v>0</v>
      </c>
      <c r="K153" s="831">
        <f t="shared" si="15"/>
        <v>0</v>
      </c>
      <c r="L153" s="830">
        <f t="shared" si="15"/>
        <v>0</v>
      </c>
    </row>
    <row r="154" spans="1:12" hidden="1">
      <c r="A154" s="784">
        <v>2</v>
      </c>
      <c r="B154" s="791">
        <v>7</v>
      </c>
      <c r="C154" s="808">
        <v>3</v>
      </c>
      <c r="D154" s="791">
        <v>1</v>
      </c>
      <c r="E154" s="792"/>
      <c r="F154" s="793"/>
      <c r="G154" s="794" t="s">
        <v>102</v>
      </c>
      <c r="H154" s="807">
        <v>121</v>
      </c>
      <c r="I154" s="840">
        <f t="shared" si="15"/>
        <v>0</v>
      </c>
      <c r="J154" s="848">
        <f t="shared" si="15"/>
        <v>0</v>
      </c>
      <c r="K154" s="840">
        <f t="shared" si="15"/>
        <v>0</v>
      </c>
      <c r="L154" s="839">
        <f t="shared" si="15"/>
        <v>0</v>
      </c>
    </row>
    <row r="155" spans="1:12" hidden="1">
      <c r="A155" s="781">
        <v>2</v>
      </c>
      <c r="B155" s="777">
        <v>7</v>
      </c>
      <c r="C155" s="781">
        <v>3</v>
      </c>
      <c r="D155" s="777">
        <v>1</v>
      </c>
      <c r="E155" s="778">
        <v>1</v>
      </c>
      <c r="F155" s="780"/>
      <c r="G155" s="779" t="s">
        <v>102</v>
      </c>
      <c r="H155" s="807">
        <v>122</v>
      </c>
      <c r="I155" s="831">
        <f>SUM(I156:I157)</f>
        <v>0</v>
      </c>
      <c r="J155" s="842">
        <f>SUM(J156:J157)</f>
        <v>0</v>
      </c>
      <c r="K155" s="831">
        <f>SUM(K156:K157)</f>
        <v>0</v>
      </c>
      <c r="L155" s="830">
        <f>SUM(L156:L157)</f>
        <v>0</v>
      </c>
    </row>
    <row r="156" spans="1:12" hidden="1">
      <c r="A156" s="790">
        <v>2</v>
      </c>
      <c r="B156" s="774">
        <v>7</v>
      </c>
      <c r="C156" s="790">
        <v>3</v>
      </c>
      <c r="D156" s="774">
        <v>1</v>
      </c>
      <c r="E156" s="772">
        <v>1</v>
      </c>
      <c r="F156" s="775">
        <v>1</v>
      </c>
      <c r="G156" s="773" t="s">
        <v>103</v>
      </c>
      <c r="H156" s="807">
        <v>123</v>
      </c>
      <c r="I156" s="850">
        <v>0</v>
      </c>
      <c r="J156" s="850">
        <v>0</v>
      </c>
      <c r="K156" s="850">
        <v>0</v>
      </c>
      <c r="L156" s="850">
        <v>0</v>
      </c>
    </row>
    <row r="157" spans="1:12" hidden="1">
      <c r="A157" s="781">
        <v>2</v>
      </c>
      <c r="B157" s="777">
        <v>7</v>
      </c>
      <c r="C157" s="781">
        <v>3</v>
      </c>
      <c r="D157" s="777">
        <v>1</v>
      </c>
      <c r="E157" s="778">
        <v>1</v>
      </c>
      <c r="F157" s="780">
        <v>2</v>
      </c>
      <c r="G157" s="779" t="s">
        <v>104</v>
      </c>
      <c r="H157" s="807">
        <v>124</v>
      </c>
      <c r="I157" s="835">
        <v>0</v>
      </c>
      <c r="J157" s="836">
        <v>0</v>
      </c>
      <c r="K157" s="836">
        <v>0</v>
      </c>
      <c r="L157" s="836">
        <v>0</v>
      </c>
    </row>
    <row r="158" spans="1:12" hidden="1">
      <c r="A158" s="800">
        <v>2</v>
      </c>
      <c r="B158" s="800">
        <v>8</v>
      </c>
      <c r="C158" s="766"/>
      <c r="D158" s="783"/>
      <c r="E158" s="771"/>
      <c r="F158" s="809"/>
      <c r="G158" s="776" t="s">
        <v>105</v>
      </c>
      <c r="H158" s="807">
        <v>125</v>
      </c>
      <c r="I158" s="838">
        <f>I159</f>
        <v>0</v>
      </c>
      <c r="J158" s="843">
        <f>J159</f>
        <v>0</v>
      </c>
      <c r="K158" s="838">
        <f>K159</f>
        <v>0</v>
      </c>
      <c r="L158" s="837">
        <f>L159</f>
        <v>0</v>
      </c>
    </row>
    <row r="159" spans="1:12" hidden="1">
      <c r="A159" s="784">
        <v>2</v>
      </c>
      <c r="B159" s="784">
        <v>8</v>
      </c>
      <c r="C159" s="784">
        <v>1</v>
      </c>
      <c r="D159" s="785"/>
      <c r="E159" s="786"/>
      <c r="F159" s="788"/>
      <c r="G159" s="773" t="s">
        <v>105</v>
      </c>
      <c r="H159" s="807">
        <v>126</v>
      </c>
      <c r="I159" s="838">
        <f>I160+I165</f>
        <v>0</v>
      </c>
      <c r="J159" s="843">
        <f>J160+J165</f>
        <v>0</v>
      </c>
      <c r="K159" s="838">
        <f>K160+K165</f>
        <v>0</v>
      </c>
      <c r="L159" s="837">
        <f>L160+L165</f>
        <v>0</v>
      </c>
    </row>
    <row r="160" spans="1:12" hidden="1">
      <c r="A160" s="781">
        <v>2</v>
      </c>
      <c r="B160" s="777">
        <v>8</v>
      </c>
      <c r="C160" s="779">
        <v>1</v>
      </c>
      <c r="D160" s="777">
        <v>1</v>
      </c>
      <c r="E160" s="778"/>
      <c r="F160" s="780"/>
      <c r="G160" s="779" t="s">
        <v>106</v>
      </c>
      <c r="H160" s="807">
        <v>127</v>
      </c>
      <c r="I160" s="831">
        <f>I161</f>
        <v>0</v>
      </c>
      <c r="J160" s="842">
        <f>J161</f>
        <v>0</v>
      </c>
      <c r="K160" s="831">
        <f>K161</f>
        <v>0</v>
      </c>
      <c r="L160" s="830">
        <f>L161</f>
        <v>0</v>
      </c>
    </row>
    <row r="161" spans="1:15" hidden="1">
      <c r="A161" s="781">
        <v>2</v>
      </c>
      <c r="B161" s="777">
        <v>8</v>
      </c>
      <c r="C161" s="773">
        <v>1</v>
      </c>
      <c r="D161" s="774">
        <v>1</v>
      </c>
      <c r="E161" s="772">
        <v>1</v>
      </c>
      <c r="F161" s="775"/>
      <c r="G161" s="779" t="s">
        <v>106</v>
      </c>
      <c r="H161" s="807">
        <v>128</v>
      </c>
      <c r="I161" s="838">
        <f>SUM(I162:I164)</f>
        <v>0</v>
      </c>
      <c r="J161" s="838">
        <f>SUM(J162:J164)</f>
        <v>0</v>
      </c>
      <c r="K161" s="838">
        <f>SUM(K162:K164)</f>
        <v>0</v>
      </c>
      <c r="L161" s="838">
        <f>SUM(L162:L164)</f>
        <v>0</v>
      </c>
    </row>
    <row r="162" spans="1:15" hidden="1">
      <c r="A162" s="777">
        <v>2</v>
      </c>
      <c r="B162" s="774">
        <v>8</v>
      </c>
      <c r="C162" s="779">
        <v>1</v>
      </c>
      <c r="D162" s="777">
        <v>1</v>
      </c>
      <c r="E162" s="778">
        <v>1</v>
      </c>
      <c r="F162" s="780">
        <v>1</v>
      </c>
      <c r="G162" s="779" t="s">
        <v>107</v>
      </c>
      <c r="H162" s="807">
        <v>129</v>
      </c>
      <c r="I162" s="835">
        <v>0</v>
      </c>
      <c r="J162" s="835">
        <v>0</v>
      </c>
      <c r="K162" s="835">
        <v>0</v>
      </c>
      <c r="L162" s="835">
        <v>0</v>
      </c>
    </row>
    <row r="163" spans="1:15" ht="25.5" hidden="1" customHeight="1">
      <c r="A163" s="784">
        <v>2</v>
      </c>
      <c r="B163" s="791">
        <v>8</v>
      </c>
      <c r="C163" s="794">
        <v>1</v>
      </c>
      <c r="D163" s="791">
        <v>1</v>
      </c>
      <c r="E163" s="792">
        <v>1</v>
      </c>
      <c r="F163" s="793">
        <v>2</v>
      </c>
      <c r="G163" s="794" t="s">
        <v>108</v>
      </c>
      <c r="H163" s="807">
        <v>130</v>
      </c>
      <c r="I163" s="851">
        <v>0</v>
      </c>
      <c r="J163" s="851">
        <v>0</v>
      </c>
      <c r="K163" s="851">
        <v>0</v>
      </c>
      <c r="L163" s="851">
        <v>0</v>
      </c>
    </row>
    <row r="164" spans="1:15" hidden="1">
      <c r="A164" s="784">
        <v>2</v>
      </c>
      <c r="B164" s="791">
        <v>8</v>
      </c>
      <c r="C164" s="794">
        <v>1</v>
      </c>
      <c r="D164" s="791">
        <v>1</v>
      </c>
      <c r="E164" s="792">
        <v>1</v>
      </c>
      <c r="F164" s="793">
        <v>3</v>
      </c>
      <c r="G164" s="794" t="s">
        <v>109</v>
      </c>
      <c r="H164" s="807">
        <v>131</v>
      </c>
      <c r="I164" s="851">
        <v>0</v>
      </c>
      <c r="J164" s="852">
        <v>0</v>
      </c>
      <c r="K164" s="851">
        <v>0</v>
      </c>
      <c r="L164" s="841">
        <v>0</v>
      </c>
    </row>
    <row r="165" spans="1:15" hidden="1">
      <c r="A165" s="781">
        <v>2</v>
      </c>
      <c r="B165" s="777">
        <v>8</v>
      </c>
      <c r="C165" s="779">
        <v>1</v>
      </c>
      <c r="D165" s="777">
        <v>2</v>
      </c>
      <c r="E165" s="778"/>
      <c r="F165" s="780"/>
      <c r="G165" s="779" t="s">
        <v>110</v>
      </c>
      <c r="H165" s="807">
        <v>132</v>
      </c>
      <c r="I165" s="831">
        <f t="shared" ref="I165:L166" si="16">I166</f>
        <v>0</v>
      </c>
      <c r="J165" s="842">
        <f t="shared" si="16"/>
        <v>0</v>
      </c>
      <c r="K165" s="831">
        <f t="shared" si="16"/>
        <v>0</v>
      </c>
      <c r="L165" s="830">
        <f t="shared" si="16"/>
        <v>0</v>
      </c>
    </row>
    <row r="166" spans="1:15" hidden="1">
      <c r="A166" s="781">
        <v>2</v>
      </c>
      <c r="B166" s="777">
        <v>8</v>
      </c>
      <c r="C166" s="779">
        <v>1</v>
      </c>
      <c r="D166" s="777">
        <v>2</v>
      </c>
      <c r="E166" s="778">
        <v>1</v>
      </c>
      <c r="F166" s="780"/>
      <c r="G166" s="779" t="s">
        <v>110</v>
      </c>
      <c r="H166" s="807">
        <v>133</v>
      </c>
      <c r="I166" s="831">
        <f t="shared" si="16"/>
        <v>0</v>
      </c>
      <c r="J166" s="842">
        <f t="shared" si="16"/>
        <v>0</v>
      </c>
      <c r="K166" s="831">
        <f t="shared" si="16"/>
        <v>0</v>
      </c>
      <c r="L166" s="830">
        <f t="shared" si="16"/>
        <v>0</v>
      </c>
    </row>
    <row r="167" spans="1:15" hidden="1">
      <c r="A167" s="784">
        <v>2</v>
      </c>
      <c r="B167" s="785">
        <v>8</v>
      </c>
      <c r="C167" s="787">
        <v>1</v>
      </c>
      <c r="D167" s="785">
        <v>2</v>
      </c>
      <c r="E167" s="786">
        <v>1</v>
      </c>
      <c r="F167" s="788">
        <v>1</v>
      </c>
      <c r="G167" s="779" t="s">
        <v>110</v>
      </c>
      <c r="H167" s="807">
        <v>134</v>
      </c>
      <c r="I167" s="853">
        <v>0</v>
      </c>
      <c r="J167" s="836">
        <v>0</v>
      </c>
      <c r="K167" s="836">
        <v>0</v>
      </c>
      <c r="L167" s="836">
        <v>0</v>
      </c>
    </row>
    <row r="168" spans="1:15" ht="38.25" hidden="1" customHeight="1">
      <c r="A168" s="800">
        <v>2</v>
      </c>
      <c r="B168" s="766">
        <v>9</v>
      </c>
      <c r="C168" s="768"/>
      <c r="D168" s="766"/>
      <c r="E168" s="767"/>
      <c r="F168" s="769"/>
      <c r="G168" s="768" t="s">
        <v>111</v>
      </c>
      <c r="H168" s="807">
        <v>135</v>
      </c>
      <c r="I168" s="831">
        <f>I169+I173</f>
        <v>0</v>
      </c>
      <c r="J168" s="842">
        <f>J169+J173</f>
        <v>0</v>
      </c>
      <c r="K168" s="831">
        <f>K169+K173</f>
        <v>0</v>
      </c>
      <c r="L168" s="830">
        <f>L169+L173</f>
        <v>0</v>
      </c>
    </row>
    <row r="169" spans="1:15" ht="38.25" hidden="1" customHeight="1">
      <c r="A169" s="781">
        <v>2</v>
      </c>
      <c r="B169" s="777">
        <v>9</v>
      </c>
      <c r="C169" s="779">
        <v>1</v>
      </c>
      <c r="D169" s="777"/>
      <c r="E169" s="778"/>
      <c r="F169" s="780"/>
      <c r="G169" s="779" t="s">
        <v>112</v>
      </c>
      <c r="H169" s="807">
        <v>136</v>
      </c>
      <c r="I169" s="831">
        <f t="shared" ref="I169:L171" si="17">I170</f>
        <v>0</v>
      </c>
      <c r="J169" s="842">
        <f t="shared" si="17"/>
        <v>0</v>
      </c>
      <c r="K169" s="831">
        <f t="shared" si="17"/>
        <v>0</v>
      </c>
      <c r="L169" s="830">
        <f t="shared" si="17"/>
        <v>0</v>
      </c>
      <c r="M169" s="787"/>
      <c r="N169" s="787"/>
      <c r="O169" s="787"/>
    </row>
    <row r="170" spans="1:15" ht="38.25" hidden="1" customHeight="1">
      <c r="A170" s="790">
        <v>2</v>
      </c>
      <c r="B170" s="774">
        <v>9</v>
      </c>
      <c r="C170" s="773">
        <v>1</v>
      </c>
      <c r="D170" s="774">
        <v>1</v>
      </c>
      <c r="E170" s="772"/>
      <c r="F170" s="775"/>
      <c r="G170" s="779" t="s">
        <v>112</v>
      </c>
      <c r="H170" s="807">
        <v>137</v>
      </c>
      <c r="I170" s="838">
        <f t="shared" si="17"/>
        <v>0</v>
      </c>
      <c r="J170" s="843">
        <f t="shared" si="17"/>
        <v>0</v>
      </c>
      <c r="K170" s="838">
        <f t="shared" si="17"/>
        <v>0</v>
      </c>
      <c r="L170" s="837">
        <f t="shared" si="17"/>
        <v>0</v>
      </c>
    </row>
    <row r="171" spans="1:15" ht="38.25" hidden="1" customHeight="1">
      <c r="A171" s="781">
        <v>2</v>
      </c>
      <c r="B171" s="777">
        <v>9</v>
      </c>
      <c r="C171" s="781">
        <v>1</v>
      </c>
      <c r="D171" s="777">
        <v>1</v>
      </c>
      <c r="E171" s="778">
        <v>1</v>
      </c>
      <c r="F171" s="780"/>
      <c r="G171" s="779" t="s">
        <v>112</v>
      </c>
      <c r="H171" s="807">
        <v>138</v>
      </c>
      <c r="I171" s="831">
        <f t="shared" si="17"/>
        <v>0</v>
      </c>
      <c r="J171" s="842">
        <f t="shared" si="17"/>
        <v>0</v>
      </c>
      <c r="K171" s="831">
        <f t="shared" si="17"/>
        <v>0</v>
      </c>
      <c r="L171" s="830">
        <f t="shared" si="17"/>
        <v>0</v>
      </c>
    </row>
    <row r="172" spans="1:15" ht="38.25" hidden="1" customHeight="1">
      <c r="A172" s="790">
        <v>2</v>
      </c>
      <c r="B172" s="774">
        <v>9</v>
      </c>
      <c r="C172" s="774">
        <v>1</v>
      </c>
      <c r="D172" s="774">
        <v>1</v>
      </c>
      <c r="E172" s="772">
        <v>1</v>
      </c>
      <c r="F172" s="775">
        <v>1</v>
      </c>
      <c r="G172" s="779" t="s">
        <v>112</v>
      </c>
      <c r="H172" s="807">
        <v>139</v>
      </c>
      <c r="I172" s="850">
        <v>0</v>
      </c>
      <c r="J172" s="850">
        <v>0</v>
      </c>
      <c r="K172" s="850">
        <v>0</v>
      </c>
      <c r="L172" s="850">
        <v>0</v>
      </c>
    </row>
    <row r="173" spans="1:15" ht="38.25" hidden="1" customHeight="1">
      <c r="A173" s="781">
        <v>2</v>
      </c>
      <c r="B173" s="777">
        <v>9</v>
      </c>
      <c r="C173" s="777">
        <v>2</v>
      </c>
      <c r="D173" s="777"/>
      <c r="E173" s="778"/>
      <c r="F173" s="780"/>
      <c r="G173" s="779" t="s">
        <v>113</v>
      </c>
      <c r="H173" s="807">
        <v>140</v>
      </c>
      <c r="I173" s="831">
        <f>SUM(I174+I179)</f>
        <v>0</v>
      </c>
      <c r="J173" s="831">
        <f>SUM(J174+J179)</f>
        <v>0</v>
      </c>
      <c r="K173" s="831">
        <f>SUM(K174+K179)</f>
        <v>0</v>
      </c>
      <c r="L173" s="831">
        <f>SUM(L174+L179)</f>
        <v>0</v>
      </c>
    </row>
    <row r="174" spans="1:15" ht="51" hidden="1" customHeight="1">
      <c r="A174" s="781">
        <v>2</v>
      </c>
      <c r="B174" s="777">
        <v>9</v>
      </c>
      <c r="C174" s="777">
        <v>2</v>
      </c>
      <c r="D174" s="774">
        <v>1</v>
      </c>
      <c r="E174" s="772"/>
      <c r="F174" s="775"/>
      <c r="G174" s="773" t="s">
        <v>114</v>
      </c>
      <c r="H174" s="807">
        <v>141</v>
      </c>
      <c r="I174" s="838">
        <f>I175</f>
        <v>0</v>
      </c>
      <c r="J174" s="843">
        <f>J175</f>
        <v>0</v>
      </c>
      <c r="K174" s="838">
        <f>K175</f>
        <v>0</v>
      </c>
      <c r="L174" s="837">
        <f>L175</f>
        <v>0</v>
      </c>
    </row>
    <row r="175" spans="1:15" ht="51" hidden="1" customHeight="1">
      <c r="A175" s="790">
        <v>2</v>
      </c>
      <c r="B175" s="774">
        <v>9</v>
      </c>
      <c r="C175" s="774">
        <v>2</v>
      </c>
      <c r="D175" s="777">
        <v>1</v>
      </c>
      <c r="E175" s="778">
        <v>1</v>
      </c>
      <c r="F175" s="780"/>
      <c r="G175" s="773" t="s">
        <v>114</v>
      </c>
      <c r="H175" s="807">
        <v>142</v>
      </c>
      <c r="I175" s="831">
        <f>SUM(I176:I178)</f>
        <v>0</v>
      </c>
      <c r="J175" s="842">
        <f>SUM(J176:J178)</f>
        <v>0</v>
      </c>
      <c r="K175" s="831">
        <f>SUM(K176:K178)</f>
        <v>0</v>
      </c>
      <c r="L175" s="830">
        <f>SUM(L176:L178)</f>
        <v>0</v>
      </c>
    </row>
    <row r="176" spans="1:15" ht="51" hidden="1" customHeight="1">
      <c r="A176" s="784">
        <v>2</v>
      </c>
      <c r="B176" s="791">
        <v>9</v>
      </c>
      <c r="C176" s="791">
        <v>2</v>
      </c>
      <c r="D176" s="791">
        <v>1</v>
      </c>
      <c r="E176" s="792">
        <v>1</v>
      </c>
      <c r="F176" s="793">
        <v>1</v>
      </c>
      <c r="G176" s="773" t="s">
        <v>115</v>
      </c>
      <c r="H176" s="807">
        <v>143</v>
      </c>
      <c r="I176" s="851">
        <v>0</v>
      </c>
      <c r="J176" s="834">
        <v>0</v>
      </c>
      <c r="K176" s="834">
        <v>0</v>
      </c>
      <c r="L176" s="834">
        <v>0</v>
      </c>
    </row>
    <row r="177" spans="1:12" ht="63.75" hidden="1" customHeight="1">
      <c r="A177" s="781">
        <v>2</v>
      </c>
      <c r="B177" s="777">
        <v>9</v>
      </c>
      <c r="C177" s="777">
        <v>2</v>
      </c>
      <c r="D177" s="777">
        <v>1</v>
      </c>
      <c r="E177" s="778">
        <v>1</v>
      </c>
      <c r="F177" s="780">
        <v>2</v>
      </c>
      <c r="G177" s="773" t="s">
        <v>116</v>
      </c>
      <c r="H177" s="807">
        <v>144</v>
      </c>
      <c r="I177" s="835">
        <v>0</v>
      </c>
      <c r="J177" s="854">
        <v>0</v>
      </c>
      <c r="K177" s="854">
        <v>0</v>
      </c>
      <c r="L177" s="854">
        <v>0</v>
      </c>
    </row>
    <row r="178" spans="1:12" ht="51" hidden="1" customHeight="1">
      <c r="A178" s="781">
        <v>2</v>
      </c>
      <c r="B178" s="777">
        <v>9</v>
      </c>
      <c r="C178" s="777">
        <v>2</v>
      </c>
      <c r="D178" s="777">
        <v>1</v>
      </c>
      <c r="E178" s="778">
        <v>1</v>
      </c>
      <c r="F178" s="780">
        <v>3</v>
      </c>
      <c r="G178" s="773" t="s">
        <v>117</v>
      </c>
      <c r="H178" s="807">
        <v>145</v>
      </c>
      <c r="I178" s="835">
        <v>0</v>
      </c>
      <c r="J178" s="835">
        <v>0</v>
      </c>
      <c r="K178" s="835">
        <v>0</v>
      </c>
      <c r="L178" s="835">
        <v>0</v>
      </c>
    </row>
    <row r="179" spans="1:12" ht="38.25" hidden="1" customHeight="1">
      <c r="A179" s="810">
        <v>2</v>
      </c>
      <c r="B179" s="810">
        <v>9</v>
      </c>
      <c r="C179" s="810">
        <v>2</v>
      </c>
      <c r="D179" s="810">
        <v>2</v>
      </c>
      <c r="E179" s="810"/>
      <c r="F179" s="810"/>
      <c r="G179" s="779" t="s">
        <v>118</v>
      </c>
      <c r="H179" s="807">
        <v>146</v>
      </c>
      <c r="I179" s="831">
        <f>I180</f>
        <v>0</v>
      </c>
      <c r="J179" s="842">
        <f>J180</f>
        <v>0</v>
      </c>
      <c r="K179" s="831">
        <f>K180</f>
        <v>0</v>
      </c>
      <c r="L179" s="830">
        <f>L180</f>
        <v>0</v>
      </c>
    </row>
    <row r="180" spans="1:12" ht="38.25" hidden="1" customHeight="1">
      <c r="A180" s="781">
        <v>2</v>
      </c>
      <c r="B180" s="777">
        <v>9</v>
      </c>
      <c r="C180" s="777">
        <v>2</v>
      </c>
      <c r="D180" s="777">
        <v>2</v>
      </c>
      <c r="E180" s="778">
        <v>1</v>
      </c>
      <c r="F180" s="780"/>
      <c r="G180" s="773" t="s">
        <v>119</v>
      </c>
      <c r="H180" s="807">
        <v>147</v>
      </c>
      <c r="I180" s="838">
        <f>SUM(I181:I183)</f>
        <v>0</v>
      </c>
      <c r="J180" s="838">
        <f>SUM(J181:J183)</f>
        <v>0</v>
      </c>
      <c r="K180" s="838">
        <f>SUM(K181:K183)</f>
        <v>0</v>
      </c>
      <c r="L180" s="838">
        <f>SUM(L181:L183)</f>
        <v>0</v>
      </c>
    </row>
    <row r="181" spans="1:12" ht="51" hidden="1" customHeight="1">
      <c r="A181" s="781">
        <v>2</v>
      </c>
      <c r="B181" s="777">
        <v>9</v>
      </c>
      <c r="C181" s="777">
        <v>2</v>
      </c>
      <c r="D181" s="777">
        <v>2</v>
      </c>
      <c r="E181" s="777">
        <v>1</v>
      </c>
      <c r="F181" s="780">
        <v>1</v>
      </c>
      <c r="G181" s="811" t="s">
        <v>120</v>
      </c>
      <c r="H181" s="807">
        <v>148</v>
      </c>
      <c r="I181" s="835">
        <v>0</v>
      </c>
      <c r="J181" s="834">
        <v>0</v>
      </c>
      <c r="K181" s="834">
        <v>0</v>
      </c>
      <c r="L181" s="834">
        <v>0</v>
      </c>
    </row>
    <row r="182" spans="1:12" ht="51" hidden="1" customHeight="1">
      <c r="A182" s="785">
        <v>2</v>
      </c>
      <c r="B182" s="787">
        <v>9</v>
      </c>
      <c r="C182" s="785">
        <v>2</v>
      </c>
      <c r="D182" s="786">
        <v>2</v>
      </c>
      <c r="E182" s="786">
        <v>1</v>
      </c>
      <c r="F182" s="788">
        <v>2</v>
      </c>
      <c r="G182" s="787" t="s">
        <v>121</v>
      </c>
      <c r="H182" s="807">
        <v>149</v>
      </c>
      <c r="I182" s="834">
        <v>0</v>
      </c>
      <c r="J182" s="836">
        <v>0</v>
      </c>
      <c r="K182" s="836">
        <v>0</v>
      </c>
      <c r="L182" s="836">
        <v>0</v>
      </c>
    </row>
    <row r="183" spans="1:12" ht="51" hidden="1" customHeight="1">
      <c r="A183" s="777">
        <v>2</v>
      </c>
      <c r="B183" s="794">
        <v>9</v>
      </c>
      <c r="C183" s="791">
        <v>2</v>
      </c>
      <c r="D183" s="792">
        <v>2</v>
      </c>
      <c r="E183" s="792">
        <v>1</v>
      </c>
      <c r="F183" s="793">
        <v>3</v>
      </c>
      <c r="G183" s="794" t="s">
        <v>122</v>
      </c>
      <c r="H183" s="807">
        <v>150</v>
      </c>
      <c r="I183" s="854">
        <v>0</v>
      </c>
      <c r="J183" s="854">
        <v>0</v>
      </c>
      <c r="K183" s="854">
        <v>0</v>
      </c>
      <c r="L183" s="854">
        <v>0</v>
      </c>
    </row>
    <row r="184" spans="1:12" ht="76.5" customHeight="1">
      <c r="A184" s="766">
        <v>3</v>
      </c>
      <c r="B184" s="768"/>
      <c r="C184" s="766"/>
      <c r="D184" s="767"/>
      <c r="E184" s="767"/>
      <c r="F184" s="769"/>
      <c r="G184" s="805" t="s">
        <v>123</v>
      </c>
      <c r="H184" s="807">
        <v>151</v>
      </c>
      <c r="I184" s="830">
        <f>SUM(I185+I238+I303)</f>
        <v>3400</v>
      </c>
      <c r="J184" s="842">
        <f>SUM(J185+J238+J303)</f>
        <v>3400</v>
      </c>
      <c r="K184" s="831">
        <f>SUM(K185+K238+K303)</f>
        <v>2163.96</v>
      </c>
      <c r="L184" s="830">
        <f>SUM(L185+L238+L303)</f>
        <v>2163.96</v>
      </c>
    </row>
    <row r="185" spans="1:12" ht="25.5" hidden="1" customHeight="1">
      <c r="A185" s="800">
        <v>3</v>
      </c>
      <c r="B185" s="766">
        <v>1</v>
      </c>
      <c r="C185" s="783"/>
      <c r="D185" s="771"/>
      <c r="E185" s="771"/>
      <c r="F185" s="809"/>
      <c r="G185" s="798" t="s">
        <v>124</v>
      </c>
      <c r="H185" s="807">
        <v>152</v>
      </c>
      <c r="I185" s="830">
        <f>SUM(I186+I209+I216+I228+I232)</f>
        <v>3400</v>
      </c>
      <c r="J185" s="837">
        <f>SUM(J186+J209+J216+J228+J232)</f>
        <v>3400</v>
      </c>
      <c r="K185" s="837">
        <f>SUM(K186+K209+K216+K228+K232)</f>
        <v>2163.96</v>
      </c>
      <c r="L185" s="837">
        <f>SUM(L186+L209+L216+L228+L232)</f>
        <v>2163.96</v>
      </c>
    </row>
    <row r="186" spans="1:12" ht="25.5" hidden="1" customHeight="1">
      <c r="A186" s="774">
        <v>3</v>
      </c>
      <c r="B186" s="773">
        <v>1</v>
      </c>
      <c r="C186" s="774">
        <v>1</v>
      </c>
      <c r="D186" s="772"/>
      <c r="E186" s="772"/>
      <c r="F186" s="812"/>
      <c r="G186" s="781" t="s">
        <v>125</v>
      </c>
      <c r="H186" s="807">
        <v>153</v>
      </c>
      <c r="I186" s="837">
        <f>SUM(I187+I190+I195+I201+I206)</f>
        <v>3400</v>
      </c>
      <c r="J186" s="842">
        <f>SUM(J187+J190+J195+J201+J206)</f>
        <v>3400</v>
      </c>
      <c r="K186" s="831">
        <f>SUM(K187+K190+K195+K201+K206)</f>
        <v>2163.96</v>
      </c>
      <c r="L186" s="830">
        <f>SUM(L187+L190+L195+L201+L206)</f>
        <v>2163.96</v>
      </c>
    </row>
    <row r="187" spans="1:12" hidden="1">
      <c r="A187" s="777">
        <v>3</v>
      </c>
      <c r="B187" s="779">
        <v>1</v>
      </c>
      <c r="C187" s="777">
        <v>1</v>
      </c>
      <c r="D187" s="778">
        <v>1</v>
      </c>
      <c r="E187" s="778"/>
      <c r="F187" s="813"/>
      <c r="G187" s="781" t="s">
        <v>126</v>
      </c>
      <c r="H187" s="807">
        <v>154</v>
      </c>
      <c r="I187" s="830">
        <f t="shared" ref="I187:L188" si="18">I188</f>
        <v>0</v>
      </c>
      <c r="J187" s="843">
        <f t="shared" si="18"/>
        <v>0</v>
      </c>
      <c r="K187" s="838">
        <f t="shared" si="18"/>
        <v>0</v>
      </c>
      <c r="L187" s="837">
        <f t="shared" si="18"/>
        <v>0</v>
      </c>
    </row>
    <row r="188" spans="1:12" hidden="1">
      <c r="A188" s="777">
        <v>3</v>
      </c>
      <c r="B188" s="779">
        <v>1</v>
      </c>
      <c r="C188" s="777">
        <v>1</v>
      </c>
      <c r="D188" s="778">
        <v>1</v>
      </c>
      <c r="E188" s="778">
        <v>1</v>
      </c>
      <c r="F188" s="801"/>
      <c r="G188" s="781" t="s">
        <v>126</v>
      </c>
      <c r="H188" s="807">
        <v>155</v>
      </c>
      <c r="I188" s="837">
        <f t="shared" si="18"/>
        <v>0</v>
      </c>
      <c r="J188" s="830">
        <f t="shared" si="18"/>
        <v>0</v>
      </c>
      <c r="K188" s="830">
        <f t="shared" si="18"/>
        <v>0</v>
      </c>
      <c r="L188" s="830">
        <f t="shared" si="18"/>
        <v>0</v>
      </c>
    </row>
    <row r="189" spans="1:12" hidden="1">
      <c r="A189" s="777">
        <v>3</v>
      </c>
      <c r="B189" s="779">
        <v>1</v>
      </c>
      <c r="C189" s="777">
        <v>1</v>
      </c>
      <c r="D189" s="778">
        <v>1</v>
      </c>
      <c r="E189" s="778">
        <v>1</v>
      </c>
      <c r="F189" s="801">
        <v>1</v>
      </c>
      <c r="G189" s="781" t="s">
        <v>126</v>
      </c>
      <c r="H189" s="807">
        <v>156</v>
      </c>
      <c r="I189" s="836">
        <v>0</v>
      </c>
      <c r="J189" s="836">
        <v>0</v>
      </c>
      <c r="K189" s="836">
        <v>0</v>
      </c>
      <c r="L189" s="836">
        <v>0</v>
      </c>
    </row>
    <row r="190" spans="1:12" hidden="1">
      <c r="A190" s="774">
        <v>3</v>
      </c>
      <c r="B190" s="772">
        <v>1</v>
      </c>
      <c r="C190" s="772">
        <v>1</v>
      </c>
      <c r="D190" s="772">
        <v>2</v>
      </c>
      <c r="E190" s="772"/>
      <c r="F190" s="775"/>
      <c r="G190" s="773" t="s">
        <v>127</v>
      </c>
      <c r="H190" s="807">
        <v>157</v>
      </c>
      <c r="I190" s="837">
        <f>I191</f>
        <v>0</v>
      </c>
      <c r="J190" s="843">
        <f>J191</f>
        <v>0</v>
      </c>
      <c r="K190" s="838">
        <f>K191</f>
        <v>0</v>
      </c>
      <c r="L190" s="837">
        <f>L191</f>
        <v>0</v>
      </c>
    </row>
    <row r="191" spans="1:12" hidden="1">
      <c r="A191" s="777">
        <v>3</v>
      </c>
      <c r="B191" s="778">
        <v>1</v>
      </c>
      <c r="C191" s="778">
        <v>1</v>
      </c>
      <c r="D191" s="778">
        <v>2</v>
      </c>
      <c r="E191" s="778">
        <v>1</v>
      </c>
      <c r="F191" s="780"/>
      <c r="G191" s="773" t="s">
        <v>127</v>
      </c>
      <c r="H191" s="807">
        <v>158</v>
      </c>
      <c r="I191" s="830">
        <f>SUM(I192:I194)</f>
        <v>0</v>
      </c>
      <c r="J191" s="842">
        <f>SUM(J192:J194)</f>
        <v>0</v>
      </c>
      <c r="K191" s="831">
        <f>SUM(K192:K194)</f>
        <v>0</v>
      </c>
      <c r="L191" s="830">
        <f>SUM(L192:L194)</f>
        <v>0</v>
      </c>
    </row>
    <row r="192" spans="1:12" hidden="1">
      <c r="A192" s="774">
        <v>3</v>
      </c>
      <c r="B192" s="772">
        <v>1</v>
      </c>
      <c r="C192" s="772">
        <v>1</v>
      </c>
      <c r="D192" s="772">
        <v>2</v>
      </c>
      <c r="E192" s="772">
        <v>1</v>
      </c>
      <c r="F192" s="775">
        <v>1</v>
      </c>
      <c r="G192" s="773" t="s">
        <v>128</v>
      </c>
      <c r="H192" s="807">
        <v>159</v>
      </c>
      <c r="I192" s="834">
        <v>0</v>
      </c>
      <c r="J192" s="834">
        <v>0</v>
      </c>
      <c r="K192" s="834">
        <v>0</v>
      </c>
      <c r="L192" s="854">
        <v>0</v>
      </c>
    </row>
    <row r="193" spans="1:12" hidden="1">
      <c r="A193" s="777">
        <v>3</v>
      </c>
      <c r="B193" s="778">
        <v>1</v>
      </c>
      <c r="C193" s="778">
        <v>1</v>
      </c>
      <c r="D193" s="778">
        <v>2</v>
      </c>
      <c r="E193" s="778">
        <v>1</v>
      </c>
      <c r="F193" s="780">
        <v>2</v>
      </c>
      <c r="G193" s="779" t="s">
        <v>129</v>
      </c>
      <c r="H193" s="807">
        <v>160</v>
      </c>
      <c r="I193" s="836">
        <v>0</v>
      </c>
      <c r="J193" s="836">
        <v>0</v>
      </c>
      <c r="K193" s="836">
        <v>0</v>
      </c>
      <c r="L193" s="836">
        <v>0</v>
      </c>
    </row>
    <row r="194" spans="1:12" ht="25.5" hidden="1" customHeight="1">
      <c r="A194" s="774">
        <v>3</v>
      </c>
      <c r="B194" s="772">
        <v>1</v>
      </c>
      <c r="C194" s="772">
        <v>1</v>
      </c>
      <c r="D194" s="772">
        <v>2</v>
      </c>
      <c r="E194" s="772">
        <v>1</v>
      </c>
      <c r="F194" s="775">
        <v>3</v>
      </c>
      <c r="G194" s="773" t="s">
        <v>130</v>
      </c>
      <c r="H194" s="807">
        <v>161</v>
      </c>
      <c r="I194" s="834">
        <v>0</v>
      </c>
      <c r="J194" s="834">
        <v>0</v>
      </c>
      <c r="K194" s="834">
        <v>0</v>
      </c>
      <c r="L194" s="854">
        <v>0</v>
      </c>
    </row>
    <row r="195" spans="1:12" hidden="1">
      <c r="A195" s="777">
        <v>3</v>
      </c>
      <c r="B195" s="778">
        <v>1</v>
      </c>
      <c r="C195" s="778">
        <v>1</v>
      </c>
      <c r="D195" s="778">
        <v>3</v>
      </c>
      <c r="E195" s="778"/>
      <c r="F195" s="780"/>
      <c r="G195" s="779" t="s">
        <v>131</v>
      </c>
      <c r="H195" s="807">
        <v>162</v>
      </c>
      <c r="I195" s="830">
        <f>I196</f>
        <v>0</v>
      </c>
      <c r="J195" s="842">
        <f>J196</f>
        <v>0</v>
      </c>
      <c r="K195" s="831">
        <f>K196</f>
        <v>0</v>
      </c>
      <c r="L195" s="830">
        <f>L196</f>
        <v>0</v>
      </c>
    </row>
    <row r="196" spans="1:12" hidden="1">
      <c r="A196" s="777">
        <v>3</v>
      </c>
      <c r="B196" s="778">
        <v>1</v>
      </c>
      <c r="C196" s="778">
        <v>1</v>
      </c>
      <c r="D196" s="778">
        <v>3</v>
      </c>
      <c r="E196" s="778">
        <v>1</v>
      </c>
      <c r="F196" s="780"/>
      <c r="G196" s="779" t="s">
        <v>131</v>
      </c>
      <c r="H196" s="807">
        <v>163</v>
      </c>
      <c r="I196" s="830">
        <f>SUM(I197:I200)</f>
        <v>0</v>
      </c>
      <c r="J196" s="830">
        <f>SUM(J197:J200)</f>
        <v>0</v>
      </c>
      <c r="K196" s="830">
        <f>SUM(K197:K200)</f>
        <v>0</v>
      </c>
      <c r="L196" s="830">
        <f>SUM(L197:L200)</f>
        <v>0</v>
      </c>
    </row>
    <row r="197" spans="1:12" hidden="1">
      <c r="A197" s="777">
        <v>3</v>
      </c>
      <c r="B197" s="778">
        <v>1</v>
      </c>
      <c r="C197" s="778">
        <v>1</v>
      </c>
      <c r="D197" s="778">
        <v>3</v>
      </c>
      <c r="E197" s="778">
        <v>1</v>
      </c>
      <c r="F197" s="780">
        <v>1</v>
      </c>
      <c r="G197" s="779" t="s">
        <v>132</v>
      </c>
      <c r="H197" s="807">
        <v>164</v>
      </c>
      <c r="I197" s="836">
        <v>0</v>
      </c>
      <c r="J197" s="836">
        <v>0</v>
      </c>
      <c r="K197" s="836">
        <v>0</v>
      </c>
      <c r="L197" s="854">
        <v>0</v>
      </c>
    </row>
    <row r="198" spans="1:12" hidden="1">
      <c r="A198" s="777">
        <v>3</v>
      </c>
      <c r="B198" s="778">
        <v>1</v>
      </c>
      <c r="C198" s="778">
        <v>1</v>
      </c>
      <c r="D198" s="778">
        <v>3</v>
      </c>
      <c r="E198" s="778">
        <v>1</v>
      </c>
      <c r="F198" s="780">
        <v>2</v>
      </c>
      <c r="G198" s="779" t="s">
        <v>133</v>
      </c>
      <c r="H198" s="807">
        <v>165</v>
      </c>
      <c r="I198" s="834">
        <v>0</v>
      </c>
      <c r="J198" s="836">
        <v>0</v>
      </c>
      <c r="K198" s="836">
        <v>0</v>
      </c>
      <c r="L198" s="836">
        <v>0</v>
      </c>
    </row>
    <row r="199" spans="1:12" ht="26.4" hidden="1">
      <c r="A199" s="777">
        <v>3</v>
      </c>
      <c r="B199" s="778">
        <v>1</v>
      </c>
      <c r="C199" s="778">
        <v>1</v>
      </c>
      <c r="D199" s="778">
        <v>3</v>
      </c>
      <c r="E199" s="778">
        <v>1</v>
      </c>
      <c r="F199" s="780">
        <v>3</v>
      </c>
      <c r="G199" s="781" t="s">
        <v>134</v>
      </c>
      <c r="H199" s="807">
        <v>166</v>
      </c>
      <c r="I199" s="834">
        <v>0</v>
      </c>
      <c r="J199" s="841">
        <v>0</v>
      </c>
      <c r="K199" s="841">
        <v>0</v>
      </c>
      <c r="L199" s="841">
        <v>0</v>
      </c>
    </row>
    <row r="200" spans="1:12" ht="26.25" hidden="1" customHeight="1">
      <c r="A200" s="785">
        <v>3</v>
      </c>
      <c r="B200" s="786">
        <v>1</v>
      </c>
      <c r="C200" s="786">
        <v>1</v>
      </c>
      <c r="D200" s="786">
        <v>3</v>
      </c>
      <c r="E200" s="786">
        <v>1</v>
      </c>
      <c r="F200" s="788">
        <v>4</v>
      </c>
      <c r="G200" s="732" t="s">
        <v>135</v>
      </c>
      <c r="H200" s="807">
        <v>167</v>
      </c>
      <c r="I200" s="855">
        <v>0</v>
      </c>
      <c r="J200" s="856">
        <v>0</v>
      </c>
      <c r="K200" s="836">
        <v>0</v>
      </c>
      <c r="L200" s="836">
        <v>0</v>
      </c>
    </row>
    <row r="201" spans="1:12" hidden="1">
      <c r="A201" s="785">
        <v>3</v>
      </c>
      <c r="B201" s="786">
        <v>1</v>
      </c>
      <c r="C201" s="786">
        <v>1</v>
      </c>
      <c r="D201" s="786">
        <v>4</v>
      </c>
      <c r="E201" s="786"/>
      <c r="F201" s="788"/>
      <c r="G201" s="787" t="s">
        <v>136</v>
      </c>
      <c r="H201" s="807">
        <v>168</v>
      </c>
      <c r="I201" s="830">
        <f>I202</f>
        <v>0</v>
      </c>
      <c r="J201" s="844">
        <f>J202</f>
        <v>0</v>
      </c>
      <c r="K201" s="832">
        <f>K202</f>
        <v>0</v>
      </c>
      <c r="L201" s="833">
        <f>L202</f>
        <v>0</v>
      </c>
    </row>
    <row r="202" spans="1:12" hidden="1">
      <c r="A202" s="777">
        <v>3</v>
      </c>
      <c r="B202" s="778">
        <v>1</v>
      </c>
      <c r="C202" s="778">
        <v>1</v>
      </c>
      <c r="D202" s="778">
        <v>4</v>
      </c>
      <c r="E202" s="778">
        <v>1</v>
      </c>
      <c r="F202" s="780"/>
      <c r="G202" s="787" t="s">
        <v>136</v>
      </c>
      <c r="H202" s="807">
        <v>169</v>
      </c>
      <c r="I202" s="837">
        <f>SUM(I203:I205)</f>
        <v>0</v>
      </c>
      <c r="J202" s="842">
        <f>SUM(J203:J205)</f>
        <v>0</v>
      </c>
      <c r="K202" s="831">
        <f>SUM(K203:K205)</f>
        <v>0</v>
      </c>
      <c r="L202" s="830">
        <f>SUM(L203:L205)</f>
        <v>0</v>
      </c>
    </row>
    <row r="203" spans="1:12" hidden="1">
      <c r="A203" s="777">
        <v>3</v>
      </c>
      <c r="B203" s="778">
        <v>1</v>
      </c>
      <c r="C203" s="778">
        <v>1</v>
      </c>
      <c r="D203" s="778">
        <v>4</v>
      </c>
      <c r="E203" s="778">
        <v>1</v>
      </c>
      <c r="F203" s="780">
        <v>1</v>
      </c>
      <c r="G203" s="779" t="s">
        <v>137</v>
      </c>
      <c r="H203" s="807">
        <v>170</v>
      </c>
      <c r="I203" s="836">
        <v>0</v>
      </c>
      <c r="J203" s="836">
        <v>0</v>
      </c>
      <c r="K203" s="836">
        <v>0</v>
      </c>
      <c r="L203" s="854">
        <v>0</v>
      </c>
    </row>
    <row r="204" spans="1:12" ht="25.5" hidden="1" customHeight="1">
      <c r="A204" s="774">
        <v>3</v>
      </c>
      <c r="B204" s="772">
        <v>1</v>
      </c>
      <c r="C204" s="772">
        <v>1</v>
      </c>
      <c r="D204" s="772">
        <v>4</v>
      </c>
      <c r="E204" s="772">
        <v>1</v>
      </c>
      <c r="F204" s="775">
        <v>2</v>
      </c>
      <c r="G204" s="773" t="s">
        <v>138</v>
      </c>
      <c r="H204" s="807">
        <v>171</v>
      </c>
      <c r="I204" s="834">
        <v>0</v>
      </c>
      <c r="J204" s="834">
        <v>0</v>
      </c>
      <c r="K204" s="835">
        <v>0</v>
      </c>
      <c r="L204" s="836">
        <v>0</v>
      </c>
    </row>
    <row r="205" spans="1:12" hidden="1">
      <c r="A205" s="777">
        <v>3</v>
      </c>
      <c r="B205" s="778">
        <v>1</v>
      </c>
      <c r="C205" s="778">
        <v>1</v>
      </c>
      <c r="D205" s="778">
        <v>4</v>
      </c>
      <c r="E205" s="778">
        <v>1</v>
      </c>
      <c r="F205" s="780">
        <v>3</v>
      </c>
      <c r="G205" s="779" t="s">
        <v>139</v>
      </c>
      <c r="H205" s="807">
        <v>172</v>
      </c>
      <c r="I205" s="834">
        <v>0</v>
      </c>
      <c r="J205" s="834">
        <v>0</v>
      </c>
      <c r="K205" s="834">
        <v>0</v>
      </c>
      <c r="L205" s="836">
        <v>0</v>
      </c>
    </row>
    <row r="206" spans="1:12" ht="25.5" hidden="1" customHeight="1">
      <c r="A206" s="777">
        <v>3</v>
      </c>
      <c r="B206" s="778">
        <v>1</v>
      </c>
      <c r="C206" s="778">
        <v>1</v>
      </c>
      <c r="D206" s="778">
        <v>5</v>
      </c>
      <c r="E206" s="778"/>
      <c r="F206" s="780"/>
      <c r="G206" s="779" t="s">
        <v>140</v>
      </c>
      <c r="H206" s="807">
        <v>173</v>
      </c>
      <c r="I206" s="830">
        <f t="shared" ref="I206:L207" si="19">I207</f>
        <v>3400</v>
      </c>
      <c r="J206" s="842">
        <f t="shared" si="19"/>
        <v>3400</v>
      </c>
      <c r="K206" s="831">
        <f t="shared" si="19"/>
        <v>2163.96</v>
      </c>
      <c r="L206" s="830">
        <f t="shared" si="19"/>
        <v>2163.96</v>
      </c>
    </row>
    <row r="207" spans="1:12" ht="25.5" hidden="1" customHeight="1">
      <c r="A207" s="785">
        <v>3</v>
      </c>
      <c r="B207" s="786">
        <v>1</v>
      </c>
      <c r="C207" s="786">
        <v>1</v>
      </c>
      <c r="D207" s="786">
        <v>5</v>
      </c>
      <c r="E207" s="786">
        <v>1</v>
      </c>
      <c r="F207" s="788"/>
      <c r="G207" s="779" t="s">
        <v>140</v>
      </c>
      <c r="H207" s="807">
        <v>174</v>
      </c>
      <c r="I207" s="831">
        <f t="shared" si="19"/>
        <v>3400</v>
      </c>
      <c r="J207" s="831">
        <f t="shared" si="19"/>
        <v>3400</v>
      </c>
      <c r="K207" s="831">
        <f t="shared" si="19"/>
        <v>2163.96</v>
      </c>
      <c r="L207" s="831">
        <f t="shared" si="19"/>
        <v>2163.96</v>
      </c>
    </row>
    <row r="208" spans="1:12" ht="25.5" customHeight="1">
      <c r="A208" s="777">
        <v>3</v>
      </c>
      <c r="B208" s="778">
        <v>1</v>
      </c>
      <c r="C208" s="778">
        <v>1</v>
      </c>
      <c r="D208" s="778">
        <v>5</v>
      </c>
      <c r="E208" s="778">
        <v>1</v>
      </c>
      <c r="F208" s="780">
        <v>1</v>
      </c>
      <c r="G208" s="779" t="s">
        <v>140</v>
      </c>
      <c r="H208" s="807">
        <v>175</v>
      </c>
      <c r="I208" s="834">
        <v>3400</v>
      </c>
      <c r="J208" s="836">
        <v>3400</v>
      </c>
      <c r="K208" s="836">
        <v>2163.96</v>
      </c>
      <c r="L208" s="836">
        <v>2163.96</v>
      </c>
    </row>
    <row r="209" spans="1:15" ht="25.5" hidden="1" customHeight="1">
      <c r="A209" s="785">
        <v>3</v>
      </c>
      <c r="B209" s="786">
        <v>1</v>
      </c>
      <c r="C209" s="786">
        <v>2</v>
      </c>
      <c r="D209" s="786"/>
      <c r="E209" s="786"/>
      <c r="F209" s="788"/>
      <c r="G209" s="787" t="s">
        <v>141</v>
      </c>
      <c r="H209" s="807">
        <v>176</v>
      </c>
      <c r="I209" s="830">
        <f t="shared" ref="I209:L210" si="20">I210</f>
        <v>0</v>
      </c>
      <c r="J209" s="844">
        <f t="shared" si="20"/>
        <v>0</v>
      </c>
      <c r="K209" s="832">
        <f t="shared" si="20"/>
        <v>0</v>
      </c>
      <c r="L209" s="833">
        <f t="shared" si="20"/>
        <v>0</v>
      </c>
    </row>
    <row r="210" spans="1:15" ht="25.5" hidden="1" customHeight="1">
      <c r="A210" s="777">
        <v>3</v>
      </c>
      <c r="B210" s="778">
        <v>1</v>
      </c>
      <c r="C210" s="778">
        <v>2</v>
      </c>
      <c r="D210" s="778">
        <v>1</v>
      </c>
      <c r="E210" s="778"/>
      <c r="F210" s="780"/>
      <c r="G210" s="787" t="s">
        <v>141</v>
      </c>
      <c r="H210" s="807">
        <v>177</v>
      </c>
      <c r="I210" s="837">
        <f t="shared" si="20"/>
        <v>0</v>
      </c>
      <c r="J210" s="842">
        <f t="shared" si="20"/>
        <v>0</v>
      </c>
      <c r="K210" s="831">
        <f t="shared" si="20"/>
        <v>0</v>
      </c>
      <c r="L210" s="830">
        <f t="shared" si="20"/>
        <v>0</v>
      </c>
    </row>
    <row r="211" spans="1:15" ht="25.5" hidden="1" customHeight="1">
      <c r="A211" s="774">
        <v>3</v>
      </c>
      <c r="B211" s="772">
        <v>1</v>
      </c>
      <c r="C211" s="772">
        <v>2</v>
      </c>
      <c r="D211" s="772">
        <v>1</v>
      </c>
      <c r="E211" s="772">
        <v>1</v>
      </c>
      <c r="F211" s="775"/>
      <c r="G211" s="787" t="s">
        <v>141</v>
      </c>
      <c r="H211" s="807">
        <v>178</v>
      </c>
      <c r="I211" s="830">
        <f>SUM(I212:I215)</f>
        <v>0</v>
      </c>
      <c r="J211" s="843">
        <f>SUM(J212:J215)</f>
        <v>0</v>
      </c>
      <c r="K211" s="838">
        <f>SUM(K212:K215)</f>
        <v>0</v>
      </c>
      <c r="L211" s="837">
        <f>SUM(L212:L215)</f>
        <v>0</v>
      </c>
    </row>
    <row r="212" spans="1:15" ht="38.25" hidden="1" customHeight="1">
      <c r="A212" s="777">
        <v>3</v>
      </c>
      <c r="B212" s="778">
        <v>1</v>
      </c>
      <c r="C212" s="778">
        <v>2</v>
      </c>
      <c r="D212" s="778">
        <v>1</v>
      </c>
      <c r="E212" s="778">
        <v>1</v>
      </c>
      <c r="F212" s="780">
        <v>2</v>
      </c>
      <c r="G212" s="779" t="s">
        <v>142</v>
      </c>
      <c r="H212" s="807">
        <v>179</v>
      </c>
      <c r="I212" s="836">
        <v>0</v>
      </c>
      <c r="J212" s="836">
        <v>0</v>
      </c>
      <c r="K212" s="836">
        <v>0</v>
      </c>
      <c r="L212" s="836">
        <v>0</v>
      </c>
    </row>
    <row r="213" spans="1:15" hidden="1">
      <c r="A213" s="777">
        <v>3</v>
      </c>
      <c r="B213" s="778">
        <v>1</v>
      </c>
      <c r="C213" s="778">
        <v>2</v>
      </c>
      <c r="D213" s="777">
        <v>1</v>
      </c>
      <c r="E213" s="778">
        <v>1</v>
      </c>
      <c r="F213" s="780">
        <v>3</v>
      </c>
      <c r="G213" s="779" t="s">
        <v>143</v>
      </c>
      <c r="H213" s="807">
        <v>180</v>
      </c>
      <c r="I213" s="836">
        <v>0</v>
      </c>
      <c r="J213" s="836">
        <v>0</v>
      </c>
      <c r="K213" s="836">
        <v>0</v>
      </c>
      <c r="L213" s="836">
        <v>0</v>
      </c>
    </row>
    <row r="214" spans="1:15" ht="25.5" hidden="1" customHeight="1">
      <c r="A214" s="777">
        <v>3</v>
      </c>
      <c r="B214" s="778">
        <v>1</v>
      </c>
      <c r="C214" s="778">
        <v>2</v>
      </c>
      <c r="D214" s="777">
        <v>1</v>
      </c>
      <c r="E214" s="778">
        <v>1</v>
      </c>
      <c r="F214" s="780">
        <v>4</v>
      </c>
      <c r="G214" s="779" t="s">
        <v>144</v>
      </c>
      <c r="H214" s="807">
        <v>181</v>
      </c>
      <c r="I214" s="836">
        <v>0</v>
      </c>
      <c r="J214" s="836">
        <v>0</v>
      </c>
      <c r="K214" s="836">
        <v>0</v>
      </c>
      <c r="L214" s="836">
        <v>0</v>
      </c>
    </row>
    <row r="215" spans="1:15" ht="26.4" hidden="1">
      <c r="A215" s="785">
        <v>3</v>
      </c>
      <c r="B215" s="792">
        <v>1</v>
      </c>
      <c r="C215" s="792">
        <v>2</v>
      </c>
      <c r="D215" s="791">
        <v>1</v>
      </c>
      <c r="E215" s="792">
        <v>1</v>
      </c>
      <c r="F215" s="793">
        <v>5</v>
      </c>
      <c r="G215" s="794" t="s">
        <v>145</v>
      </c>
      <c r="H215" s="807">
        <v>182</v>
      </c>
      <c r="I215" s="836">
        <v>0</v>
      </c>
      <c r="J215" s="836">
        <v>0</v>
      </c>
      <c r="K215" s="836">
        <v>0</v>
      </c>
      <c r="L215" s="854">
        <v>0</v>
      </c>
    </row>
    <row r="216" spans="1:15" hidden="1">
      <c r="A216" s="777">
        <v>3</v>
      </c>
      <c r="B216" s="778">
        <v>1</v>
      </c>
      <c r="C216" s="778">
        <v>3</v>
      </c>
      <c r="D216" s="777"/>
      <c r="E216" s="778"/>
      <c r="F216" s="780"/>
      <c r="G216" s="779" t="s">
        <v>146</v>
      </c>
      <c r="H216" s="807">
        <v>183</v>
      </c>
      <c r="I216" s="830">
        <f>SUM(I217+I220)</f>
        <v>0</v>
      </c>
      <c r="J216" s="842">
        <f>SUM(J217+J220)</f>
        <v>0</v>
      </c>
      <c r="K216" s="831">
        <f>SUM(K217+K220)</f>
        <v>0</v>
      </c>
      <c r="L216" s="830">
        <f>SUM(L217+L220)</f>
        <v>0</v>
      </c>
    </row>
    <row r="217" spans="1:15" ht="25.5" hidden="1" customHeight="1">
      <c r="A217" s="774">
        <v>3</v>
      </c>
      <c r="B217" s="772">
        <v>1</v>
      </c>
      <c r="C217" s="772">
        <v>3</v>
      </c>
      <c r="D217" s="774">
        <v>1</v>
      </c>
      <c r="E217" s="777"/>
      <c r="F217" s="775"/>
      <c r="G217" s="773" t="s">
        <v>147</v>
      </c>
      <c r="H217" s="807">
        <v>184</v>
      </c>
      <c r="I217" s="837">
        <f t="shared" ref="I217:L218" si="21">I218</f>
        <v>0</v>
      </c>
      <c r="J217" s="843">
        <f t="shared" si="21"/>
        <v>0</v>
      </c>
      <c r="K217" s="838">
        <f t="shared" si="21"/>
        <v>0</v>
      </c>
      <c r="L217" s="837">
        <f t="shared" si="21"/>
        <v>0</v>
      </c>
    </row>
    <row r="218" spans="1:15" ht="25.5" hidden="1" customHeight="1">
      <c r="A218" s="777">
        <v>3</v>
      </c>
      <c r="B218" s="778">
        <v>1</v>
      </c>
      <c r="C218" s="778">
        <v>3</v>
      </c>
      <c r="D218" s="777">
        <v>1</v>
      </c>
      <c r="E218" s="777">
        <v>1</v>
      </c>
      <c r="F218" s="780"/>
      <c r="G218" s="773" t="s">
        <v>147</v>
      </c>
      <c r="H218" s="807">
        <v>185</v>
      </c>
      <c r="I218" s="830">
        <f t="shared" si="21"/>
        <v>0</v>
      </c>
      <c r="J218" s="842">
        <f t="shared" si="21"/>
        <v>0</v>
      </c>
      <c r="K218" s="831">
        <f t="shared" si="21"/>
        <v>0</v>
      </c>
      <c r="L218" s="830">
        <f t="shared" si="21"/>
        <v>0</v>
      </c>
    </row>
    <row r="219" spans="1:15" ht="25.5" hidden="1" customHeight="1">
      <c r="A219" s="777">
        <v>3</v>
      </c>
      <c r="B219" s="779">
        <v>1</v>
      </c>
      <c r="C219" s="777">
        <v>3</v>
      </c>
      <c r="D219" s="778">
        <v>1</v>
      </c>
      <c r="E219" s="778">
        <v>1</v>
      </c>
      <c r="F219" s="780">
        <v>1</v>
      </c>
      <c r="G219" s="773" t="s">
        <v>147</v>
      </c>
      <c r="H219" s="807">
        <v>186</v>
      </c>
      <c r="I219" s="854">
        <v>0</v>
      </c>
      <c r="J219" s="854">
        <v>0</v>
      </c>
      <c r="K219" s="854">
        <v>0</v>
      </c>
      <c r="L219" s="854">
        <v>0</v>
      </c>
    </row>
    <row r="220" spans="1:15" hidden="1">
      <c r="A220" s="777">
        <v>3</v>
      </c>
      <c r="B220" s="779">
        <v>1</v>
      </c>
      <c r="C220" s="777">
        <v>3</v>
      </c>
      <c r="D220" s="778">
        <v>2</v>
      </c>
      <c r="E220" s="778"/>
      <c r="F220" s="780"/>
      <c r="G220" s="779" t="s">
        <v>148</v>
      </c>
      <c r="H220" s="807">
        <v>187</v>
      </c>
      <c r="I220" s="830">
        <f>I221</f>
        <v>0</v>
      </c>
      <c r="J220" s="842">
        <f>J221</f>
        <v>0</v>
      </c>
      <c r="K220" s="831">
        <f>K221</f>
        <v>0</v>
      </c>
      <c r="L220" s="830">
        <f>L221</f>
        <v>0</v>
      </c>
    </row>
    <row r="221" spans="1:15" hidden="1">
      <c r="A221" s="774">
        <v>3</v>
      </c>
      <c r="B221" s="773">
        <v>1</v>
      </c>
      <c r="C221" s="774">
        <v>3</v>
      </c>
      <c r="D221" s="772">
        <v>2</v>
      </c>
      <c r="E221" s="772">
        <v>1</v>
      </c>
      <c r="F221" s="775"/>
      <c r="G221" s="779" t="s">
        <v>148</v>
      </c>
      <c r="H221" s="807">
        <v>188</v>
      </c>
      <c r="I221" s="830">
        <f>SUM(I222:I227)</f>
        <v>0</v>
      </c>
      <c r="J221" s="830">
        <f>SUM(J222:J227)</f>
        <v>0</v>
      </c>
      <c r="K221" s="830">
        <f>SUM(K222:K227)</f>
        <v>0</v>
      </c>
      <c r="L221" s="830">
        <f>SUM(L222:L227)</f>
        <v>0</v>
      </c>
      <c r="M221" s="814"/>
      <c r="N221" s="814"/>
      <c r="O221" s="814"/>
    </row>
    <row r="222" spans="1:15" hidden="1">
      <c r="A222" s="777">
        <v>3</v>
      </c>
      <c r="B222" s="779">
        <v>1</v>
      </c>
      <c r="C222" s="777">
        <v>3</v>
      </c>
      <c r="D222" s="778">
        <v>2</v>
      </c>
      <c r="E222" s="778">
        <v>1</v>
      </c>
      <c r="F222" s="780">
        <v>1</v>
      </c>
      <c r="G222" s="779" t="s">
        <v>149</v>
      </c>
      <c r="H222" s="807">
        <v>189</v>
      </c>
      <c r="I222" s="836">
        <v>0</v>
      </c>
      <c r="J222" s="836">
        <v>0</v>
      </c>
      <c r="K222" s="836">
        <v>0</v>
      </c>
      <c r="L222" s="854">
        <v>0</v>
      </c>
    </row>
    <row r="223" spans="1:15" ht="25.5" hidden="1" customHeight="1">
      <c r="A223" s="777">
        <v>3</v>
      </c>
      <c r="B223" s="779">
        <v>1</v>
      </c>
      <c r="C223" s="777">
        <v>3</v>
      </c>
      <c r="D223" s="778">
        <v>2</v>
      </c>
      <c r="E223" s="778">
        <v>1</v>
      </c>
      <c r="F223" s="780">
        <v>2</v>
      </c>
      <c r="G223" s="779" t="s">
        <v>150</v>
      </c>
      <c r="H223" s="807">
        <v>190</v>
      </c>
      <c r="I223" s="836">
        <v>0</v>
      </c>
      <c r="J223" s="836">
        <v>0</v>
      </c>
      <c r="K223" s="836">
        <v>0</v>
      </c>
      <c r="L223" s="836">
        <v>0</v>
      </c>
    </row>
    <row r="224" spans="1:15" hidden="1">
      <c r="A224" s="777">
        <v>3</v>
      </c>
      <c r="B224" s="779">
        <v>1</v>
      </c>
      <c r="C224" s="777">
        <v>3</v>
      </c>
      <c r="D224" s="778">
        <v>2</v>
      </c>
      <c r="E224" s="778">
        <v>1</v>
      </c>
      <c r="F224" s="780">
        <v>3</v>
      </c>
      <c r="G224" s="779" t="s">
        <v>151</v>
      </c>
      <c r="H224" s="807">
        <v>191</v>
      </c>
      <c r="I224" s="836">
        <v>0</v>
      </c>
      <c r="J224" s="836">
        <v>0</v>
      </c>
      <c r="K224" s="836">
        <v>0</v>
      </c>
      <c r="L224" s="836">
        <v>0</v>
      </c>
    </row>
    <row r="225" spans="1:12" ht="25.5" hidden="1" customHeight="1">
      <c r="A225" s="777">
        <v>3</v>
      </c>
      <c r="B225" s="779">
        <v>1</v>
      </c>
      <c r="C225" s="777">
        <v>3</v>
      </c>
      <c r="D225" s="778">
        <v>2</v>
      </c>
      <c r="E225" s="778">
        <v>1</v>
      </c>
      <c r="F225" s="780">
        <v>4</v>
      </c>
      <c r="G225" s="779" t="s">
        <v>152</v>
      </c>
      <c r="H225" s="807">
        <v>192</v>
      </c>
      <c r="I225" s="836">
        <v>0</v>
      </c>
      <c r="J225" s="836">
        <v>0</v>
      </c>
      <c r="K225" s="836">
        <v>0</v>
      </c>
      <c r="L225" s="854">
        <v>0</v>
      </c>
    </row>
    <row r="226" spans="1:12" hidden="1">
      <c r="A226" s="777">
        <v>3</v>
      </c>
      <c r="B226" s="779">
        <v>1</v>
      </c>
      <c r="C226" s="777">
        <v>3</v>
      </c>
      <c r="D226" s="778">
        <v>2</v>
      </c>
      <c r="E226" s="778">
        <v>1</v>
      </c>
      <c r="F226" s="780">
        <v>5</v>
      </c>
      <c r="G226" s="773" t="s">
        <v>153</v>
      </c>
      <c r="H226" s="807">
        <v>193</v>
      </c>
      <c r="I226" s="836">
        <v>0</v>
      </c>
      <c r="J226" s="836">
        <v>0</v>
      </c>
      <c r="K226" s="836">
        <v>0</v>
      </c>
      <c r="L226" s="836">
        <v>0</v>
      </c>
    </row>
    <row r="227" spans="1:12" hidden="1">
      <c r="A227" s="777">
        <v>3</v>
      </c>
      <c r="B227" s="779">
        <v>1</v>
      </c>
      <c r="C227" s="777">
        <v>3</v>
      </c>
      <c r="D227" s="778">
        <v>2</v>
      </c>
      <c r="E227" s="778">
        <v>1</v>
      </c>
      <c r="F227" s="780">
        <v>6</v>
      </c>
      <c r="G227" s="773" t="s">
        <v>148</v>
      </c>
      <c r="H227" s="807">
        <v>194</v>
      </c>
      <c r="I227" s="836">
        <v>0</v>
      </c>
      <c r="J227" s="836">
        <v>0</v>
      </c>
      <c r="K227" s="836">
        <v>0</v>
      </c>
      <c r="L227" s="854">
        <v>0</v>
      </c>
    </row>
    <row r="228" spans="1:12" ht="25.5" hidden="1" customHeight="1">
      <c r="A228" s="774">
        <v>3</v>
      </c>
      <c r="B228" s="772">
        <v>1</v>
      </c>
      <c r="C228" s="772">
        <v>4</v>
      </c>
      <c r="D228" s="772"/>
      <c r="E228" s="772"/>
      <c r="F228" s="775"/>
      <c r="G228" s="773" t="s">
        <v>154</v>
      </c>
      <c r="H228" s="807">
        <v>195</v>
      </c>
      <c r="I228" s="837">
        <f t="shared" ref="I228:L230" si="22">I229</f>
        <v>0</v>
      </c>
      <c r="J228" s="843">
        <f t="shared" si="22"/>
        <v>0</v>
      </c>
      <c r="K228" s="838">
        <f t="shared" si="22"/>
        <v>0</v>
      </c>
      <c r="L228" s="838">
        <f t="shared" si="22"/>
        <v>0</v>
      </c>
    </row>
    <row r="229" spans="1:12" ht="25.5" hidden="1" customHeight="1">
      <c r="A229" s="785">
        <v>3</v>
      </c>
      <c r="B229" s="792">
        <v>1</v>
      </c>
      <c r="C229" s="792">
        <v>4</v>
      </c>
      <c r="D229" s="792">
        <v>1</v>
      </c>
      <c r="E229" s="792"/>
      <c r="F229" s="793"/>
      <c r="G229" s="773" t="s">
        <v>154</v>
      </c>
      <c r="H229" s="807">
        <v>196</v>
      </c>
      <c r="I229" s="839">
        <f t="shared" si="22"/>
        <v>0</v>
      </c>
      <c r="J229" s="848">
        <f t="shared" si="22"/>
        <v>0</v>
      </c>
      <c r="K229" s="840">
        <f t="shared" si="22"/>
        <v>0</v>
      </c>
      <c r="L229" s="840">
        <f t="shared" si="22"/>
        <v>0</v>
      </c>
    </row>
    <row r="230" spans="1:12" ht="25.5" hidden="1" customHeight="1">
      <c r="A230" s="777">
        <v>3</v>
      </c>
      <c r="B230" s="778">
        <v>1</v>
      </c>
      <c r="C230" s="778">
        <v>4</v>
      </c>
      <c r="D230" s="778">
        <v>1</v>
      </c>
      <c r="E230" s="778">
        <v>1</v>
      </c>
      <c r="F230" s="780"/>
      <c r="G230" s="773" t="s">
        <v>155</v>
      </c>
      <c r="H230" s="807">
        <v>197</v>
      </c>
      <c r="I230" s="830">
        <f t="shared" si="22"/>
        <v>0</v>
      </c>
      <c r="J230" s="842">
        <f t="shared" si="22"/>
        <v>0</v>
      </c>
      <c r="K230" s="831">
        <f t="shared" si="22"/>
        <v>0</v>
      </c>
      <c r="L230" s="831">
        <f t="shared" si="22"/>
        <v>0</v>
      </c>
    </row>
    <row r="231" spans="1:12" ht="25.5" hidden="1" customHeight="1">
      <c r="A231" s="781">
        <v>3</v>
      </c>
      <c r="B231" s="777">
        <v>1</v>
      </c>
      <c r="C231" s="778">
        <v>4</v>
      </c>
      <c r="D231" s="778">
        <v>1</v>
      </c>
      <c r="E231" s="778">
        <v>1</v>
      </c>
      <c r="F231" s="780">
        <v>1</v>
      </c>
      <c r="G231" s="773" t="s">
        <v>155</v>
      </c>
      <c r="H231" s="807">
        <v>198</v>
      </c>
      <c r="I231" s="836">
        <v>0</v>
      </c>
      <c r="J231" s="836">
        <v>0</v>
      </c>
      <c r="K231" s="836">
        <v>0</v>
      </c>
      <c r="L231" s="836">
        <v>0</v>
      </c>
    </row>
    <row r="232" spans="1:12" ht="25.5" hidden="1" customHeight="1">
      <c r="A232" s="781">
        <v>3</v>
      </c>
      <c r="B232" s="778">
        <v>1</v>
      </c>
      <c r="C232" s="778">
        <v>5</v>
      </c>
      <c r="D232" s="778"/>
      <c r="E232" s="778"/>
      <c r="F232" s="780"/>
      <c r="G232" s="779" t="s">
        <v>156</v>
      </c>
      <c r="H232" s="807">
        <v>199</v>
      </c>
      <c r="I232" s="830">
        <f t="shared" ref="I232:L233" si="23">I233</f>
        <v>0</v>
      </c>
      <c r="J232" s="830">
        <f t="shared" si="23"/>
        <v>0</v>
      </c>
      <c r="K232" s="830">
        <f t="shared" si="23"/>
        <v>0</v>
      </c>
      <c r="L232" s="830">
        <f t="shared" si="23"/>
        <v>0</v>
      </c>
    </row>
    <row r="233" spans="1:12" ht="25.5" hidden="1" customHeight="1">
      <c r="A233" s="781">
        <v>3</v>
      </c>
      <c r="B233" s="778">
        <v>1</v>
      </c>
      <c r="C233" s="778">
        <v>5</v>
      </c>
      <c r="D233" s="778">
        <v>1</v>
      </c>
      <c r="E233" s="778"/>
      <c r="F233" s="780"/>
      <c r="G233" s="779" t="s">
        <v>156</v>
      </c>
      <c r="H233" s="807">
        <v>200</v>
      </c>
      <c r="I233" s="830">
        <f t="shared" si="23"/>
        <v>0</v>
      </c>
      <c r="J233" s="830">
        <f t="shared" si="23"/>
        <v>0</v>
      </c>
      <c r="K233" s="830">
        <f t="shared" si="23"/>
        <v>0</v>
      </c>
      <c r="L233" s="830">
        <f t="shared" si="23"/>
        <v>0</v>
      </c>
    </row>
    <row r="234" spans="1:12" ht="25.5" hidden="1" customHeight="1">
      <c r="A234" s="781">
        <v>3</v>
      </c>
      <c r="B234" s="778">
        <v>1</v>
      </c>
      <c r="C234" s="778">
        <v>5</v>
      </c>
      <c r="D234" s="778">
        <v>1</v>
      </c>
      <c r="E234" s="778">
        <v>1</v>
      </c>
      <c r="F234" s="780"/>
      <c r="G234" s="779" t="s">
        <v>156</v>
      </c>
      <c r="H234" s="807">
        <v>201</v>
      </c>
      <c r="I234" s="830">
        <f>SUM(I235:I237)</f>
        <v>0</v>
      </c>
      <c r="J234" s="830">
        <f>SUM(J235:J237)</f>
        <v>0</v>
      </c>
      <c r="K234" s="830">
        <f>SUM(K235:K237)</f>
        <v>0</v>
      </c>
      <c r="L234" s="830">
        <f>SUM(L235:L237)</f>
        <v>0</v>
      </c>
    </row>
    <row r="235" spans="1:12" hidden="1">
      <c r="A235" s="781">
        <v>3</v>
      </c>
      <c r="B235" s="778">
        <v>1</v>
      </c>
      <c r="C235" s="778">
        <v>5</v>
      </c>
      <c r="D235" s="778">
        <v>1</v>
      </c>
      <c r="E235" s="778">
        <v>1</v>
      </c>
      <c r="F235" s="780">
        <v>1</v>
      </c>
      <c r="G235" s="811" t="s">
        <v>157</v>
      </c>
      <c r="H235" s="807">
        <v>202</v>
      </c>
      <c r="I235" s="836">
        <v>0</v>
      </c>
      <c r="J235" s="836">
        <v>0</v>
      </c>
      <c r="K235" s="836">
        <v>0</v>
      </c>
      <c r="L235" s="836">
        <v>0</v>
      </c>
    </row>
    <row r="236" spans="1:12" hidden="1">
      <c r="A236" s="781">
        <v>3</v>
      </c>
      <c r="B236" s="778">
        <v>1</v>
      </c>
      <c r="C236" s="778">
        <v>5</v>
      </c>
      <c r="D236" s="778">
        <v>1</v>
      </c>
      <c r="E236" s="778">
        <v>1</v>
      </c>
      <c r="F236" s="780">
        <v>2</v>
      </c>
      <c r="G236" s="811" t="s">
        <v>158</v>
      </c>
      <c r="H236" s="807">
        <v>203</v>
      </c>
      <c r="I236" s="836">
        <v>0</v>
      </c>
      <c r="J236" s="836">
        <v>0</v>
      </c>
      <c r="K236" s="836">
        <v>0</v>
      </c>
      <c r="L236" s="836">
        <v>0</v>
      </c>
    </row>
    <row r="237" spans="1:12" ht="25.5" hidden="1" customHeight="1">
      <c r="A237" s="781">
        <v>3</v>
      </c>
      <c r="B237" s="778">
        <v>1</v>
      </c>
      <c r="C237" s="778">
        <v>5</v>
      </c>
      <c r="D237" s="778">
        <v>1</v>
      </c>
      <c r="E237" s="778">
        <v>1</v>
      </c>
      <c r="F237" s="780">
        <v>3</v>
      </c>
      <c r="G237" s="811" t="s">
        <v>159</v>
      </c>
      <c r="H237" s="807">
        <v>204</v>
      </c>
      <c r="I237" s="836">
        <v>0</v>
      </c>
      <c r="J237" s="836">
        <v>0</v>
      </c>
      <c r="K237" s="836">
        <v>0</v>
      </c>
      <c r="L237" s="836">
        <v>0</v>
      </c>
    </row>
    <row r="238" spans="1:12" ht="38.25" hidden="1" customHeight="1">
      <c r="A238" s="766">
        <v>3</v>
      </c>
      <c r="B238" s="767">
        <v>2</v>
      </c>
      <c r="C238" s="767"/>
      <c r="D238" s="767"/>
      <c r="E238" s="767"/>
      <c r="F238" s="769"/>
      <c r="G238" s="768" t="s">
        <v>160</v>
      </c>
      <c r="H238" s="807">
        <v>205</v>
      </c>
      <c r="I238" s="830">
        <f>SUM(I239+I271)</f>
        <v>0</v>
      </c>
      <c r="J238" s="842">
        <f>SUM(J239+J271)</f>
        <v>0</v>
      </c>
      <c r="K238" s="831">
        <f>SUM(K239+K271)</f>
        <v>0</v>
      </c>
      <c r="L238" s="831">
        <f>SUM(L239+L271)</f>
        <v>0</v>
      </c>
    </row>
    <row r="239" spans="1:12" ht="38.25" hidden="1" customHeight="1">
      <c r="A239" s="785">
        <v>3</v>
      </c>
      <c r="B239" s="791">
        <v>2</v>
      </c>
      <c r="C239" s="792">
        <v>1</v>
      </c>
      <c r="D239" s="792"/>
      <c r="E239" s="792"/>
      <c r="F239" s="793"/>
      <c r="G239" s="794" t="s">
        <v>161</v>
      </c>
      <c r="H239" s="807">
        <v>206</v>
      </c>
      <c r="I239" s="839">
        <f>SUM(I240+I249+I253+I257+I261+I264+I267)</f>
        <v>0</v>
      </c>
      <c r="J239" s="848">
        <f>SUM(J240+J249+J253+J257+J261+J264+J267)</f>
        <v>0</v>
      </c>
      <c r="K239" s="840">
        <f>SUM(K240+K249+K253+K257+K261+K264+K267)</f>
        <v>0</v>
      </c>
      <c r="L239" s="840">
        <f>SUM(L240+L249+L253+L257+L261+L264+L267)</f>
        <v>0</v>
      </c>
    </row>
    <row r="240" spans="1:12" hidden="1">
      <c r="A240" s="777">
        <v>3</v>
      </c>
      <c r="B240" s="778">
        <v>2</v>
      </c>
      <c r="C240" s="778">
        <v>1</v>
      </c>
      <c r="D240" s="778">
        <v>1</v>
      </c>
      <c r="E240" s="778"/>
      <c r="F240" s="780"/>
      <c r="G240" s="779" t="s">
        <v>162</v>
      </c>
      <c r="H240" s="807">
        <v>207</v>
      </c>
      <c r="I240" s="839">
        <f>I241</f>
        <v>0</v>
      </c>
      <c r="J240" s="839">
        <f>J241</f>
        <v>0</v>
      </c>
      <c r="K240" s="839">
        <f>K241</f>
        <v>0</v>
      </c>
      <c r="L240" s="839">
        <f>L241</f>
        <v>0</v>
      </c>
    </row>
    <row r="241" spans="1:12" hidden="1">
      <c r="A241" s="777">
        <v>3</v>
      </c>
      <c r="B241" s="777">
        <v>2</v>
      </c>
      <c r="C241" s="778">
        <v>1</v>
      </c>
      <c r="D241" s="778">
        <v>1</v>
      </c>
      <c r="E241" s="778">
        <v>1</v>
      </c>
      <c r="F241" s="780"/>
      <c r="G241" s="779" t="s">
        <v>163</v>
      </c>
      <c r="H241" s="807">
        <v>208</v>
      </c>
      <c r="I241" s="830">
        <f>SUM(I242:I242)</f>
        <v>0</v>
      </c>
      <c r="J241" s="842">
        <f>SUM(J242:J242)</f>
        <v>0</v>
      </c>
      <c r="K241" s="831">
        <f>SUM(K242:K242)</f>
        <v>0</v>
      </c>
      <c r="L241" s="831">
        <f>SUM(L242:L242)</f>
        <v>0</v>
      </c>
    </row>
    <row r="242" spans="1:12" hidden="1">
      <c r="A242" s="785">
        <v>3</v>
      </c>
      <c r="B242" s="785">
        <v>2</v>
      </c>
      <c r="C242" s="792">
        <v>1</v>
      </c>
      <c r="D242" s="792">
        <v>1</v>
      </c>
      <c r="E242" s="792">
        <v>1</v>
      </c>
      <c r="F242" s="793">
        <v>1</v>
      </c>
      <c r="G242" s="794" t="s">
        <v>163</v>
      </c>
      <c r="H242" s="807">
        <v>209</v>
      </c>
      <c r="I242" s="836">
        <v>0</v>
      </c>
      <c r="J242" s="836">
        <v>0</v>
      </c>
      <c r="K242" s="836">
        <v>0</v>
      </c>
      <c r="L242" s="836">
        <v>0</v>
      </c>
    </row>
    <row r="243" spans="1:12" hidden="1">
      <c r="A243" s="785">
        <v>3</v>
      </c>
      <c r="B243" s="792">
        <v>2</v>
      </c>
      <c r="C243" s="792">
        <v>1</v>
      </c>
      <c r="D243" s="792">
        <v>1</v>
      </c>
      <c r="E243" s="792">
        <v>2</v>
      </c>
      <c r="F243" s="793"/>
      <c r="G243" s="794" t="s">
        <v>164</v>
      </c>
      <c r="H243" s="807">
        <v>210</v>
      </c>
      <c r="I243" s="830">
        <f>SUM(I244:I245)</f>
        <v>0</v>
      </c>
      <c r="J243" s="830">
        <f>SUM(J244:J245)</f>
        <v>0</v>
      </c>
      <c r="K243" s="830">
        <f>SUM(K244:K245)</f>
        <v>0</v>
      </c>
      <c r="L243" s="830">
        <f>SUM(L244:L245)</f>
        <v>0</v>
      </c>
    </row>
    <row r="244" spans="1:12" hidden="1">
      <c r="A244" s="785">
        <v>3</v>
      </c>
      <c r="B244" s="792">
        <v>2</v>
      </c>
      <c r="C244" s="792">
        <v>1</v>
      </c>
      <c r="D244" s="792">
        <v>1</v>
      </c>
      <c r="E244" s="792">
        <v>2</v>
      </c>
      <c r="F244" s="793">
        <v>1</v>
      </c>
      <c r="G244" s="794" t="s">
        <v>165</v>
      </c>
      <c r="H244" s="807">
        <v>211</v>
      </c>
      <c r="I244" s="836">
        <v>0</v>
      </c>
      <c r="J244" s="836">
        <v>0</v>
      </c>
      <c r="K244" s="836">
        <v>0</v>
      </c>
      <c r="L244" s="836">
        <v>0</v>
      </c>
    </row>
    <row r="245" spans="1:12" hidden="1">
      <c r="A245" s="785">
        <v>3</v>
      </c>
      <c r="B245" s="792">
        <v>2</v>
      </c>
      <c r="C245" s="792">
        <v>1</v>
      </c>
      <c r="D245" s="792">
        <v>1</v>
      </c>
      <c r="E245" s="792">
        <v>2</v>
      </c>
      <c r="F245" s="793">
        <v>2</v>
      </c>
      <c r="G245" s="794" t="s">
        <v>166</v>
      </c>
      <c r="H245" s="807">
        <v>212</v>
      </c>
      <c r="I245" s="836">
        <v>0</v>
      </c>
      <c r="J245" s="836">
        <v>0</v>
      </c>
      <c r="K245" s="836">
        <v>0</v>
      </c>
      <c r="L245" s="836">
        <v>0</v>
      </c>
    </row>
    <row r="246" spans="1:12" hidden="1">
      <c r="A246" s="785">
        <v>3</v>
      </c>
      <c r="B246" s="792">
        <v>2</v>
      </c>
      <c r="C246" s="792">
        <v>1</v>
      </c>
      <c r="D246" s="792">
        <v>1</v>
      </c>
      <c r="E246" s="792">
        <v>3</v>
      </c>
      <c r="F246" s="815"/>
      <c r="G246" s="794" t="s">
        <v>167</v>
      </c>
      <c r="H246" s="807">
        <v>213</v>
      </c>
      <c r="I246" s="830">
        <f>SUM(I247:I248)</f>
        <v>0</v>
      </c>
      <c r="J246" s="830">
        <f>SUM(J247:J248)</f>
        <v>0</v>
      </c>
      <c r="K246" s="830">
        <f>SUM(K247:K248)</f>
        <v>0</v>
      </c>
      <c r="L246" s="830">
        <f>SUM(L247:L248)</f>
        <v>0</v>
      </c>
    </row>
    <row r="247" spans="1:12" hidden="1">
      <c r="A247" s="785">
        <v>3</v>
      </c>
      <c r="B247" s="792">
        <v>2</v>
      </c>
      <c r="C247" s="792">
        <v>1</v>
      </c>
      <c r="D247" s="792">
        <v>1</v>
      </c>
      <c r="E247" s="792">
        <v>3</v>
      </c>
      <c r="F247" s="793">
        <v>1</v>
      </c>
      <c r="G247" s="794" t="s">
        <v>168</v>
      </c>
      <c r="H247" s="807">
        <v>214</v>
      </c>
      <c r="I247" s="836">
        <v>0</v>
      </c>
      <c r="J247" s="836">
        <v>0</v>
      </c>
      <c r="K247" s="836">
        <v>0</v>
      </c>
      <c r="L247" s="836">
        <v>0</v>
      </c>
    </row>
    <row r="248" spans="1:12" hidden="1">
      <c r="A248" s="785">
        <v>3</v>
      </c>
      <c r="B248" s="792">
        <v>2</v>
      </c>
      <c r="C248" s="792">
        <v>1</v>
      </c>
      <c r="D248" s="792">
        <v>1</v>
      </c>
      <c r="E248" s="792">
        <v>3</v>
      </c>
      <c r="F248" s="793">
        <v>2</v>
      </c>
      <c r="G248" s="794" t="s">
        <v>169</v>
      </c>
      <c r="H248" s="807">
        <v>215</v>
      </c>
      <c r="I248" s="836">
        <v>0</v>
      </c>
      <c r="J248" s="836">
        <v>0</v>
      </c>
      <c r="K248" s="836">
        <v>0</v>
      </c>
      <c r="L248" s="836">
        <v>0</v>
      </c>
    </row>
    <row r="249" spans="1:12" hidden="1">
      <c r="A249" s="777">
        <v>3</v>
      </c>
      <c r="B249" s="778">
        <v>2</v>
      </c>
      <c r="C249" s="778">
        <v>1</v>
      </c>
      <c r="D249" s="778">
        <v>2</v>
      </c>
      <c r="E249" s="778"/>
      <c r="F249" s="780"/>
      <c r="G249" s="779" t="s">
        <v>170</v>
      </c>
      <c r="H249" s="807">
        <v>216</v>
      </c>
      <c r="I249" s="830">
        <f>I250</f>
        <v>0</v>
      </c>
      <c r="J249" s="830">
        <f>J250</f>
        <v>0</v>
      </c>
      <c r="K249" s="830">
        <f>K250</f>
        <v>0</v>
      </c>
      <c r="L249" s="830">
        <f>L250</f>
        <v>0</v>
      </c>
    </row>
    <row r="250" spans="1:12" hidden="1">
      <c r="A250" s="777">
        <v>3</v>
      </c>
      <c r="B250" s="778">
        <v>2</v>
      </c>
      <c r="C250" s="778">
        <v>1</v>
      </c>
      <c r="D250" s="778">
        <v>2</v>
      </c>
      <c r="E250" s="778">
        <v>1</v>
      </c>
      <c r="F250" s="780"/>
      <c r="G250" s="779" t="s">
        <v>170</v>
      </c>
      <c r="H250" s="807">
        <v>217</v>
      </c>
      <c r="I250" s="830">
        <f>SUM(I251:I252)</f>
        <v>0</v>
      </c>
      <c r="J250" s="842">
        <f>SUM(J251:J252)</f>
        <v>0</v>
      </c>
      <c r="K250" s="831">
        <f>SUM(K251:K252)</f>
        <v>0</v>
      </c>
      <c r="L250" s="831">
        <f>SUM(L251:L252)</f>
        <v>0</v>
      </c>
    </row>
    <row r="251" spans="1:12" ht="25.5" hidden="1" customHeight="1">
      <c r="A251" s="785">
        <v>3</v>
      </c>
      <c r="B251" s="791">
        <v>2</v>
      </c>
      <c r="C251" s="792">
        <v>1</v>
      </c>
      <c r="D251" s="792">
        <v>2</v>
      </c>
      <c r="E251" s="792">
        <v>1</v>
      </c>
      <c r="F251" s="793">
        <v>1</v>
      </c>
      <c r="G251" s="794" t="s">
        <v>171</v>
      </c>
      <c r="H251" s="807">
        <v>218</v>
      </c>
      <c r="I251" s="836">
        <v>0</v>
      </c>
      <c r="J251" s="836">
        <v>0</v>
      </c>
      <c r="K251" s="836">
        <v>0</v>
      </c>
      <c r="L251" s="836">
        <v>0</v>
      </c>
    </row>
    <row r="252" spans="1:12" ht="25.5" hidden="1" customHeight="1">
      <c r="A252" s="777">
        <v>3</v>
      </c>
      <c r="B252" s="778">
        <v>2</v>
      </c>
      <c r="C252" s="778">
        <v>1</v>
      </c>
      <c r="D252" s="778">
        <v>2</v>
      </c>
      <c r="E252" s="778">
        <v>1</v>
      </c>
      <c r="F252" s="780">
        <v>2</v>
      </c>
      <c r="G252" s="779" t="s">
        <v>172</v>
      </c>
      <c r="H252" s="807">
        <v>219</v>
      </c>
      <c r="I252" s="836">
        <v>0</v>
      </c>
      <c r="J252" s="836">
        <v>0</v>
      </c>
      <c r="K252" s="836">
        <v>0</v>
      </c>
      <c r="L252" s="836">
        <v>0</v>
      </c>
    </row>
    <row r="253" spans="1:12" ht="25.5" hidden="1" customHeight="1">
      <c r="A253" s="774">
        <v>3</v>
      </c>
      <c r="B253" s="772">
        <v>2</v>
      </c>
      <c r="C253" s="772">
        <v>1</v>
      </c>
      <c r="D253" s="772">
        <v>3</v>
      </c>
      <c r="E253" s="772"/>
      <c r="F253" s="775"/>
      <c r="G253" s="773" t="s">
        <v>173</v>
      </c>
      <c r="H253" s="807">
        <v>220</v>
      </c>
      <c r="I253" s="837">
        <f>I254</f>
        <v>0</v>
      </c>
      <c r="J253" s="843">
        <f>J254</f>
        <v>0</v>
      </c>
      <c r="K253" s="838">
        <f>K254</f>
        <v>0</v>
      </c>
      <c r="L253" s="838">
        <f>L254</f>
        <v>0</v>
      </c>
    </row>
    <row r="254" spans="1:12" ht="25.5" hidden="1" customHeight="1">
      <c r="A254" s="777">
        <v>3</v>
      </c>
      <c r="B254" s="778">
        <v>2</v>
      </c>
      <c r="C254" s="778">
        <v>1</v>
      </c>
      <c r="D254" s="778">
        <v>3</v>
      </c>
      <c r="E254" s="778">
        <v>1</v>
      </c>
      <c r="F254" s="780"/>
      <c r="G254" s="773" t="s">
        <v>173</v>
      </c>
      <c r="H254" s="807">
        <v>221</v>
      </c>
      <c r="I254" s="830">
        <f>I255+I256</f>
        <v>0</v>
      </c>
      <c r="J254" s="830">
        <f>J255+J256</f>
        <v>0</v>
      </c>
      <c r="K254" s="830">
        <f>K255+K256</f>
        <v>0</v>
      </c>
      <c r="L254" s="830">
        <f>L255+L256</f>
        <v>0</v>
      </c>
    </row>
    <row r="255" spans="1:12" ht="25.5" hidden="1" customHeight="1">
      <c r="A255" s="777">
        <v>3</v>
      </c>
      <c r="B255" s="778">
        <v>2</v>
      </c>
      <c r="C255" s="778">
        <v>1</v>
      </c>
      <c r="D255" s="778">
        <v>3</v>
      </c>
      <c r="E255" s="778">
        <v>1</v>
      </c>
      <c r="F255" s="780">
        <v>1</v>
      </c>
      <c r="G255" s="779" t="s">
        <v>174</v>
      </c>
      <c r="H255" s="807">
        <v>222</v>
      </c>
      <c r="I255" s="836">
        <v>0</v>
      </c>
      <c r="J255" s="836">
        <v>0</v>
      </c>
      <c r="K255" s="836">
        <v>0</v>
      </c>
      <c r="L255" s="836">
        <v>0</v>
      </c>
    </row>
    <row r="256" spans="1:12" ht="25.5" hidden="1" customHeight="1">
      <c r="A256" s="777">
        <v>3</v>
      </c>
      <c r="B256" s="778">
        <v>2</v>
      </c>
      <c r="C256" s="778">
        <v>1</v>
      </c>
      <c r="D256" s="778">
        <v>3</v>
      </c>
      <c r="E256" s="778">
        <v>1</v>
      </c>
      <c r="F256" s="780">
        <v>2</v>
      </c>
      <c r="G256" s="779" t="s">
        <v>175</v>
      </c>
      <c r="H256" s="807">
        <v>223</v>
      </c>
      <c r="I256" s="854">
        <v>0</v>
      </c>
      <c r="J256" s="851">
        <v>0</v>
      </c>
      <c r="K256" s="854">
        <v>0</v>
      </c>
      <c r="L256" s="854">
        <v>0</v>
      </c>
    </row>
    <row r="257" spans="1:12" hidden="1">
      <c r="A257" s="777">
        <v>3</v>
      </c>
      <c r="B257" s="778">
        <v>2</v>
      </c>
      <c r="C257" s="778">
        <v>1</v>
      </c>
      <c r="D257" s="778">
        <v>4</v>
      </c>
      <c r="E257" s="778"/>
      <c r="F257" s="780"/>
      <c r="G257" s="779" t="s">
        <v>176</v>
      </c>
      <c r="H257" s="807">
        <v>224</v>
      </c>
      <c r="I257" s="830">
        <f>I258</f>
        <v>0</v>
      </c>
      <c r="J257" s="831">
        <f>J258</f>
        <v>0</v>
      </c>
      <c r="K257" s="830">
        <f>K258</f>
        <v>0</v>
      </c>
      <c r="L257" s="831">
        <f>L258</f>
        <v>0</v>
      </c>
    </row>
    <row r="258" spans="1:12" hidden="1">
      <c r="A258" s="774">
        <v>3</v>
      </c>
      <c r="B258" s="772">
        <v>2</v>
      </c>
      <c r="C258" s="772">
        <v>1</v>
      </c>
      <c r="D258" s="772">
        <v>4</v>
      </c>
      <c r="E258" s="772">
        <v>1</v>
      </c>
      <c r="F258" s="775"/>
      <c r="G258" s="773" t="s">
        <v>176</v>
      </c>
      <c r="H258" s="807">
        <v>225</v>
      </c>
      <c r="I258" s="837">
        <f>SUM(I259:I260)</f>
        <v>0</v>
      </c>
      <c r="J258" s="843">
        <f>SUM(J259:J260)</f>
        <v>0</v>
      </c>
      <c r="K258" s="838">
        <f>SUM(K259:K260)</f>
        <v>0</v>
      </c>
      <c r="L258" s="838">
        <f>SUM(L259:L260)</f>
        <v>0</v>
      </c>
    </row>
    <row r="259" spans="1:12" ht="25.5" hidden="1" customHeight="1">
      <c r="A259" s="777">
        <v>3</v>
      </c>
      <c r="B259" s="778">
        <v>2</v>
      </c>
      <c r="C259" s="778">
        <v>1</v>
      </c>
      <c r="D259" s="778">
        <v>4</v>
      </c>
      <c r="E259" s="778">
        <v>1</v>
      </c>
      <c r="F259" s="780">
        <v>1</v>
      </c>
      <c r="G259" s="779" t="s">
        <v>177</v>
      </c>
      <c r="H259" s="807">
        <v>226</v>
      </c>
      <c r="I259" s="836">
        <v>0</v>
      </c>
      <c r="J259" s="836">
        <v>0</v>
      </c>
      <c r="K259" s="836">
        <v>0</v>
      </c>
      <c r="L259" s="836">
        <v>0</v>
      </c>
    </row>
    <row r="260" spans="1:12" ht="25.5" hidden="1" customHeight="1">
      <c r="A260" s="777">
        <v>3</v>
      </c>
      <c r="B260" s="778">
        <v>2</v>
      </c>
      <c r="C260" s="778">
        <v>1</v>
      </c>
      <c r="D260" s="778">
        <v>4</v>
      </c>
      <c r="E260" s="778">
        <v>1</v>
      </c>
      <c r="F260" s="780">
        <v>2</v>
      </c>
      <c r="G260" s="779" t="s">
        <v>178</v>
      </c>
      <c r="H260" s="807">
        <v>227</v>
      </c>
      <c r="I260" s="836">
        <v>0</v>
      </c>
      <c r="J260" s="836">
        <v>0</v>
      </c>
      <c r="K260" s="836">
        <v>0</v>
      </c>
      <c r="L260" s="836">
        <v>0</v>
      </c>
    </row>
    <row r="261" spans="1:12" hidden="1">
      <c r="A261" s="777">
        <v>3</v>
      </c>
      <c r="B261" s="778">
        <v>2</v>
      </c>
      <c r="C261" s="778">
        <v>1</v>
      </c>
      <c r="D261" s="778">
        <v>5</v>
      </c>
      <c r="E261" s="778"/>
      <c r="F261" s="780"/>
      <c r="G261" s="779" t="s">
        <v>179</v>
      </c>
      <c r="H261" s="807">
        <v>228</v>
      </c>
      <c r="I261" s="830">
        <f t="shared" ref="I261:L262" si="24">I262</f>
        <v>0</v>
      </c>
      <c r="J261" s="842">
        <f t="shared" si="24"/>
        <v>0</v>
      </c>
      <c r="K261" s="831">
        <f t="shared" si="24"/>
        <v>0</v>
      </c>
      <c r="L261" s="831">
        <f t="shared" si="24"/>
        <v>0</v>
      </c>
    </row>
    <row r="262" spans="1:12" hidden="1">
      <c r="A262" s="777">
        <v>3</v>
      </c>
      <c r="B262" s="778">
        <v>2</v>
      </c>
      <c r="C262" s="778">
        <v>1</v>
      </c>
      <c r="D262" s="778">
        <v>5</v>
      </c>
      <c r="E262" s="778">
        <v>1</v>
      </c>
      <c r="F262" s="780"/>
      <c r="G262" s="779" t="s">
        <v>179</v>
      </c>
      <c r="H262" s="807">
        <v>229</v>
      </c>
      <c r="I262" s="831">
        <f t="shared" si="24"/>
        <v>0</v>
      </c>
      <c r="J262" s="842">
        <f t="shared" si="24"/>
        <v>0</v>
      </c>
      <c r="K262" s="831">
        <f t="shared" si="24"/>
        <v>0</v>
      </c>
      <c r="L262" s="831">
        <f t="shared" si="24"/>
        <v>0</v>
      </c>
    </row>
    <row r="263" spans="1:12" hidden="1">
      <c r="A263" s="791">
        <v>3</v>
      </c>
      <c r="B263" s="792">
        <v>2</v>
      </c>
      <c r="C263" s="792">
        <v>1</v>
      </c>
      <c r="D263" s="792">
        <v>5</v>
      </c>
      <c r="E263" s="792">
        <v>1</v>
      </c>
      <c r="F263" s="793">
        <v>1</v>
      </c>
      <c r="G263" s="779" t="s">
        <v>179</v>
      </c>
      <c r="H263" s="807">
        <v>230</v>
      </c>
      <c r="I263" s="854">
        <v>0</v>
      </c>
      <c r="J263" s="854">
        <v>0</v>
      </c>
      <c r="K263" s="854">
        <v>0</v>
      </c>
      <c r="L263" s="854">
        <v>0</v>
      </c>
    </row>
    <row r="264" spans="1:12" hidden="1">
      <c r="A264" s="777">
        <v>3</v>
      </c>
      <c r="B264" s="778">
        <v>2</v>
      </c>
      <c r="C264" s="778">
        <v>1</v>
      </c>
      <c r="D264" s="778">
        <v>6</v>
      </c>
      <c r="E264" s="778"/>
      <c r="F264" s="780"/>
      <c r="G264" s="779" t="s">
        <v>180</v>
      </c>
      <c r="H264" s="807">
        <v>231</v>
      </c>
      <c r="I264" s="830">
        <f t="shared" ref="I264:L265" si="25">I265</f>
        <v>0</v>
      </c>
      <c r="J264" s="842">
        <f t="shared" si="25"/>
        <v>0</v>
      </c>
      <c r="K264" s="831">
        <f t="shared" si="25"/>
        <v>0</v>
      </c>
      <c r="L264" s="831">
        <f t="shared" si="25"/>
        <v>0</v>
      </c>
    </row>
    <row r="265" spans="1:12" hidden="1">
      <c r="A265" s="777">
        <v>3</v>
      </c>
      <c r="B265" s="777">
        <v>2</v>
      </c>
      <c r="C265" s="778">
        <v>1</v>
      </c>
      <c r="D265" s="778">
        <v>6</v>
      </c>
      <c r="E265" s="778">
        <v>1</v>
      </c>
      <c r="F265" s="780"/>
      <c r="G265" s="779" t="s">
        <v>180</v>
      </c>
      <c r="H265" s="807">
        <v>232</v>
      </c>
      <c r="I265" s="830">
        <f t="shared" si="25"/>
        <v>0</v>
      </c>
      <c r="J265" s="842">
        <f t="shared" si="25"/>
        <v>0</v>
      </c>
      <c r="K265" s="831">
        <f t="shared" si="25"/>
        <v>0</v>
      </c>
      <c r="L265" s="831">
        <f t="shared" si="25"/>
        <v>0</v>
      </c>
    </row>
    <row r="266" spans="1:12" hidden="1">
      <c r="A266" s="774">
        <v>3</v>
      </c>
      <c r="B266" s="774">
        <v>2</v>
      </c>
      <c r="C266" s="778">
        <v>1</v>
      </c>
      <c r="D266" s="778">
        <v>6</v>
      </c>
      <c r="E266" s="778">
        <v>1</v>
      </c>
      <c r="F266" s="780">
        <v>1</v>
      </c>
      <c r="G266" s="779" t="s">
        <v>180</v>
      </c>
      <c r="H266" s="807">
        <v>233</v>
      </c>
      <c r="I266" s="854">
        <v>0</v>
      </c>
      <c r="J266" s="854">
        <v>0</v>
      </c>
      <c r="K266" s="854">
        <v>0</v>
      </c>
      <c r="L266" s="854">
        <v>0</v>
      </c>
    </row>
    <row r="267" spans="1:12" hidden="1">
      <c r="A267" s="777">
        <v>3</v>
      </c>
      <c r="B267" s="777">
        <v>2</v>
      </c>
      <c r="C267" s="778">
        <v>1</v>
      </c>
      <c r="D267" s="778">
        <v>7</v>
      </c>
      <c r="E267" s="778"/>
      <c r="F267" s="780"/>
      <c r="G267" s="779" t="s">
        <v>181</v>
      </c>
      <c r="H267" s="807">
        <v>234</v>
      </c>
      <c r="I267" s="830">
        <f>I268</f>
        <v>0</v>
      </c>
      <c r="J267" s="842">
        <f>J268</f>
        <v>0</v>
      </c>
      <c r="K267" s="831">
        <f>K268</f>
        <v>0</v>
      </c>
      <c r="L267" s="831">
        <f>L268</f>
        <v>0</v>
      </c>
    </row>
    <row r="268" spans="1:12" hidden="1">
      <c r="A268" s="777">
        <v>3</v>
      </c>
      <c r="B268" s="778">
        <v>2</v>
      </c>
      <c r="C268" s="778">
        <v>1</v>
      </c>
      <c r="D268" s="778">
        <v>7</v>
      </c>
      <c r="E268" s="778">
        <v>1</v>
      </c>
      <c r="F268" s="780"/>
      <c r="G268" s="779" t="s">
        <v>181</v>
      </c>
      <c r="H268" s="807">
        <v>235</v>
      </c>
      <c r="I268" s="830">
        <f>I269+I270</f>
        <v>0</v>
      </c>
      <c r="J268" s="830">
        <f>J269+J270</f>
        <v>0</v>
      </c>
      <c r="K268" s="830">
        <f>K269+K270</f>
        <v>0</v>
      </c>
      <c r="L268" s="830">
        <f>L269+L270</f>
        <v>0</v>
      </c>
    </row>
    <row r="269" spans="1:12" ht="25.5" hidden="1" customHeight="1">
      <c r="A269" s="777">
        <v>3</v>
      </c>
      <c r="B269" s="778">
        <v>2</v>
      </c>
      <c r="C269" s="778">
        <v>1</v>
      </c>
      <c r="D269" s="778">
        <v>7</v>
      </c>
      <c r="E269" s="778">
        <v>1</v>
      </c>
      <c r="F269" s="780">
        <v>1</v>
      </c>
      <c r="G269" s="779" t="s">
        <v>182</v>
      </c>
      <c r="H269" s="807">
        <v>236</v>
      </c>
      <c r="I269" s="835">
        <v>0</v>
      </c>
      <c r="J269" s="836">
        <v>0</v>
      </c>
      <c r="K269" s="836">
        <v>0</v>
      </c>
      <c r="L269" s="836">
        <v>0</v>
      </c>
    </row>
    <row r="270" spans="1:12" ht="25.5" hidden="1" customHeight="1">
      <c r="A270" s="777">
        <v>3</v>
      </c>
      <c r="B270" s="778">
        <v>2</v>
      </c>
      <c r="C270" s="778">
        <v>1</v>
      </c>
      <c r="D270" s="778">
        <v>7</v>
      </c>
      <c r="E270" s="778">
        <v>1</v>
      </c>
      <c r="F270" s="780">
        <v>2</v>
      </c>
      <c r="G270" s="779" t="s">
        <v>183</v>
      </c>
      <c r="H270" s="807">
        <v>237</v>
      </c>
      <c r="I270" s="836">
        <v>0</v>
      </c>
      <c r="J270" s="836">
        <v>0</v>
      </c>
      <c r="K270" s="836">
        <v>0</v>
      </c>
      <c r="L270" s="836">
        <v>0</v>
      </c>
    </row>
    <row r="271" spans="1:12" ht="38.25" hidden="1" customHeight="1">
      <c r="A271" s="777">
        <v>3</v>
      </c>
      <c r="B271" s="778">
        <v>2</v>
      </c>
      <c r="C271" s="778">
        <v>2</v>
      </c>
      <c r="D271" s="816"/>
      <c r="E271" s="816"/>
      <c r="F271" s="817"/>
      <c r="G271" s="779" t="s">
        <v>184</v>
      </c>
      <c r="H271" s="807">
        <v>238</v>
      </c>
      <c r="I271" s="830">
        <f>SUM(I272+I281+I285+I289+I293+I296+I299)</f>
        <v>0</v>
      </c>
      <c r="J271" s="842">
        <f>SUM(J272+J281+J285+J289+J293+J296+J299)</f>
        <v>0</v>
      </c>
      <c r="K271" s="831">
        <f>SUM(K272+K281+K285+K289+K293+K296+K299)</f>
        <v>0</v>
      </c>
      <c r="L271" s="831">
        <f>SUM(L272+L281+L285+L289+L293+L296+L299)</f>
        <v>0</v>
      </c>
    </row>
    <row r="272" spans="1:12" hidden="1">
      <c r="A272" s="777">
        <v>3</v>
      </c>
      <c r="B272" s="778">
        <v>2</v>
      </c>
      <c r="C272" s="778">
        <v>2</v>
      </c>
      <c r="D272" s="778">
        <v>1</v>
      </c>
      <c r="E272" s="778"/>
      <c r="F272" s="780"/>
      <c r="G272" s="779" t="s">
        <v>185</v>
      </c>
      <c r="H272" s="807">
        <v>239</v>
      </c>
      <c r="I272" s="830">
        <f>I273</f>
        <v>0</v>
      </c>
      <c r="J272" s="830">
        <f>J273</f>
        <v>0</v>
      </c>
      <c r="K272" s="830">
        <f>K273</f>
        <v>0</v>
      </c>
      <c r="L272" s="830">
        <f>L273</f>
        <v>0</v>
      </c>
    </row>
    <row r="273" spans="1:12" hidden="1">
      <c r="A273" s="781">
        <v>3</v>
      </c>
      <c r="B273" s="777">
        <v>2</v>
      </c>
      <c r="C273" s="778">
        <v>2</v>
      </c>
      <c r="D273" s="778">
        <v>1</v>
      </c>
      <c r="E273" s="778">
        <v>1</v>
      </c>
      <c r="F273" s="780"/>
      <c r="G273" s="779" t="s">
        <v>163</v>
      </c>
      <c r="H273" s="807">
        <v>240</v>
      </c>
      <c r="I273" s="830">
        <f>SUM(I274)</f>
        <v>0</v>
      </c>
      <c r="J273" s="830">
        <f>SUM(J274)</f>
        <v>0</v>
      </c>
      <c r="K273" s="830">
        <f>SUM(K274)</f>
        <v>0</v>
      </c>
      <c r="L273" s="830">
        <f>SUM(L274)</f>
        <v>0</v>
      </c>
    </row>
    <row r="274" spans="1:12" hidden="1">
      <c r="A274" s="781">
        <v>3</v>
      </c>
      <c r="B274" s="777">
        <v>2</v>
      </c>
      <c r="C274" s="778">
        <v>2</v>
      </c>
      <c r="D274" s="778">
        <v>1</v>
      </c>
      <c r="E274" s="778">
        <v>1</v>
      </c>
      <c r="F274" s="780">
        <v>1</v>
      </c>
      <c r="G274" s="779" t="s">
        <v>163</v>
      </c>
      <c r="H274" s="807">
        <v>241</v>
      </c>
      <c r="I274" s="836">
        <v>0</v>
      </c>
      <c r="J274" s="836">
        <v>0</v>
      </c>
      <c r="K274" s="836">
        <v>0</v>
      </c>
      <c r="L274" s="836">
        <v>0</v>
      </c>
    </row>
    <row r="275" spans="1:12" hidden="1">
      <c r="A275" s="781">
        <v>3</v>
      </c>
      <c r="B275" s="777">
        <v>2</v>
      </c>
      <c r="C275" s="778">
        <v>2</v>
      </c>
      <c r="D275" s="778">
        <v>1</v>
      </c>
      <c r="E275" s="778">
        <v>2</v>
      </c>
      <c r="F275" s="780"/>
      <c r="G275" s="779" t="s">
        <v>186</v>
      </c>
      <c r="H275" s="807">
        <v>242</v>
      </c>
      <c r="I275" s="830">
        <f>SUM(I276:I277)</f>
        <v>0</v>
      </c>
      <c r="J275" s="830">
        <f>SUM(J276:J277)</f>
        <v>0</v>
      </c>
      <c r="K275" s="830">
        <f>SUM(K276:K277)</f>
        <v>0</v>
      </c>
      <c r="L275" s="830">
        <f>SUM(L276:L277)</f>
        <v>0</v>
      </c>
    </row>
    <row r="276" spans="1:12" hidden="1">
      <c r="A276" s="781">
        <v>3</v>
      </c>
      <c r="B276" s="777">
        <v>2</v>
      </c>
      <c r="C276" s="778">
        <v>2</v>
      </c>
      <c r="D276" s="778">
        <v>1</v>
      </c>
      <c r="E276" s="778">
        <v>2</v>
      </c>
      <c r="F276" s="780">
        <v>1</v>
      </c>
      <c r="G276" s="779" t="s">
        <v>165</v>
      </c>
      <c r="H276" s="807">
        <v>243</v>
      </c>
      <c r="I276" s="836">
        <v>0</v>
      </c>
      <c r="J276" s="835">
        <v>0</v>
      </c>
      <c r="K276" s="836">
        <v>0</v>
      </c>
      <c r="L276" s="836">
        <v>0</v>
      </c>
    </row>
    <row r="277" spans="1:12" hidden="1">
      <c r="A277" s="781">
        <v>3</v>
      </c>
      <c r="B277" s="777">
        <v>2</v>
      </c>
      <c r="C277" s="778">
        <v>2</v>
      </c>
      <c r="D277" s="778">
        <v>1</v>
      </c>
      <c r="E277" s="778">
        <v>2</v>
      </c>
      <c r="F277" s="780">
        <v>2</v>
      </c>
      <c r="G277" s="779" t="s">
        <v>166</v>
      </c>
      <c r="H277" s="807">
        <v>244</v>
      </c>
      <c r="I277" s="836">
        <v>0</v>
      </c>
      <c r="J277" s="835">
        <v>0</v>
      </c>
      <c r="K277" s="836">
        <v>0</v>
      </c>
      <c r="L277" s="836">
        <v>0</v>
      </c>
    </row>
    <row r="278" spans="1:12" hidden="1">
      <c r="A278" s="781">
        <v>3</v>
      </c>
      <c r="B278" s="777">
        <v>2</v>
      </c>
      <c r="C278" s="778">
        <v>2</v>
      </c>
      <c r="D278" s="778">
        <v>1</v>
      </c>
      <c r="E278" s="778">
        <v>3</v>
      </c>
      <c r="F278" s="780"/>
      <c r="G278" s="779" t="s">
        <v>167</v>
      </c>
      <c r="H278" s="807">
        <v>245</v>
      </c>
      <c r="I278" s="830">
        <f>SUM(I279:I280)</f>
        <v>0</v>
      </c>
      <c r="J278" s="830">
        <f>SUM(J279:J280)</f>
        <v>0</v>
      </c>
      <c r="K278" s="830">
        <f>SUM(K279:K280)</f>
        <v>0</v>
      </c>
      <c r="L278" s="830">
        <f>SUM(L279:L280)</f>
        <v>0</v>
      </c>
    </row>
    <row r="279" spans="1:12" hidden="1">
      <c r="A279" s="781">
        <v>3</v>
      </c>
      <c r="B279" s="777">
        <v>2</v>
      </c>
      <c r="C279" s="778">
        <v>2</v>
      </c>
      <c r="D279" s="778">
        <v>1</v>
      </c>
      <c r="E279" s="778">
        <v>3</v>
      </c>
      <c r="F279" s="780">
        <v>1</v>
      </c>
      <c r="G279" s="779" t="s">
        <v>168</v>
      </c>
      <c r="H279" s="807">
        <v>246</v>
      </c>
      <c r="I279" s="836">
        <v>0</v>
      </c>
      <c r="J279" s="835">
        <v>0</v>
      </c>
      <c r="K279" s="836">
        <v>0</v>
      </c>
      <c r="L279" s="836">
        <v>0</v>
      </c>
    </row>
    <row r="280" spans="1:12" hidden="1">
      <c r="A280" s="781">
        <v>3</v>
      </c>
      <c r="B280" s="777">
        <v>2</v>
      </c>
      <c r="C280" s="778">
        <v>2</v>
      </c>
      <c r="D280" s="778">
        <v>1</v>
      </c>
      <c r="E280" s="778">
        <v>3</v>
      </c>
      <c r="F280" s="780">
        <v>2</v>
      </c>
      <c r="G280" s="779" t="s">
        <v>187</v>
      </c>
      <c r="H280" s="807">
        <v>247</v>
      </c>
      <c r="I280" s="836">
        <v>0</v>
      </c>
      <c r="J280" s="835">
        <v>0</v>
      </c>
      <c r="K280" s="836">
        <v>0</v>
      </c>
      <c r="L280" s="836">
        <v>0</v>
      </c>
    </row>
    <row r="281" spans="1:12" ht="25.5" hidden="1" customHeight="1">
      <c r="A281" s="781">
        <v>3</v>
      </c>
      <c r="B281" s="777">
        <v>2</v>
      </c>
      <c r="C281" s="778">
        <v>2</v>
      </c>
      <c r="D281" s="778">
        <v>2</v>
      </c>
      <c r="E281" s="778"/>
      <c r="F281" s="780"/>
      <c r="G281" s="779" t="s">
        <v>188</v>
      </c>
      <c r="H281" s="807">
        <v>248</v>
      </c>
      <c r="I281" s="830">
        <f>I282</f>
        <v>0</v>
      </c>
      <c r="J281" s="831">
        <f>J282</f>
        <v>0</v>
      </c>
      <c r="K281" s="830">
        <f>K282</f>
        <v>0</v>
      </c>
      <c r="L281" s="831">
        <f>L282</f>
        <v>0</v>
      </c>
    </row>
    <row r="282" spans="1:12" ht="25.5" hidden="1" customHeight="1">
      <c r="A282" s="777">
        <v>3</v>
      </c>
      <c r="B282" s="778">
        <v>2</v>
      </c>
      <c r="C282" s="772">
        <v>2</v>
      </c>
      <c r="D282" s="772">
        <v>2</v>
      </c>
      <c r="E282" s="772">
        <v>1</v>
      </c>
      <c r="F282" s="775"/>
      <c r="G282" s="779" t="s">
        <v>188</v>
      </c>
      <c r="H282" s="807">
        <v>249</v>
      </c>
      <c r="I282" s="837">
        <f>SUM(I283:I284)</f>
        <v>0</v>
      </c>
      <c r="J282" s="843">
        <f>SUM(J283:J284)</f>
        <v>0</v>
      </c>
      <c r="K282" s="838">
        <f>SUM(K283:K284)</f>
        <v>0</v>
      </c>
      <c r="L282" s="838">
        <f>SUM(L283:L284)</f>
        <v>0</v>
      </c>
    </row>
    <row r="283" spans="1:12" ht="25.5" hidden="1" customHeight="1">
      <c r="A283" s="777">
        <v>3</v>
      </c>
      <c r="B283" s="778">
        <v>2</v>
      </c>
      <c r="C283" s="778">
        <v>2</v>
      </c>
      <c r="D283" s="778">
        <v>2</v>
      </c>
      <c r="E283" s="778">
        <v>1</v>
      </c>
      <c r="F283" s="780">
        <v>1</v>
      </c>
      <c r="G283" s="779" t="s">
        <v>189</v>
      </c>
      <c r="H283" s="807">
        <v>250</v>
      </c>
      <c r="I283" s="836">
        <v>0</v>
      </c>
      <c r="J283" s="836">
        <v>0</v>
      </c>
      <c r="K283" s="836">
        <v>0</v>
      </c>
      <c r="L283" s="836">
        <v>0</v>
      </c>
    </row>
    <row r="284" spans="1:12" ht="25.5" hidden="1" customHeight="1">
      <c r="A284" s="777">
        <v>3</v>
      </c>
      <c r="B284" s="778">
        <v>2</v>
      </c>
      <c r="C284" s="778">
        <v>2</v>
      </c>
      <c r="D284" s="778">
        <v>2</v>
      </c>
      <c r="E284" s="778">
        <v>1</v>
      </c>
      <c r="F284" s="780">
        <v>2</v>
      </c>
      <c r="G284" s="781" t="s">
        <v>190</v>
      </c>
      <c r="H284" s="807">
        <v>251</v>
      </c>
      <c r="I284" s="836">
        <v>0</v>
      </c>
      <c r="J284" s="836">
        <v>0</v>
      </c>
      <c r="K284" s="836">
        <v>0</v>
      </c>
      <c r="L284" s="836">
        <v>0</v>
      </c>
    </row>
    <row r="285" spans="1:12" ht="25.5" hidden="1" customHeight="1">
      <c r="A285" s="777">
        <v>3</v>
      </c>
      <c r="B285" s="778">
        <v>2</v>
      </c>
      <c r="C285" s="778">
        <v>2</v>
      </c>
      <c r="D285" s="778">
        <v>3</v>
      </c>
      <c r="E285" s="778"/>
      <c r="F285" s="780"/>
      <c r="G285" s="779" t="s">
        <v>191</v>
      </c>
      <c r="H285" s="807">
        <v>252</v>
      </c>
      <c r="I285" s="830">
        <f>I286</f>
        <v>0</v>
      </c>
      <c r="J285" s="842">
        <f>J286</f>
        <v>0</v>
      </c>
      <c r="K285" s="831">
        <f>K286</f>
        <v>0</v>
      </c>
      <c r="L285" s="831">
        <f>L286</f>
        <v>0</v>
      </c>
    </row>
    <row r="286" spans="1:12" ht="25.5" hidden="1" customHeight="1">
      <c r="A286" s="774">
        <v>3</v>
      </c>
      <c r="B286" s="778">
        <v>2</v>
      </c>
      <c r="C286" s="778">
        <v>2</v>
      </c>
      <c r="D286" s="778">
        <v>3</v>
      </c>
      <c r="E286" s="778">
        <v>1</v>
      </c>
      <c r="F286" s="780"/>
      <c r="G286" s="779" t="s">
        <v>191</v>
      </c>
      <c r="H286" s="807">
        <v>253</v>
      </c>
      <c r="I286" s="830">
        <f>I287+I288</f>
        <v>0</v>
      </c>
      <c r="J286" s="830">
        <f>J287+J288</f>
        <v>0</v>
      </c>
      <c r="K286" s="830">
        <f>K287+K288</f>
        <v>0</v>
      </c>
      <c r="L286" s="830">
        <f>L287+L288</f>
        <v>0</v>
      </c>
    </row>
    <row r="287" spans="1:12" ht="25.5" hidden="1" customHeight="1">
      <c r="A287" s="774">
        <v>3</v>
      </c>
      <c r="B287" s="778">
        <v>2</v>
      </c>
      <c r="C287" s="778">
        <v>2</v>
      </c>
      <c r="D287" s="778">
        <v>3</v>
      </c>
      <c r="E287" s="778">
        <v>1</v>
      </c>
      <c r="F287" s="780">
        <v>1</v>
      </c>
      <c r="G287" s="779" t="s">
        <v>192</v>
      </c>
      <c r="H287" s="807">
        <v>254</v>
      </c>
      <c r="I287" s="836">
        <v>0</v>
      </c>
      <c r="J287" s="836">
        <v>0</v>
      </c>
      <c r="K287" s="836">
        <v>0</v>
      </c>
      <c r="L287" s="836">
        <v>0</v>
      </c>
    </row>
    <row r="288" spans="1:12" ht="25.5" hidden="1" customHeight="1">
      <c r="A288" s="774">
        <v>3</v>
      </c>
      <c r="B288" s="778">
        <v>2</v>
      </c>
      <c r="C288" s="778">
        <v>2</v>
      </c>
      <c r="D288" s="778">
        <v>3</v>
      </c>
      <c r="E288" s="778">
        <v>1</v>
      </c>
      <c r="F288" s="780">
        <v>2</v>
      </c>
      <c r="G288" s="779" t="s">
        <v>193</v>
      </c>
      <c r="H288" s="807">
        <v>255</v>
      </c>
      <c r="I288" s="836">
        <v>0</v>
      </c>
      <c r="J288" s="836">
        <v>0</v>
      </c>
      <c r="K288" s="836">
        <v>0</v>
      </c>
      <c r="L288" s="836">
        <v>0</v>
      </c>
    </row>
    <row r="289" spans="1:12" hidden="1">
      <c r="A289" s="777">
        <v>3</v>
      </c>
      <c r="B289" s="778">
        <v>2</v>
      </c>
      <c r="C289" s="778">
        <v>2</v>
      </c>
      <c r="D289" s="778">
        <v>4</v>
      </c>
      <c r="E289" s="778"/>
      <c r="F289" s="780"/>
      <c r="G289" s="779" t="s">
        <v>194</v>
      </c>
      <c r="H289" s="807">
        <v>256</v>
      </c>
      <c r="I289" s="830">
        <f>I290</f>
        <v>0</v>
      </c>
      <c r="J289" s="842">
        <f>J290</f>
        <v>0</v>
      </c>
      <c r="K289" s="831">
        <f>K290</f>
        <v>0</v>
      </c>
      <c r="L289" s="831">
        <f>L290</f>
        <v>0</v>
      </c>
    </row>
    <row r="290" spans="1:12" hidden="1">
      <c r="A290" s="777">
        <v>3</v>
      </c>
      <c r="B290" s="778">
        <v>2</v>
      </c>
      <c r="C290" s="778">
        <v>2</v>
      </c>
      <c r="D290" s="778">
        <v>4</v>
      </c>
      <c r="E290" s="778">
        <v>1</v>
      </c>
      <c r="F290" s="780"/>
      <c r="G290" s="779" t="s">
        <v>194</v>
      </c>
      <c r="H290" s="807">
        <v>257</v>
      </c>
      <c r="I290" s="830">
        <f>SUM(I291:I292)</f>
        <v>0</v>
      </c>
      <c r="J290" s="842">
        <f>SUM(J291:J292)</f>
        <v>0</v>
      </c>
      <c r="K290" s="831">
        <f>SUM(K291:K292)</f>
        <v>0</v>
      </c>
      <c r="L290" s="831">
        <f>SUM(L291:L292)</f>
        <v>0</v>
      </c>
    </row>
    <row r="291" spans="1:12" ht="25.5" hidden="1" customHeight="1">
      <c r="A291" s="777">
        <v>3</v>
      </c>
      <c r="B291" s="778">
        <v>2</v>
      </c>
      <c r="C291" s="778">
        <v>2</v>
      </c>
      <c r="D291" s="778">
        <v>4</v>
      </c>
      <c r="E291" s="778">
        <v>1</v>
      </c>
      <c r="F291" s="780">
        <v>1</v>
      </c>
      <c r="G291" s="779" t="s">
        <v>195</v>
      </c>
      <c r="H291" s="807">
        <v>258</v>
      </c>
      <c r="I291" s="836">
        <v>0</v>
      </c>
      <c r="J291" s="836">
        <v>0</v>
      </c>
      <c r="K291" s="836">
        <v>0</v>
      </c>
      <c r="L291" s="836">
        <v>0</v>
      </c>
    </row>
    <row r="292" spans="1:12" ht="25.5" hidden="1" customHeight="1">
      <c r="A292" s="774">
        <v>3</v>
      </c>
      <c r="B292" s="772">
        <v>2</v>
      </c>
      <c r="C292" s="772">
        <v>2</v>
      </c>
      <c r="D292" s="772">
        <v>4</v>
      </c>
      <c r="E292" s="772">
        <v>1</v>
      </c>
      <c r="F292" s="775">
        <v>2</v>
      </c>
      <c r="G292" s="781" t="s">
        <v>196</v>
      </c>
      <c r="H292" s="807">
        <v>259</v>
      </c>
      <c r="I292" s="836">
        <v>0</v>
      </c>
      <c r="J292" s="836">
        <v>0</v>
      </c>
      <c r="K292" s="836">
        <v>0</v>
      </c>
      <c r="L292" s="836">
        <v>0</v>
      </c>
    </row>
    <row r="293" spans="1:12" hidden="1">
      <c r="A293" s="777">
        <v>3</v>
      </c>
      <c r="B293" s="778">
        <v>2</v>
      </c>
      <c r="C293" s="778">
        <v>2</v>
      </c>
      <c r="D293" s="778">
        <v>5</v>
      </c>
      <c r="E293" s="778"/>
      <c r="F293" s="780"/>
      <c r="G293" s="779" t="s">
        <v>197</v>
      </c>
      <c r="H293" s="807">
        <v>260</v>
      </c>
      <c r="I293" s="830">
        <f t="shared" ref="I293:L294" si="26">I294</f>
        <v>0</v>
      </c>
      <c r="J293" s="842">
        <f t="shared" si="26"/>
        <v>0</v>
      </c>
      <c r="K293" s="831">
        <f t="shared" si="26"/>
        <v>0</v>
      </c>
      <c r="L293" s="831">
        <f t="shared" si="26"/>
        <v>0</v>
      </c>
    </row>
    <row r="294" spans="1:12" hidden="1">
      <c r="A294" s="777">
        <v>3</v>
      </c>
      <c r="B294" s="778">
        <v>2</v>
      </c>
      <c r="C294" s="778">
        <v>2</v>
      </c>
      <c r="D294" s="778">
        <v>5</v>
      </c>
      <c r="E294" s="778">
        <v>1</v>
      </c>
      <c r="F294" s="780"/>
      <c r="G294" s="779" t="s">
        <v>197</v>
      </c>
      <c r="H294" s="807">
        <v>261</v>
      </c>
      <c r="I294" s="830">
        <f t="shared" si="26"/>
        <v>0</v>
      </c>
      <c r="J294" s="842">
        <f t="shared" si="26"/>
        <v>0</v>
      </c>
      <c r="K294" s="831">
        <f t="shared" si="26"/>
        <v>0</v>
      </c>
      <c r="L294" s="831">
        <f t="shared" si="26"/>
        <v>0</v>
      </c>
    </row>
    <row r="295" spans="1:12" hidden="1">
      <c r="A295" s="777">
        <v>3</v>
      </c>
      <c r="B295" s="778">
        <v>2</v>
      </c>
      <c r="C295" s="778">
        <v>2</v>
      </c>
      <c r="D295" s="778">
        <v>5</v>
      </c>
      <c r="E295" s="778">
        <v>1</v>
      </c>
      <c r="F295" s="780">
        <v>1</v>
      </c>
      <c r="G295" s="779" t="s">
        <v>197</v>
      </c>
      <c r="H295" s="807">
        <v>262</v>
      </c>
      <c r="I295" s="836">
        <v>0</v>
      </c>
      <c r="J295" s="836">
        <v>0</v>
      </c>
      <c r="K295" s="836">
        <v>0</v>
      </c>
      <c r="L295" s="836">
        <v>0</v>
      </c>
    </row>
    <row r="296" spans="1:12" hidden="1">
      <c r="A296" s="777">
        <v>3</v>
      </c>
      <c r="B296" s="778">
        <v>2</v>
      </c>
      <c r="C296" s="778">
        <v>2</v>
      </c>
      <c r="D296" s="778">
        <v>6</v>
      </c>
      <c r="E296" s="778"/>
      <c r="F296" s="780"/>
      <c r="G296" s="779" t="s">
        <v>180</v>
      </c>
      <c r="H296" s="807">
        <v>263</v>
      </c>
      <c r="I296" s="830">
        <f t="shared" ref="I296:L297" si="27">I297</f>
        <v>0</v>
      </c>
      <c r="J296" s="857">
        <f t="shared" si="27"/>
        <v>0</v>
      </c>
      <c r="K296" s="831">
        <f t="shared" si="27"/>
        <v>0</v>
      </c>
      <c r="L296" s="831">
        <f t="shared" si="27"/>
        <v>0</v>
      </c>
    </row>
    <row r="297" spans="1:12" hidden="1">
      <c r="A297" s="777">
        <v>3</v>
      </c>
      <c r="B297" s="778">
        <v>2</v>
      </c>
      <c r="C297" s="778">
        <v>2</v>
      </c>
      <c r="D297" s="778">
        <v>6</v>
      </c>
      <c r="E297" s="778">
        <v>1</v>
      </c>
      <c r="F297" s="780"/>
      <c r="G297" s="779" t="s">
        <v>180</v>
      </c>
      <c r="H297" s="807">
        <v>264</v>
      </c>
      <c r="I297" s="830">
        <f t="shared" si="27"/>
        <v>0</v>
      </c>
      <c r="J297" s="857">
        <f t="shared" si="27"/>
        <v>0</v>
      </c>
      <c r="K297" s="831">
        <f t="shared" si="27"/>
        <v>0</v>
      </c>
      <c r="L297" s="831">
        <f t="shared" si="27"/>
        <v>0</v>
      </c>
    </row>
    <row r="298" spans="1:12" hidden="1">
      <c r="A298" s="777">
        <v>3</v>
      </c>
      <c r="B298" s="792">
        <v>2</v>
      </c>
      <c r="C298" s="792">
        <v>2</v>
      </c>
      <c r="D298" s="778">
        <v>6</v>
      </c>
      <c r="E298" s="792">
        <v>1</v>
      </c>
      <c r="F298" s="793">
        <v>1</v>
      </c>
      <c r="G298" s="794" t="s">
        <v>180</v>
      </c>
      <c r="H298" s="807">
        <v>265</v>
      </c>
      <c r="I298" s="836">
        <v>0</v>
      </c>
      <c r="J298" s="836">
        <v>0</v>
      </c>
      <c r="K298" s="836">
        <v>0</v>
      </c>
      <c r="L298" s="836">
        <v>0</v>
      </c>
    </row>
    <row r="299" spans="1:12" hidden="1">
      <c r="A299" s="781">
        <v>3</v>
      </c>
      <c r="B299" s="777">
        <v>2</v>
      </c>
      <c r="C299" s="778">
        <v>2</v>
      </c>
      <c r="D299" s="778">
        <v>7</v>
      </c>
      <c r="E299" s="778"/>
      <c r="F299" s="780"/>
      <c r="G299" s="779" t="s">
        <v>181</v>
      </c>
      <c r="H299" s="807">
        <v>266</v>
      </c>
      <c r="I299" s="830">
        <f>I300</f>
        <v>0</v>
      </c>
      <c r="J299" s="857">
        <f>J300</f>
        <v>0</v>
      </c>
      <c r="K299" s="831">
        <f>K300</f>
        <v>0</v>
      </c>
      <c r="L299" s="831">
        <f>L300</f>
        <v>0</v>
      </c>
    </row>
    <row r="300" spans="1:12" hidden="1">
      <c r="A300" s="781">
        <v>3</v>
      </c>
      <c r="B300" s="777">
        <v>2</v>
      </c>
      <c r="C300" s="778">
        <v>2</v>
      </c>
      <c r="D300" s="778">
        <v>7</v>
      </c>
      <c r="E300" s="778">
        <v>1</v>
      </c>
      <c r="F300" s="780"/>
      <c r="G300" s="779" t="s">
        <v>181</v>
      </c>
      <c r="H300" s="807">
        <v>267</v>
      </c>
      <c r="I300" s="830">
        <f>I301+I302</f>
        <v>0</v>
      </c>
      <c r="J300" s="830">
        <f>J301+J302</f>
        <v>0</v>
      </c>
      <c r="K300" s="830">
        <f>K301+K302</f>
        <v>0</v>
      </c>
      <c r="L300" s="830">
        <f>L301+L302</f>
        <v>0</v>
      </c>
    </row>
    <row r="301" spans="1:12" ht="25.5" hidden="1" customHeight="1">
      <c r="A301" s="781">
        <v>3</v>
      </c>
      <c r="B301" s="777">
        <v>2</v>
      </c>
      <c r="C301" s="777">
        <v>2</v>
      </c>
      <c r="D301" s="778">
        <v>7</v>
      </c>
      <c r="E301" s="778">
        <v>1</v>
      </c>
      <c r="F301" s="780">
        <v>1</v>
      </c>
      <c r="G301" s="779" t="s">
        <v>182</v>
      </c>
      <c r="H301" s="807">
        <v>268</v>
      </c>
      <c r="I301" s="836">
        <v>0</v>
      </c>
      <c r="J301" s="836">
        <v>0</v>
      </c>
      <c r="K301" s="836">
        <v>0</v>
      </c>
      <c r="L301" s="836">
        <v>0</v>
      </c>
    </row>
    <row r="302" spans="1:12" ht="25.5" hidden="1" customHeight="1">
      <c r="A302" s="781">
        <v>3</v>
      </c>
      <c r="B302" s="777">
        <v>2</v>
      </c>
      <c r="C302" s="777">
        <v>2</v>
      </c>
      <c r="D302" s="778">
        <v>7</v>
      </c>
      <c r="E302" s="778">
        <v>1</v>
      </c>
      <c r="F302" s="780">
        <v>2</v>
      </c>
      <c r="G302" s="779" t="s">
        <v>183</v>
      </c>
      <c r="H302" s="807">
        <v>269</v>
      </c>
      <c r="I302" s="836">
        <v>0</v>
      </c>
      <c r="J302" s="836">
        <v>0</v>
      </c>
      <c r="K302" s="836">
        <v>0</v>
      </c>
      <c r="L302" s="836">
        <v>0</v>
      </c>
    </row>
    <row r="303" spans="1:12" ht="25.5" hidden="1" customHeight="1">
      <c r="A303" s="782">
        <v>3</v>
      </c>
      <c r="B303" s="782">
        <v>3</v>
      </c>
      <c r="C303" s="766"/>
      <c r="D303" s="767"/>
      <c r="E303" s="767"/>
      <c r="F303" s="769"/>
      <c r="G303" s="768" t="s">
        <v>198</v>
      </c>
      <c r="H303" s="807">
        <v>270</v>
      </c>
      <c r="I303" s="830">
        <f>SUM(I304+I336)</f>
        <v>0</v>
      </c>
      <c r="J303" s="857">
        <f>SUM(J304+J336)</f>
        <v>0</v>
      </c>
      <c r="K303" s="831">
        <f>SUM(K304+K336)</f>
        <v>0</v>
      </c>
      <c r="L303" s="831">
        <f>SUM(L304+L336)</f>
        <v>0</v>
      </c>
    </row>
    <row r="304" spans="1:12" ht="38.25" hidden="1" customHeight="1">
      <c r="A304" s="781">
        <v>3</v>
      </c>
      <c r="B304" s="781">
        <v>3</v>
      </c>
      <c r="C304" s="777">
        <v>1</v>
      </c>
      <c r="D304" s="778"/>
      <c r="E304" s="778"/>
      <c r="F304" s="780"/>
      <c r="G304" s="779" t="s">
        <v>199</v>
      </c>
      <c r="H304" s="807">
        <v>271</v>
      </c>
      <c r="I304" s="830">
        <f>SUM(I305+I314+I318+I322+I326+I329+I332)</f>
        <v>0</v>
      </c>
      <c r="J304" s="857">
        <f>SUM(J305+J314+J318+J322+J326+J329+J332)</f>
        <v>0</v>
      </c>
      <c r="K304" s="831">
        <f>SUM(K305+K314+K318+K322+K326+K329+K332)</f>
        <v>0</v>
      </c>
      <c r="L304" s="831">
        <f>SUM(L305+L314+L318+L322+L326+L329+L332)</f>
        <v>0</v>
      </c>
    </row>
    <row r="305" spans="1:12" hidden="1">
      <c r="A305" s="781">
        <v>3</v>
      </c>
      <c r="B305" s="781">
        <v>3</v>
      </c>
      <c r="C305" s="777">
        <v>1</v>
      </c>
      <c r="D305" s="778">
        <v>1</v>
      </c>
      <c r="E305" s="778"/>
      <c r="F305" s="780"/>
      <c r="G305" s="779" t="s">
        <v>185</v>
      </c>
      <c r="H305" s="807">
        <v>272</v>
      </c>
      <c r="I305" s="830">
        <f>SUM(I306+I308+I311)</f>
        <v>0</v>
      </c>
      <c r="J305" s="830">
        <f>SUM(J306+J308+J311)</f>
        <v>0</v>
      </c>
      <c r="K305" s="830">
        <f>SUM(K306+K308+K311)</f>
        <v>0</v>
      </c>
      <c r="L305" s="830">
        <f>SUM(L306+L308+L311)</f>
        <v>0</v>
      </c>
    </row>
    <row r="306" spans="1:12" hidden="1">
      <c r="A306" s="781">
        <v>3</v>
      </c>
      <c r="B306" s="781">
        <v>3</v>
      </c>
      <c r="C306" s="777">
        <v>1</v>
      </c>
      <c r="D306" s="778">
        <v>1</v>
      </c>
      <c r="E306" s="778">
        <v>1</v>
      </c>
      <c r="F306" s="780"/>
      <c r="G306" s="779" t="s">
        <v>163</v>
      </c>
      <c r="H306" s="807">
        <v>273</v>
      </c>
      <c r="I306" s="830">
        <f>SUM(I307:I307)</f>
        <v>0</v>
      </c>
      <c r="J306" s="857">
        <f>SUM(J307:J307)</f>
        <v>0</v>
      </c>
      <c r="K306" s="831">
        <f>SUM(K307:K307)</f>
        <v>0</v>
      </c>
      <c r="L306" s="831">
        <f>SUM(L307:L307)</f>
        <v>0</v>
      </c>
    </row>
    <row r="307" spans="1:12" hidden="1">
      <c r="A307" s="781">
        <v>3</v>
      </c>
      <c r="B307" s="781">
        <v>3</v>
      </c>
      <c r="C307" s="777">
        <v>1</v>
      </c>
      <c r="D307" s="778">
        <v>1</v>
      </c>
      <c r="E307" s="778">
        <v>1</v>
      </c>
      <c r="F307" s="780">
        <v>1</v>
      </c>
      <c r="G307" s="779" t="s">
        <v>163</v>
      </c>
      <c r="H307" s="807">
        <v>274</v>
      </c>
      <c r="I307" s="836">
        <v>0</v>
      </c>
      <c r="J307" s="836">
        <v>0</v>
      </c>
      <c r="K307" s="836">
        <v>0</v>
      </c>
      <c r="L307" s="836">
        <v>0</v>
      </c>
    </row>
    <row r="308" spans="1:12" hidden="1">
      <c r="A308" s="781">
        <v>3</v>
      </c>
      <c r="B308" s="781">
        <v>3</v>
      </c>
      <c r="C308" s="777">
        <v>1</v>
      </c>
      <c r="D308" s="778">
        <v>1</v>
      </c>
      <c r="E308" s="778">
        <v>2</v>
      </c>
      <c r="F308" s="780"/>
      <c r="G308" s="779" t="s">
        <v>186</v>
      </c>
      <c r="H308" s="807">
        <v>275</v>
      </c>
      <c r="I308" s="830">
        <f>SUM(I309:I310)</f>
        <v>0</v>
      </c>
      <c r="J308" s="830">
        <f>SUM(J309:J310)</f>
        <v>0</v>
      </c>
      <c r="K308" s="830">
        <f>SUM(K309:K310)</f>
        <v>0</v>
      </c>
      <c r="L308" s="830">
        <f>SUM(L309:L310)</f>
        <v>0</v>
      </c>
    </row>
    <row r="309" spans="1:12" hidden="1">
      <c r="A309" s="781">
        <v>3</v>
      </c>
      <c r="B309" s="781">
        <v>3</v>
      </c>
      <c r="C309" s="777">
        <v>1</v>
      </c>
      <c r="D309" s="778">
        <v>1</v>
      </c>
      <c r="E309" s="778">
        <v>2</v>
      </c>
      <c r="F309" s="780">
        <v>1</v>
      </c>
      <c r="G309" s="779" t="s">
        <v>165</v>
      </c>
      <c r="H309" s="807">
        <v>276</v>
      </c>
      <c r="I309" s="836">
        <v>0</v>
      </c>
      <c r="J309" s="836">
        <v>0</v>
      </c>
      <c r="K309" s="836">
        <v>0</v>
      </c>
      <c r="L309" s="836">
        <v>0</v>
      </c>
    </row>
    <row r="310" spans="1:12" hidden="1">
      <c r="A310" s="781">
        <v>3</v>
      </c>
      <c r="B310" s="781">
        <v>3</v>
      </c>
      <c r="C310" s="777">
        <v>1</v>
      </c>
      <c r="D310" s="778">
        <v>1</v>
      </c>
      <c r="E310" s="778">
        <v>2</v>
      </c>
      <c r="F310" s="780">
        <v>2</v>
      </c>
      <c r="G310" s="779" t="s">
        <v>166</v>
      </c>
      <c r="H310" s="807">
        <v>277</v>
      </c>
      <c r="I310" s="836">
        <v>0</v>
      </c>
      <c r="J310" s="836">
        <v>0</v>
      </c>
      <c r="K310" s="836">
        <v>0</v>
      </c>
      <c r="L310" s="836">
        <v>0</v>
      </c>
    </row>
    <row r="311" spans="1:12" hidden="1">
      <c r="A311" s="781">
        <v>3</v>
      </c>
      <c r="B311" s="781">
        <v>3</v>
      </c>
      <c r="C311" s="777">
        <v>1</v>
      </c>
      <c r="D311" s="778">
        <v>1</v>
      </c>
      <c r="E311" s="778">
        <v>3</v>
      </c>
      <c r="F311" s="780"/>
      <c r="G311" s="779" t="s">
        <v>167</v>
      </c>
      <c r="H311" s="807">
        <v>278</v>
      </c>
      <c r="I311" s="830">
        <f>SUM(I312:I313)</f>
        <v>0</v>
      </c>
      <c r="J311" s="830">
        <f>SUM(J312:J313)</f>
        <v>0</v>
      </c>
      <c r="K311" s="830">
        <f>SUM(K312:K313)</f>
        <v>0</v>
      </c>
      <c r="L311" s="830">
        <f>SUM(L312:L313)</f>
        <v>0</v>
      </c>
    </row>
    <row r="312" spans="1:12" hidden="1">
      <c r="A312" s="781">
        <v>3</v>
      </c>
      <c r="B312" s="781">
        <v>3</v>
      </c>
      <c r="C312" s="777">
        <v>1</v>
      </c>
      <c r="D312" s="778">
        <v>1</v>
      </c>
      <c r="E312" s="778">
        <v>3</v>
      </c>
      <c r="F312" s="780">
        <v>1</v>
      </c>
      <c r="G312" s="779" t="s">
        <v>168</v>
      </c>
      <c r="H312" s="807">
        <v>279</v>
      </c>
      <c r="I312" s="836">
        <v>0</v>
      </c>
      <c r="J312" s="836">
        <v>0</v>
      </c>
      <c r="K312" s="836">
        <v>0</v>
      </c>
      <c r="L312" s="836">
        <v>0</v>
      </c>
    </row>
    <row r="313" spans="1:12" hidden="1">
      <c r="A313" s="781">
        <v>3</v>
      </c>
      <c r="B313" s="781">
        <v>3</v>
      </c>
      <c r="C313" s="777">
        <v>1</v>
      </c>
      <c r="D313" s="778">
        <v>1</v>
      </c>
      <c r="E313" s="778">
        <v>3</v>
      </c>
      <c r="F313" s="780">
        <v>2</v>
      </c>
      <c r="G313" s="779" t="s">
        <v>187</v>
      </c>
      <c r="H313" s="807">
        <v>280</v>
      </c>
      <c r="I313" s="836">
        <v>0</v>
      </c>
      <c r="J313" s="836">
        <v>0</v>
      </c>
      <c r="K313" s="836">
        <v>0</v>
      </c>
      <c r="L313" s="836">
        <v>0</v>
      </c>
    </row>
    <row r="314" spans="1:12" hidden="1">
      <c r="A314" s="790">
        <v>3</v>
      </c>
      <c r="B314" s="774">
        <v>3</v>
      </c>
      <c r="C314" s="777">
        <v>1</v>
      </c>
      <c r="D314" s="778">
        <v>2</v>
      </c>
      <c r="E314" s="778"/>
      <c r="F314" s="780"/>
      <c r="G314" s="779" t="s">
        <v>200</v>
      </c>
      <c r="H314" s="807">
        <v>281</v>
      </c>
      <c r="I314" s="830">
        <f>I315</f>
        <v>0</v>
      </c>
      <c r="J314" s="857">
        <f>J315</f>
        <v>0</v>
      </c>
      <c r="K314" s="831">
        <f>K315</f>
        <v>0</v>
      </c>
      <c r="L314" s="831">
        <f>L315</f>
        <v>0</v>
      </c>
    </row>
    <row r="315" spans="1:12" hidden="1">
      <c r="A315" s="790">
        <v>3</v>
      </c>
      <c r="B315" s="790">
        <v>3</v>
      </c>
      <c r="C315" s="774">
        <v>1</v>
      </c>
      <c r="D315" s="772">
        <v>2</v>
      </c>
      <c r="E315" s="772">
        <v>1</v>
      </c>
      <c r="F315" s="775"/>
      <c r="G315" s="779" t="s">
        <v>200</v>
      </c>
      <c r="H315" s="807">
        <v>282</v>
      </c>
      <c r="I315" s="837">
        <f>SUM(I316:I317)</f>
        <v>0</v>
      </c>
      <c r="J315" s="858">
        <f>SUM(J316:J317)</f>
        <v>0</v>
      </c>
      <c r="K315" s="838">
        <f>SUM(K316:K317)</f>
        <v>0</v>
      </c>
      <c r="L315" s="838">
        <f>SUM(L316:L317)</f>
        <v>0</v>
      </c>
    </row>
    <row r="316" spans="1:12" ht="25.5" hidden="1" customHeight="1">
      <c r="A316" s="781">
        <v>3</v>
      </c>
      <c r="B316" s="781">
        <v>3</v>
      </c>
      <c r="C316" s="777">
        <v>1</v>
      </c>
      <c r="D316" s="778">
        <v>2</v>
      </c>
      <c r="E316" s="778">
        <v>1</v>
      </c>
      <c r="F316" s="780">
        <v>1</v>
      </c>
      <c r="G316" s="779" t="s">
        <v>201</v>
      </c>
      <c r="H316" s="807">
        <v>283</v>
      </c>
      <c r="I316" s="836">
        <v>0</v>
      </c>
      <c r="J316" s="836">
        <v>0</v>
      </c>
      <c r="K316" s="836">
        <v>0</v>
      </c>
      <c r="L316" s="836">
        <v>0</v>
      </c>
    </row>
    <row r="317" spans="1:12" hidden="1">
      <c r="A317" s="784">
        <v>3</v>
      </c>
      <c r="B317" s="808">
        <v>3</v>
      </c>
      <c r="C317" s="791">
        <v>1</v>
      </c>
      <c r="D317" s="792">
        <v>2</v>
      </c>
      <c r="E317" s="792">
        <v>1</v>
      </c>
      <c r="F317" s="793">
        <v>2</v>
      </c>
      <c r="G317" s="794" t="s">
        <v>202</v>
      </c>
      <c r="H317" s="807">
        <v>284</v>
      </c>
      <c r="I317" s="836">
        <v>0</v>
      </c>
      <c r="J317" s="836">
        <v>0</v>
      </c>
      <c r="K317" s="836">
        <v>0</v>
      </c>
      <c r="L317" s="836">
        <v>0</v>
      </c>
    </row>
    <row r="318" spans="1:12" ht="25.5" hidden="1" customHeight="1">
      <c r="A318" s="777">
        <v>3</v>
      </c>
      <c r="B318" s="779">
        <v>3</v>
      </c>
      <c r="C318" s="777">
        <v>1</v>
      </c>
      <c r="D318" s="778">
        <v>3</v>
      </c>
      <c r="E318" s="778"/>
      <c r="F318" s="780"/>
      <c r="G318" s="779" t="s">
        <v>203</v>
      </c>
      <c r="H318" s="807">
        <v>285</v>
      </c>
      <c r="I318" s="830">
        <f>I319</f>
        <v>0</v>
      </c>
      <c r="J318" s="857">
        <f>J319</f>
        <v>0</v>
      </c>
      <c r="K318" s="831">
        <f>K319</f>
        <v>0</v>
      </c>
      <c r="L318" s="831">
        <f>L319</f>
        <v>0</v>
      </c>
    </row>
    <row r="319" spans="1:12" ht="25.5" hidden="1" customHeight="1">
      <c r="A319" s="777">
        <v>3</v>
      </c>
      <c r="B319" s="794">
        <v>3</v>
      </c>
      <c r="C319" s="791">
        <v>1</v>
      </c>
      <c r="D319" s="792">
        <v>3</v>
      </c>
      <c r="E319" s="792">
        <v>1</v>
      </c>
      <c r="F319" s="793"/>
      <c r="G319" s="779" t="s">
        <v>203</v>
      </c>
      <c r="H319" s="807">
        <v>286</v>
      </c>
      <c r="I319" s="831">
        <f>I320+I321</f>
        <v>0</v>
      </c>
      <c r="J319" s="831">
        <f>J320+J321</f>
        <v>0</v>
      </c>
      <c r="K319" s="831">
        <f>K320+K321</f>
        <v>0</v>
      </c>
      <c r="L319" s="831">
        <f>L320+L321</f>
        <v>0</v>
      </c>
    </row>
    <row r="320" spans="1:12" ht="25.5" hidden="1" customHeight="1">
      <c r="A320" s="777">
        <v>3</v>
      </c>
      <c r="B320" s="779">
        <v>3</v>
      </c>
      <c r="C320" s="777">
        <v>1</v>
      </c>
      <c r="D320" s="778">
        <v>3</v>
      </c>
      <c r="E320" s="778">
        <v>1</v>
      </c>
      <c r="F320" s="780">
        <v>1</v>
      </c>
      <c r="G320" s="779" t="s">
        <v>204</v>
      </c>
      <c r="H320" s="807">
        <v>287</v>
      </c>
      <c r="I320" s="854">
        <v>0</v>
      </c>
      <c r="J320" s="854">
        <v>0</v>
      </c>
      <c r="K320" s="854">
        <v>0</v>
      </c>
      <c r="L320" s="853">
        <v>0</v>
      </c>
    </row>
    <row r="321" spans="1:12" ht="25.5" hidden="1" customHeight="1">
      <c r="A321" s="777">
        <v>3</v>
      </c>
      <c r="B321" s="779">
        <v>3</v>
      </c>
      <c r="C321" s="777">
        <v>1</v>
      </c>
      <c r="D321" s="778">
        <v>3</v>
      </c>
      <c r="E321" s="778">
        <v>1</v>
      </c>
      <c r="F321" s="780">
        <v>2</v>
      </c>
      <c r="G321" s="779" t="s">
        <v>205</v>
      </c>
      <c r="H321" s="807">
        <v>288</v>
      </c>
      <c r="I321" s="836">
        <v>0</v>
      </c>
      <c r="J321" s="836">
        <v>0</v>
      </c>
      <c r="K321" s="836">
        <v>0</v>
      </c>
      <c r="L321" s="836">
        <v>0</v>
      </c>
    </row>
    <row r="322" spans="1:12" hidden="1">
      <c r="A322" s="777">
        <v>3</v>
      </c>
      <c r="B322" s="779">
        <v>3</v>
      </c>
      <c r="C322" s="777">
        <v>1</v>
      </c>
      <c r="D322" s="778">
        <v>4</v>
      </c>
      <c r="E322" s="778"/>
      <c r="F322" s="780"/>
      <c r="G322" s="779" t="s">
        <v>206</v>
      </c>
      <c r="H322" s="807">
        <v>289</v>
      </c>
      <c r="I322" s="830">
        <f>I323</f>
        <v>0</v>
      </c>
      <c r="J322" s="857">
        <f>J323</f>
        <v>0</v>
      </c>
      <c r="K322" s="831">
        <f>K323</f>
        <v>0</v>
      </c>
      <c r="L322" s="831">
        <f>L323</f>
        <v>0</v>
      </c>
    </row>
    <row r="323" spans="1:12" hidden="1">
      <c r="A323" s="781">
        <v>3</v>
      </c>
      <c r="B323" s="777">
        <v>3</v>
      </c>
      <c r="C323" s="778">
        <v>1</v>
      </c>
      <c r="D323" s="778">
        <v>4</v>
      </c>
      <c r="E323" s="778">
        <v>1</v>
      </c>
      <c r="F323" s="780"/>
      <c r="G323" s="779" t="s">
        <v>206</v>
      </c>
      <c r="H323" s="807">
        <v>290</v>
      </c>
      <c r="I323" s="830">
        <f>SUM(I324:I325)</f>
        <v>0</v>
      </c>
      <c r="J323" s="830">
        <f>SUM(J324:J325)</f>
        <v>0</v>
      </c>
      <c r="K323" s="830">
        <f>SUM(K324:K325)</f>
        <v>0</v>
      </c>
      <c r="L323" s="830">
        <f>SUM(L324:L325)</f>
        <v>0</v>
      </c>
    </row>
    <row r="324" spans="1:12" hidden="1">
      <c r="A324" s="781">
        <v>3</v>
      </c>
      <c r="B324" s="777">
        <v>3</v>
      </c>
      <c r="C324" s="778">
        <v>1</v>
      </c>
      <c r="D324" s="778">
        <v>4</v>
      </c>
      <c r="E324" s="778">
        <v>1</v>
      </c>
      <c r="F324" s="780">
        <v>1</v>
      </c>
      <c r="G324" s="779" t="s">
        <v>207</v>
      </c>
      <c r="H324" s="807">
        <v>291</v>
      </c>
      <c r="I324" s="835">
        <v>0</v>
      </c>
      <c r="J324" s="836">
        <v>0</v>
      </c>
      <c r="K324" s="836">
        <v>0</v>
      </c>
      <c r="L324" s="835">
        <v>0</v>
      </c>
    </row>
    <row r="325" spans="1:12" hidden="1">
      <c r="A325" s="777">
        <v>3</v>
      </c>
      <c r="B325" s="778">
        <v>3</v>
      </c>
      <c r="C325" s="778">
        <v>1</v>
      </c>
      <c r="D325" s="778">
        <v>4</v>
      </c>
      <c r="E325" s="778">
        <v>1</v>
      </c>
      <c r="F325" s="780">
        <v>2</v>
      </c>
      <c r="G325" s="779" t="s">
        <v>208</v>
      </c>
      <c r="H325" s="807">
        <v>292</v>
      </c>
      <c r="I325" s="836">
        <v>0</v>
      </c>
      <c r="J325" s="854">
        <v>0</v>
      </c>
      <c r="K325" s="854">
        <v>0</v>
      </c>
      <c r="L325" s="853">
        <v>0</v>
      </c>
    </row>
    <row r="326" spans="1:12" hidden="1">
      <c r="A326" s="777">
        <v>3</v>
      </c>
      <c r="B326" s="778">
        <v>3</v>
      </c>
      <c r="C326" s="778">
        <v>1</v>
      </c>
      <c r="D326" s="778">
        <v>5</v>
      </c>
      <c r="E326" s="778"/>
      <c r="F326" s="780"/>
      <c r="G326" s="779" t="s">
        <v>209</v>
      </c>
      <c r="H326" s="807">
        <v>293</v>
      </c>
      <c r="I326" s="838">
        <f t="shared" ref="I326:L327" si="28">I327</f>
        <v>0</v>
      </c>
      <c r="J326" s="857">
        <f t="shared" si="28"/>
        <v>0</v>
      </c>
      <c r="K326" s="831">
        <f t="shared" si="28"/>
        <v>0</v>
      </c>
      <c r="L326" s="831">
        <f t="shared" si="28"/>
        <v>0</v>
      </c>
    </row>
    <row r="327" spans="1:12" hidden="1">
      <c r="A327" s="774">
        <v>3</v>
      </c>
      <c r="B327" s="792">
        <v>3</v>
      </c>
      <c r="C327" s="792">
        <v>1</v>
      </c>
      <c r="D327" s="792">
        <v>5</v>
      </c>
      <c r="E327" s="792">
        <v>1</v>
      </c>
      <c r="F327" s="793"/>
      <c r="G327" s="779" t="s">
        <v>209</v>
      </c>
      <c r="H327" s="807">
        <v>294</v>
      </c>
      <c r="I327" s="831">
        <f t="shared" si="28"/>
        <v>0</v>
      </c>
      <c r="J327" s="858">
        <f t="shared" si="28"/>
        <v>0</v>
      </c>
      <c r="K327" s="838">
        <f t="shared" si="28"/>
        <v>0</v>
      </c>
      <c r="L327" s="838">
        <f t="shared" si="28"/>
        <v>0</v>
      </c>
    </row>
    <row r="328" spans="1:12" hidden="1">
      <c r="A328" s="777">
        <v>3</v>
      </c>
      <c r="B328" s="778">
        <v>3</v>
      </c>
      <c r="C328" s="778">
        <v>1</v>
      </c>
      <c r="D328" s="778">
        <v>5</v>
      </c>
      <c r="E328" s="778">
        <v>1</v>
      </c>
      <c r="F328" s="780">
        <v>1</v>
      </c>
      <c r="G328" s="779" t="s">
        <v>210</v>
      </c>
      <c r="H328" s="807">
        <v>295</v>
      </c>
      <c r="I328" s="836">
        <v>0</v>
      </c>
      <c r="J328" s="854">
        <v>0</v>
      </c>
      <c r="K328" s="854">
        <v>0</v>
      </c>
      <c r="L328" s="853">
        <v>0</v>
      </c>
    </row>
    <row r="329" spans="1:12" hidden="1">
      <c r="A329" s="777">
        <v>3</v>
      </c>
      <c r="B329" s="778">
        <v>3</v>
      </c>
      <c r="C329" s="778">
        <v>1</v>
      </c>
      <c r="D329" s="778">
        <v>6</v>
      </c>
      <c r="E329" s="778"/>
      <c r="F329" s="780"/>
      <c r="G329" s="779" t="s">
        <v>180</v>
      </c>
      <c r="H329" s="807">
        <v>296</v>
      </c>
      <c r="I329" s="831">
        <f t="shared" ref="I329:L330" si="29">I330</f>
        <v>0</v>
      </c>
      <c r="J329" s="857">
        <f t="shared" si="29"/>
        <v>0</v>
      </c>
      <c r="K329" s="831">
        <f t="shared" si="29"/>
        <v>0</v>
      </c>
      <c r="L329" s="831">
        <f t="shared" si="29"/>
        <v>0</v>
      </c>
    </row>
    <row r="330" spans="1:12" hidden="1">
      <c r="A330" s="777">
        <v>3</v>
      </c>
      <c r="B330" s="778">
        <v>3</v>
      </c>
      <c r="C330" s="778">
        <v>1</v>
      </c>
      <c r="D330" s="778">
        <v>6</v>
      </c>
      <c r="E330" s="778">
        <v>1</v>
      </c>
      <c r="F330" s="780"/>
      <c r="G330" s="779" t="s">
        <v>180</v>
      </c>
      <c r="H330" s="807">
        <v>297</v>
      </c>
      <c r="I330" s="830">
        <f t="shared" si="29"/>
        <v>0</v>
      </c>
      <c r="J330" s="857">
        <f t="shared" si="29"/>
        <v>0</v>
      </c>
      <c r="K330" s="831">
        <f t="shared" si="29"/>
        <v>0</v>
      </c>
      <c r="L330" s="831">
        <f t="shared" si="29"/>
        <v>0</v>
      </c>
    </row>
    <row r="331" spans="1:12" hidden="1">
      <c r="A331" s="777">
        <v>3</v>
      </c>
      <c r="B331" s="778">
        <v>3</v>
      </c>
      <c r="C331" s="778">
        <v>1</v>
      </c>
      <c r="D331" s="778">
        <v>6</v>
      </c>
      <c r="E331" s="778">
        <v>1</v>
      </c>
      <c r="F331" s="780">
        <v>1</v>
      </c>
      <c r="G331" s="779" t="s">
        <v>180</v>
      </c>
      <c r="H331" s="807">
        <v>298</v>
      </c>
      <c r="I331" s="854">
        <v>0</v>
      </c>
      <c r="J331" s="854">
        <v>0</v>
      </c>
      <c r="K331" s="854">
        <v>0</v>
      </c>
      <c r="L331" s="853">
        <v>0</v>
      </c>
    </row>
    <row r="332" spans="1:12" hidden="1">
      <c r="A332" s="777">
        <v>3</v>
      </c>
      <c r="B332" s="778">
        <v>3</v>
      </c>
      <c r="C332" s="778">
        <v>1</v>
      </c>
      <c r="D332" s="778">
        <v>7</v>
      </c>
      <c r="E332" s="778"/>
      <c r="F332" s="780"/>
      <c r="G332" s="779" t="s">
        <v>211</v>
      </c>
      <c r="H332" s="807">
        <v>299</v>
      </c>
      <c r="I332" s="830">
        <f>I333</f>
        <v>0</v>
      </c>
      <c r="J332" s="857">
        <f>J333</f>
        <v>0</v>
      </c>
      <c r="K332" s="831">
        <f>K333</f>
        <v>0</v>
      </c>
      <c r="L332" s="831">
        <f>L333</f>
        <v>0</v>
      </c>
    </row>
    <row r="333" spans="1:12" hidden="1">
      <c r="A333" s="777">
        <v>3</v>
      </c>
      <c r="B333" s="778">
        <v>3</v>
      </c>
      <c r="C333" s="778">
        <v>1</v>
      </c>
      <c r="D333" s="778">
        <v>7</v>
      </c>
      <c r="E333" s="778">
        <v>1</v>
      </c>
      <c r="F333" s="780"/>
      <c r="G333" s="779" t="s">
        <v>211</v>
      </c>
      <c r="H333" s="807">
        <v>300</v>
      </c>
      <c r="I333" s="830">
        <f>I334+I335</f>
        <v>0</v>
      </c>
      <c r="J333" s="830">
        <f>J334+J335</f>
        <v>0</v>
      </c>
      <c r="K333" s="830">
        <f>K334+K335</f>
        <v>0</v>
      </c>
      <c r="L333" s="830">
        <f>L334+L335</f>
        <v>0</v>
      </c>
    </row>
    <row r="334" spans="1:12" ht="25.5" hidden="1" customHeight="1">
      <c r="A334" s="777">
        <v>3</v>
      </c>
      <c r="B334" s="778">
        <v>3</v>
      </c>
      <c r="C334" s="778">
        <v>1</v>
      </c>
      <c r="D334" s="778">
        <v>7</v>
      </c>
      <c r="E334" s="778">
        <v>1</v>
      </c>
      <c r="F334" s="780">
        <v>1</v>
      </c>
      <c r="G334" s="779" t="s">
        <v>212</v>
      </c>
      <c r="H334" s="807">
        <v>301</v>
      </c>
      <c r="I334" s="854">
        <v>0</v>
      </c>
      <c r="J334" s="854">
        <v>0</v>
      </c>
      <c r="K334" s="854">
        <v>0</v>
      </c>
      <c r="L334" s="853">
        <v>0</v>
      </c>
    </row>
    <row r="335" spans="1:12" ht="25.5" hidden="1" customHeight="1">
      <c r="A335" s="777">
        <v>3</v>
      </c>
      <c r="B335" s="778">
        <v>3</v>
      </c>
      <c r="C335" s="778">
        <v>1</v>
      </c>
      <c r="D335" s="778">
        <v>7</v>
      </c>
      <c r="E335" s="778">
        <v>1</v>
      </c>
      <c r="F335" s="780">
        <v>2</v>
      </c>
      <c r="G335" s="779" t="s">
        <v>213</v>
      </c>
      <c r="H335" s="807">
        <v>302</v>
      </c>
      <c r="I335" s="836">
        <v>0</v>
      </c>
      <c r="J335" s="836">
        <v>0</v>
      </c>
      <c r="K335" s="836">
        <v>0</v>
      </c>
      <c r="L335" s="836">
        <v>0</v>
      </c>
    </row>
    <row r="336" spans="1:12" ht="38.25" hidden="1" customHeight="1">
      <c r="A336" s="777">
        <v>3</v>
      </c>
      <c r="B336" s="778">
        <v>3</v>
      </c>
      <c r="C336" s="778">
        <v>2</v>
      </c>
      <c r="D336" s="778"/>
      <c r="E336" s="778"/>
      <c r="F336" s="780"/>
      <c r="G336" s="779" t="s">
        <v>214</v>
      </c>
      <c r="H336" s="807">
        <v>303</v>
      </c>
      <c r="I336" s="830">
        <f>SUM(I337+I346+I350+I354+I358+I361+I364)</f>
        <v>0</v>
      </c>
      <c r="J336" s="857">
        <f>SUM(J337+J346+J350+J354+J358+J361+J364)</f>
        <v>0</v>
      </c>
      <c r="K336" s="831">
        <f>SUM(K337+K346+K350+K354+K358+K361+K364)</f>
        <v>0</v>
      </c>
      <c r="L336" s="831">
        <f>SUM(L337+L346+L350+L354+L358+L361+L364)</f>
        <v>0</v>
      </c>
    </row>
    <row r="337" spans="1:15" hidden="1">
      <c r="A337" s="777">
        <v>3</v>
      </c>
      <c r="B337" s="778">
        <v>3</v>
      </c>
      <c r="C337" s="778">
        <v>2</v>
      </c>
      <c r="D337" s="778">
        <v>1</v>
      </c>
      <c r="E337" s="778"/>
      <c r="F337" s="780"/>
      <c r="G337" s="779" t="s">
        <v>162</v>
      </c>
      <c r="H337" s="807">
        <v>304</v>
      </c>
      <c r="I337" s="830">
        <f>I338</f>
        <v>0</v>
      </c>
      <c r="J337" s="857">
        <f>J338</f>
        <v>0</v>
      </c>
      <c r="K337" s="831">
        <f>K338</f>
        <v>0</v>
      </c>
      <c r="L337" s="831">
        <f>L338</f>
        <v>0</v>
      </c>
    </row>
    <row r="338" spans="1:15" hidden="1">
      <c r="A338" s="781">
        <v>3</v>
      </c>
      <c r="B338" s="777">
        <v>3</v>
      </c>
      <c r="C338" s="778">
        <v>2</v>
      </c>
      <c r="D338" s="779">
        <v>1</v>
      </c>
      <c r="E338" s="777">
        <v>1</v>
      </c>
      <c r="F338" s="780"/>
      <c r="G338" s="779" t="s">
        <v>162</v>
      </c>
      <c r="H338" s="807">
        <v>305</v>
      </c>
      <c r="I338" s="830">
        <f>SUM(I339:I339)</f>
        <v>0</v>
      </c>
      <c r="J338" s="830">
        <f>SUM(J339:J339)</f>
        <v>0</v>
      </c>
      <c r="K338" s="830">
        <f>SUM(K339:K339)</f>
        <v>0</v>
      </c>
      <c r="L338" s="830">
        <f>SUM(L339:L339)</f>
        <v>0</v>
      </c>
      <c r="M338" s="818"/>
      <c r="N338" s="818"/>
      <c r="O338" s="818"/>
    </row>
    <row r="339" spans="1:15" hidden="1">
      <c r="A339" s="781">
        <v>3</v>
      </c>
      <c r="B339" s="777">
        <v>3</v>
      </c>
      <c r="C339" s="778">
        <v>2</v>
      </c>
      <c r="D339" s="779">
        <v>1</v>
      </c>
      <c r="E339" s="777">
        <v>1</v>
      </c>
      <c r="F339" s="780">
        <v>1</v>
      </c>
      <c r="G339" s="779" t="s">
        <v>163</v>
      </c>
      <c r="H339" s="807">
        <v>306</v>
      </c>
      <c r="I339" s="854">
        <v>0</v>
      </c>
      <c r="J339" s="854">
        <v>0</v>
      </c>
      <c r="K339" s="854">
        <v>0</v>
      </c>
      <c r="L339" s="853">
        <v>0</v>
      </c>
    </row>
    <row r="340" spans="1:15" hidden="1">
      <c r="A340" s="781">
        <v>3</v>
      </c>
      <c r="B340" s="777">
        <v>3</v>
      </c>
      <c r="C340" s="778">
        <v>2</v>
      </c>
      <c r="D340" s="779">
        <v>1</v>
      </c>
      <c r="E340" s="777">
        <v>2</v>
      </c>
      <c r="F340" s="780"/>
      <c r="G340" s="794" t="s">
        <v>186</v>
      </c>
      <c r="H340" s="807">
        <v>307</v>
      </c>
      <c r="I340" s="830">
        <f>SUM(I341:I342)</f>
        <v>0</v>
      </c>
      <c r="J340" s="830">
        <f>SUM(J341:J342)</f>
        <v>0</v>
      </c>
      <c r="K340" s="830">
        <f>SUM(K341:K342)</f>
        <v>0</v>
      </c>
      <c r="L340" s="830">
        <f>SUM(L341:L342)</f>
        <v>0</v>
      </c>
    </row>
    <row r="341" spans="1:15" hidden="1">
      <c r="A341" s="781">
        <v>3</v>
      </c>
      <c r="B341" s="777">
        <v>3</v>
      </c>
      <c r="C341" s="778">
        <v>2</v>
      </c>
      <c r="D341" s="779">
        <v>1</v>
      </c>
      <c r="E341" s="777">
        <v>2</v>
      </c>
      <c r="F341" s="780">
        <v>1</v>
      </c>
      <c r="G341" s="794" t="s">
        <v>165</v>
      </c>
      <c r="H341" s="807">
        <v>308</v>
      </c>
      <c r="I341" s="854">
        <v>0</v>
      </c>
      <c r="J341" s="854">
        <v>0</v>
      </c>
      <c r="K341" s="854">
        <v>0</v>
      </c>
      <c r="L341" s="853">
        <v>0</v>
      </c>
    </row>
    <row r="342" spans="1:15" hidden="1">
      <c r="A342" s="781">
        <v>3</v>
      </c>
      <c r="B342" s="777">
        <v>3</v>
      </c>
      <c r="C342" s="778">
        <v>2</v>
      </c>
      <c r="D342" s="779">
        <v>1</v>
      </c>
      <c r="E342" s="777">
        <v>2</v>
      </c>
      <c r="F342" s="780">
        <v>2</v>
      </c>
      <c r="G342" s="794" t="s">
        <v>166</v>
      </c>
      <c r="H342" s="807">
        <v>309</v>
      </c>
      <c r="I342" s="836">
        <v>0</v>
      </c>
      <c r="J342" s="836">
        <v>0</v>
      </c>
      <c r="K342" s="836">
        <v>0</v>
      </c>
      <c r="L342" s="836">
        <v>0</v>
      </c>
    </row>
    <row r="343" spans="1:15" hidden="1">
      <c r="A343" s="781">
        <v>3</v>
      </c>
      <c r="B343" s="777">
        <v>3</v>
      </c>
      <c r="C343" s="778">
        <v>2</v>
      </c>
      <c r="D343" s="779">
        <v>1</v>
      </c>
      <c r="E343" s="777">
        <v>3</v>
      </c>
      <c r="F343" s="780"/>
      <c r="G343" s="794" t="s">
        <v>167</v>
      </c>
      <c r="H343" s="807">
        <v>310</v>
      </c>
      <c r="I343" s="830">
        <f>SUM(I344:I345)</f>
        <v>0</v>
      </c>
      <c r="J343" s="830">
        <f>SUM(J344:J345)</f>
        <v>0</v>
      </c>
      <c r="K343" s="830">
        <f>SUM(K344:K345)</f>
        <v>0</v>
      </c>
      <c r="L343" s="830">
        <f>SUM(L344:L345)</f>
        <v>0</v>
      </c>
    </row>
    <row r="344" spans="1:15" hidden="1">
      <c r="A344" s="781">
        <v>3</v>
      </c>
      <c r="B344" s="777">
        <v>3</v>
      </c>
      <c r="C344" s="778">
        <v>2</v>
      </c>
      <c r="D344" s="779">
        <v>1</v>
      </c>
      <c r="E344" s="777">
        <v>3</v>
      </c>
      <c r="F344" s="780">
        <v>1</v>
      </c>
      <c r="G344" s="794" t="s">
        <v>168</v>
      </c>
      <c r="H344" s="807">
        <v>311</v>
      </c>
      <c r="I344" s="836">
        <v>0</v>
      </c>
      <c r="J344" s="836">
        <v>0</v>
      </c>
      <c r="K344" s="836">
        <v>0</v>
      </c>
      <c r="L344" s="836">
        <v>0</v>
      </c>
    </row>
    <row r="345" spans="1:15" hidden="1">
      <c r="A345" s="781">
        <v>3</v>
      </c>
      <c r="B345" s="777">
        <v>3</v>
      </c>
      <c r="C345" s="778">
        <v>2</v>
      </c>
      <c r="D345" s="779">
        <v>1</v>
      </c>
      <c r="E345" s="777">
        <v>3</v>
      </c>
      <c r="F345" s="780">
        <v>2</v>
      </c>
      <c r="G345" s="794" t="s">
        <v>187</v>
      </c>
      <c r="H345" s="807">
        <v>312</v>
      </c>
      <c r="I345" s="841">
        <v>0</v>
      </c>
      <c r="J345" s="859">
        <v>0</v>
      </c>
      <c r="K345" s="841">
        <v>0</v>
      </c>
      <c r="L345" s="841">
        <v>0</v>
      </c>
    </row>
    <row r="346" spans="1:15" hidden="1">
      <c r="A346" s="784">
        <v>3</v>
      </c>
      <c r="B346" s="784">
        <v>3</v>
      </c>
      <c r="C346" s="791">
        <v>2</v>
      </c>
      <c r="D346" s="794">
        <v>2</v>
      </c>
      <c r="E346" s="791"/>
      <c r="F346" s="793"/>
      <c r="G346" s="794" t="s">
        <v>200</v>
      </c>
      <c r="H346" s="807">
        <v>313</v>
      </c>
      <c r="I346" s="839">
        <f>I347</f>
        <v>0</v>
      </c>
      <c r="J346" s="860">
        <f>J347</f>
        <v>0</v>
      </c>
      <c r="K346" s="840">
        <f>K347</f>
        <v>0</v>
      </c>
      <c r="L346" s="840">
        <f>L347</f>
        <v>0</v>
      </c>
    </row>
    <row r="347" spans="1:15" hidden="1">
      <c r="A347" s="781">
        <v>3</v>
      </c>
      <c r="B347" s="781">
        <v>3</v>
      </c>
      <c r="C347" s="777">
        <v>2</v>
      </c>
      <c r="D347" s="779">
        <v>2</v>
      </c>
      <c r="E347" s="777">
        <v>1</v>
      </c>
      <c r="F347" s="780"/>
      <c r="G347" s="794" t="s">
        <v>200</v>
      </c>
      <c r="H347" s="807">
        <v>314</v>
      </c>
      <c r="I347" s="830">
        <f>SUM(I348:I349)</f>
        <v>0</v>
      </c>
      <c r="J347" s="842">
        <f>SUM(J348:J349)</f>
        <v>0</v>
      </c>
      <c r="K347" s="831">
        <f>SUM(K348:K349)</f>
        <v>0</v>
      </c>
      <c r="L347" s="831">
        <f>SUM(L348:L349)</f>
        <v>0</v>
      </c>
    </row>
    <row r="348" spans="1:15" ht="25.5" hidden="1" customHeight="1">
      <c r="A348" s="781">
        <v>3</v>
      </c>
      <c r="B348" s="781">
        <v>3</v>
      </c>
      <c r="C348" s="777">
        <v>2</v>
      </c>
      <c r="D348" s="779">
        <v>2</v>
      </c>
      <c r="E348" s="781">
        <v>1</v>
      </c>
      <c r="F348" s="801">
        <v>1</v>
      </c>
      <c r="G348" s="779" t="s">
        <v>201</v>
      </c>
      <c r="H348" s="807">
        <v>315</v>
      </c>
      <c r="I348" s="836">
        <v>0</v>
      </c>
      <c r="J348" s="836">
        <v>0</v>
      </c>
      <c r="K348" s="836">
        <v>0</v>
      </c>
      <c r="L348" s="836">
        <v>0</v>
      </c>
    </row>
    <row r="349" spans="1:15" hidden="1">
      <c r="A349" s="784">
        <v>3</v>
      </c>
      <c r="B349" s="784">
        <v>3</v>
      </c>
      <c r="C349" s="785">
        <v>2</v>
      </c>
      <c r="D349" s="786">
        <v>2</v>
      </c>
      <c r="E349" s="787">
        <v>1</v>
      </c>
      <c r="F349" s="806">
        <v>2</v>
      </c>
      <c r="G349" s="787" t="s">
        <v>202</v>
      </c>
      <c r="H349" s="807">
        <v>316</v>
      </c>
      <c r="I349" s="836">
        <v>0</v>
      </c>
      <c r="J349" s="836">
        <v>0</v>
      </c>
      <c r="K349" s="836">
        <v>0</v>
      </c>
      <c r="L349" s="836">
        <v>0</v>
      </c>
    </row>
    <row r="350" spans="1:15" ht="25.5" hidden="1" customHeight="1">
      <c r="A350" s="781">
        <v>3</v>
      </c>
      <c r="B350" s="781">
        <v>3</v>
      </c>
      <c r="C350" s="777">
        <v>2</v>
      </c>
      <c r="D350" s="778">
        <v>3</v>
      </c>
      <c r="E350" s="779"/>
      <c r="F350" s="801"/>
      <c r="G350" s="779" t="s">
        <v>203</v>
      </c>
      <c r="H350" s="807">
        <v>317</v>
      </c>
      <c r="I350" s="830">
        <f>I351</f>
        <v>0</v>
      </c>
      <c r="J350" s="842">
        <f>J351</f>
        <v>0</v>
      </c>
      <c r="K350" s="831">
        <f>K351</f>
        <v>0</v>
      </c>
      <c r="L350" s="831">
        <f>L351</f>
        <v>0</v>
      </c>
    </row>
    <row r="351" spans="1:15" ht="25.5" hidden="1" customHeight="1">
      <c r="A351" s="781">
        <v>3</v>
      </c>
      <c r="B351" s="781">
        <v>3</v>
      </c>
      <c r="C351" s="777">
        <v>2</v>
      </c>
      <c r="D351" s="778">
        <v>3</v>
      </c>
      <c r="E351" s="779">
        <v>1</v>
      </c>
      <c r="F351" s="801"/>
      <c r="G351" s="779" t="s">
        <v>203</v>
      </c>
      <c r="H351" s="807">
        <v>318</v>
      </c>
      <c r="I351" s="830">
        <f>I352+I353</f>
        <v>0</v>
      </c>
      <c r="J351" s="830">
        <f>J352+J353</f>
        <v>0</v>
      </c>
      <c r="K351" s="830">
        <f>K352+K353</f>
        <v>0</v>
      </c>
      <c r="L351" s="830">
        <f>L352+L353</f>
        <v>0</v>
      </c>
    </row>
    <row r="352" spans="1:15" ht="25.5" hidden="1" customHeight="1">
      <c r="A352" s="781">
        <v>3</v>
      </c>
      <c r="B352" s="781">
        <v>3</v>
      </c>
      <c r="C352" s="777">
        <v>2</v>
      </c>
      <c r="D352" s="778">
        <v>3</v>
      </c>
      <c r="E352" s="779">
        <v>1</v>
      </c>
      <c r="F352" s="801">
        <v>1</v>
      </c>
      <c r="G352" s="779" t="s">
        <v>204</v>
      </c>
      <c r="H352" s="807">
        <v>319</v>
      </c>
      <c r="I352" s="854">
        <v>0</v>
      </c>
      <c r="J352" s="854">
        <v>0</v>
      </c>
      <c r="K352" s="854">
        <v>0</v>
      </c>
      <c r="L352" s="853">
        <v>0</v>
      </c>
    </row>
    <row r="353" spans="1:12" ht="25.5" hidden="1" customHeight="1">
      <c r="A353" s="781">
        <v>3</v>
      </c>
      <c r="B353" s="781">
        <v>3</v>
      </c>
      <c r="C353" s="777">
        <v>2</v>
      </c>
      <c r="D353" s="778">
        <v>3</v>
      </c>
      <c r="E353" s="779">
        <v>1</v>
      </c>
      <c r="F353" s="801">
        <v>2</v>
      </c>
      <c r="G353" s="779" t="s">
        <v>205</v>
      </c>
      <c r="H353" s="807">
        <v>320</v>
      </c>
      <c r="I353" s="836">
        <v>0</v>
      </c>
      <c r="J353" s="836">
        <v>0</v>
      </c>
      <c r="K353" s="836">
        <v>0</v>
      </c>
      <c r="L353" s="836">
        <v>0</v>
      </c>
    </row>
    <row r="354" spans="1:12" hidden="1">
      <c r="A354" s="781">
        <v>3</v>
      </c>
      <c r="B354" s="781">
        <v>3</v>
      </c>
      <c r="C354" s="777">
        <v>2</v>
      </c>
      <c r="D354" s="778">
        <v>4</v>
      </c>
      <c r="E354" s="778"/>
      <c r="F354" s="780"/>
      <c r="G354" s="779" t="s">
        <v>206</v>
      </c>
      <c r="H354" s="807">
        <v>321</v>
      </c>
      <c r="I354" s="830">
        <f>I355</f>
        <v>0</v>
      </c>
      <c r="J354" s="842">
        <f>J355</f>
        <v>0</v>
      </c>
      <c r="K354" s="831">
        <f>K355</f>
        <v>0</v>
      </c>
      <c r="L354" s="831">
        <f>L355</f>
        <v>0</v>
      </c>
    </row>
    <row r="355" spans="1:12" hidden="1">
      <c r="A355" s="790">
        <v>3</v>
      </c>
      <c r="B355" s="790">
        <v>3</v>
      </c>
      <c r="C355" s="774">
        <v>2</v>
      </c>
      <c r="D355" s="772">
        <v>4</v>
      </c>
      <c r="E355" s="772">
        <v>1</v>
      </c>
      <c r="F355" s="775"/>
      <c r="G355" s="779" t="s">
        <v>206</v>
      </c>
      <c r="H355" s="807">
        <v>322</v>
      </c>
      <c r="I355" s="837">
        <f>SUM(I356:I357)</f>
        <v>0</v>
      </c>
      <c r="J355" s="843">
        <f>SUM(J356:J357)</f>
        <v>0</v>
      </c>
      <c r="K355" s="838">
        <f>SUM(K356:K357)</f>
        <v>0</v>
      </c>
      <c r="L355" s="838">
        <f>SUM(L356:L357)</f>
        <v>0</v>
      </c>
    </row>
    <row r="356" spans="1:12" hidden="1">
      <c r="A356" s="781">
        <v>3</v>
      </c>
      <c r="B356" s="781">
        <v>3</v>
      </c>
      <c r="C356" s="777">
        <v>2</v>
      </c>
      <c r="D356" s="778">
        <v>4</v>
      </c>
      <c r="E356" s="778">
        <v>1</v>
      </c>
      <c r="F356" s="780">
        <v>1</v>
      </c>
      <c r="G356" s="779" t="s">
        <v>207</v>
      </c>
      <c r="H356" s="807">
        <v>323</v>
      </c>
      <c r="I356" s="836">
        <v>0</v>
      </c>
      <c r="J356" s="836">
        <v>0</v>
      </c>
      <c r="K356" s="836">
        <v>0</v>
      </c>
      <c r="L356" s="836">
        <v>0</v>
      </c>
    </row>
    <row r="357" spans="1:12" hidden="1">
      <c r="A357" s="781">
        <v>3</v>
      </c>
      <c r="B357" s="781">
        <v>3</v>
      </c>
      <c r="C357" s="777">
        <v>2</v>
      </c>
      <c r="D357" s="778">
        <v>4</v>
      </c>
      <c r="E357" s="778">
        <v>1</v>
      </c>
      <c r="F357" s="780">
        <v>2</v>
      </c>
      <c r="G357" s="779" t="s">
        <v>215</v>
      </c>
      <c r="H357" s="807">
        <v>324</v>
      </c>
      <c r="I357" s="836">
        <v>0</v>
      </c>
      <c r="J357" s="836">
        <v>0</v>
      </c>
      <c r="K357" s="836">
        <v>0</v>
      </c>
      <c r="L357" s="836">
        <v>0</v>
      </c>
    </row>
    <row r="358" spans="1:12" hidden="1">
      <c r="A358" s="781">
        <v>3</v>
      </c>
      <c r="B358" s="781">
        <v>3</v>
      </c>
      <c r="C358" s="777">
        <v>2</v>
      </c>
      <c r="D358" s="778">
        <v>5</v>
      </c>
      <c r="E358" s="778"/>
      <c r="F358" s="780"/>
      <c r="G358" s="779" t="s">
        <v>209</v>
      </c>
      <c r="H358" s="807">
        <v>325</v>
      </c>
      <c r="I358" s="830">
        <f t="shared" ref="I358:L359" si="30">I359</f>
        <v>0</v>
      </c>
      <c r="J358" s="842">
        <f t="shared" si="30"/>
        <v>0</v>
      </c>
      <c r="K358" s="831">
        <f t="shared" si="30"/>
        <v>0</v>
      </c>
      <c r="L358" s="831">
        <f t="shared" si="30"/>
        <v>0</v>
      </c>
    </row>
    <row r="359" spans="1:12" hidden="1">
      <c r="A359" s="790">
        <v>3</v>
      </c>
      <c r="B359" s="790">
        <v>3</v>
      </c>
      <c r="C359" s="774">
        <v>2</v>
      </c>
      <c r="D359" s="772">
        <v>5</v>
      </c>
      <c r="E359" s="772">
        <v>1</v>
      </c>
      <c r="F359" s="775"/>
      <c r="G359" s="779" t="s">
        <v>209</v>
      </c>
      <c r="H359" s="807">
        <v>326</v>
      </c>
      <c r="I359" s="837">
        <f t="shared" si="30"/>
        <v>0</v>
      </c>
      <c r="J359" s="843">
        <f t="shared" si="30"/>
        <v>0</v>
      </c>
      <c r="K359" s="838">
        <f t="shared" si="30"/>
        <v>0</v>
      </c>
      <c r="L359" s="838">
        <f t="shared" si="30"/>
        <v>0</v>
      </c>
    </row>
    <row r="360" spans="1:12" hidden="1">
      <c r="A360" s="781">
        <v>3</v>
      </c>
      <c r="B360" s="781">
        <v>3</v>
      </c>
      <c r="C360" s="777">
        <v>2</v>
      </c>
      <c r="D360" s="778">
        <v>5</v>
      </c>
      <c r="E360" s="778">
        <v>1</v>
      </c>
      <c r="F360" s="780">
        <v>1</v>
      </c>
      <c r="G360" s="779" t="s">
        <v>209</v>
      </c>
      <c r="H360" s="807">
        <v>327</v>
      </c>
      <c r="I360" s="854">
        <v>0</v>
      </c>
      <c r="J360" s="854">
        <v>0</v>
      </c>
      <c r="K360" s="854">
        <v>0</v>
      </c>
      <c r="L360" s="853">
        <v>0</v>
      </c>
    </row>
    <row r="361" spans="1:12" hidden="1">
      <c r="A361" s="781">
        <v>3</v>
      </c>
      <c r="B361" s="781">
        <v>3</v>
      </c>
      <c r="C361" s="777">
        <v>2</v>
      </c>
      <c r="D361" s="778">
        <v>6</v>
      </c>
      <c r="E361" s="778"/>
      <c r="F361" s="780"/>
      <c r="G361" s="779" t="s">
        <v>180</v>
      </c>
      <c r="H361" s="807">
        <v>328</v>
      </c>
      <c r="I361" s="830">
        <f t="shared" ref="I361:L362" si="31">I362</f>
        <v>0</v>
      </c>
      <c r="J361" s="842">
        <f t="shared" si="31"/>
        <v>0</v>
      </c>
      <c r="K361" s="831">
        <f t="shared" si="31"/>
        <v>0</v>
      </c>
      <c r="L361" s="831">
        <f t="shared" si="31"/>
        <v>0</v>
      </c>
    </row>
    <row r="362" spans="1:12" hidden="1">
      <c r="A362" s="781">
        <v>3</v>
      </c>
      <c r="B362" s="781">
        <v>3</v>
      </c>
      <c r="C362" s="777">
        <v>2</v>
      </c>
      <c r="D362" s="778">
        <v>6</v>
      </c>
      <c r="E362" s="778">
        <v>1</v>
      </c>
      <c r="F362" s="780"/>
      <c r="G362" s="779" t="s">
        <v>180</v>
      </c>
      <c r="H362" s="807">
        <v>329</v>
      </c>
      <c r="I362" s="830">
        <f t="shared" si="31"/>
        <v>0</v>
      </c>
      <c r="J362" s="842">
        <f t="shared" si="31"/>
        <v>0</v>
      </c>
      <c r="K362" s="831">
        <f t="shared" si="31"/>
        <v>0</v>
      </c>
      <c r="L362" s="831">
        <f t="shared" si="31"/>
        <v>0</v>
      </c>
    </row>
    <row r="363" spans="1:12" hidden="1">
      <c r="A363" s="784">
        <v>3</v>
      </c>
      <c r="B363" s="784">
        <v>3</v>
      </c>
      <c r="C363" s="785">
        <v>2</v>
      </c>
      <c r="D363" s="786">
        <v>6</v>
      </c>
      <c r="E363" s="786">
        <v>1</v>
      </c>
      <c r="F363" s="788">
        <v>1</v>
      </c>
      <c r="G363" s="787" t="s">
        <v>180</v>
      </c>
      <c r="H363" s="807">
        <v>330</v>
      </c>
      <c r="I363" s="854">
        <v>0</v>
      </c>
      <c r="J363" s="854">
        <v>0</v>
      </c>
      <c r="K363" s="854">
        <v>0</v>
      </c>
      <c r="L363" s="853">
        <v>0</v>
      </c>
    </row>
    <row r="364" spans="1:12" hidden="1">
      <c r="A364" s="781">
        <v>3</v>
      </c>
      <c r="B364" s="781">
        <v>3</v>
      </c>
      <c r="C364" s="777">
        <v>2</v>
      </c>
      <c r="D364" s="778">
        <v>7</v>
      </c>
      <c r="E364" s="778"/>
      <c r="F364" s="780"/>
      <c r="G364" s="779" t="s">
        <v>211</v>
      </c>
      <c r="H364" s="807">
        <v>331</v>
      </c>
      <c r="I364" s="830">
        <f>I365</f>
        <v>0</v>
      </c>
      <c r="J364" s="842">
        <f>J365</f>
        <v>0</v>
      </c>
      <c r="K364" s="831">
        <f>K365</f>
        <v>0</v>
      </c>
      <c r="L364" s="831">
        <f>L365</f>
        <v>0</v>
      </c>
    </row>
    <row r="365" spans="1:12" hidden="1">
      <c r="A365" s="784">
        <v>3</v>
      </c>
      <c r="B365" s="784">
        <v>3</v>
      </c>
      <c r="C365" s="785">
        <v>2</v>
      </c>
      <c r="D365" s="786">
        <v>7</v>
      </c>
      <c r="E365" s="786">
        <v>1</v>
      </c>
      <c r="F365" s="788"/>
      <c r="G365" s="779" t="s">
        <v>211</v>
      </c>
      <c r="H365" s="807">
        <v>332</v>
      </c>
      <c r="I365" s="830">
        <f>SUM(I366:I367)</f>
        <v>0</v>
      </c>
      <c r="J365" s="830">
        <f>SUM(J366:J367)</f>
        <v>0</v>
      </c>
      <c r="K365" s="830">
        <f>SUM(K366:K367)</f>
        <v>0</v>
      </c>
      <c r="L365" s="830">
        <f>SUM(L366:L367)</f>
        <v>0</v>
      </c>
    </row>
    <row r="366" spans="1:12" ht="25.5" hidden="1" customHeight="1">
      <c r="A366" s="781">
        <v>3</v>
      </c>
      <c r="B366" s="781">
        <v>3</v>
      </c>
      <c r="C366" s="777">
        <v>2</v>
      </c>
      <c r="D366" s="778">
        <v>7</v>
      </c>
      <c r="E366" s="778">
        <v>1</v>
      </c>
      <c r="F366" s="780">
        <v>1</v>
      </c>
      <c r="G366" s="779" t="s">
        <v>212</v>
      </c>
      <c r="H366" s="807">
        <v>333</v>
      </c>
      <c r="I366" s="854">
        <v>0</v>
      </c>
      <c r="J366" s="854">
        <v>0</v>
      </c>
      <c r="K366" s="854">
        <v>0</v>
      </c>
      <c r="L366" s="853">
        <v>0</v>
      </c>
    </row>
    <row r="367" spans="1:12" ht="25.5" hidden="1" customHeight="1">
      <c r="A367" s="781">
        <v>3</v>
      </c>
      <c r="B367" s="781">
        <v>3</v>
      </c>
      <c r="C367" s="777">
        <v>2</v>
      </c>
      <c r="D367" s="778">
        <v>7</v>
      </c>
      <c r="E367" s="778">
        <v>1</v>
      </c>
      <c r="F367" s="780">
        <v>2</v>
      </c>
      <c r="G367" s="779" t="s">
        <v>213</v>
      </c>
      <c r="H367" s="807">
        <v>334</v>
      </c>
      <c r="I367" s="836">
        <v>0</v>
      </c>
      <c r="J367" s="836">
        <v>0</v>
      </c>
      <c r="K367" s="836">
        <v>0</v>
      </c>
      <c r="L367" s="836">
        <v>0</v>
      </c>
    </row>
    <row r="368" spans="1:12">
      <c r="A368" s="757"/>
      <c r="B368" s="757"/>
      <c r="C368" s="758"/>
      <c r="D368" s="819"/>
      <c r="E368" s="820"/>
      <c r="F368" s="821"/>
      <c r="G368" s="822" t="s">
        <v>216</v>
      </c>
      <c r="H368" s="807">
        <v>335</v>
      </c>
      <c r="I368" s="845">
        <f>SUM(I34+I184)</f>
        <v>54400</v>
      </c>
      <c r="J368" s="845">
        <f>SUM(J34+J184)</f>
        <v>29100</v>
      </c>
      <c r="K368" s="845">
        <f>SUM(K34+K184)</f>
        <v>21208.36</v>
      </c>
      <c r="L368" s="845">
        <f>SUM(L34+L184)</f>
        <v>21208.36</v>
      </c>
    </row>
    <row r="369" spans="1:12">
      <c r="G369" s="770"/>
      <c r="H369" s="726"/>
      <c r="I369" s="823"/>
      <c r="J369" s="824"/>
      <c r="K369" s="824"/>
      <c r="L369" s="824"/>
    </row>
    <row r="370" spans="1:12">
      <c r="D370" s="863" t="s">
        <v>217</v>
      </c>
      <c r="E370" s="863"/>
      <c r="F370" s="863"/>
      <c r="G370" s="863"/>
      <c r="H370" s="825"/>
      <c r="I370" s="826"/>
      <c r="J370" s="824"/>
      <c r="K370" s="863" t="s">
        <v>218</v>
      </c>
      <c r="L370" s="863"/>
    </row>
    <row r="371" spans="1:12" ht="18.75" customHeight="1">
      <c r="A371" s="827"/>
      <c r="B371" s="827"/>
      <c r="C371" s="827"/>
      <c r="D371" s="865" t="s">
        <v>219</v>
      </c>
      <c r="E371" s="865"/>
      <c r="F371" s="865"/>
      <c r="G371" s="865"/>
      <c r="I371" s="737" t="s">
        <v>220</v>
      </c>
      <c r="K371" s="872" t="s">
        <v>221</v>
      </c>
      <c r="L371" s="872"/>
    </row>
    <row r="372" spans="1:12" ht="15.75" customHeight="1">
      <c r="I372" s="733"/>
      <c r="K372" s="733"/>
      <c r="L372" s="733"/>
    </row>
    <row r="373" spans="1:12" ht="29.25" customHeight="1">
      <c r="D373" s="864" t="s">
        <v>259</v>
      </c>
      <c r="E373" s="864"/>
      <c r="F373" s="864"/>
      <c r="G373" s="864"/>
      <c r="I373" s="733"/>
      <c r="K373" s="863" t="s">
        <v>268</v>
      </c>
      <c r="L373" s="863"/>
    </row>
    <row r="374" spans="1:12" ht="25.5" customHeight="1">
      <c r="D374" s="877" t="s">
        <v>222</v>
      </c>
      <c r="E374" s="878"/>
      <c r="F374" s="878"/>
      <c r="G374" s="878"/>
      <c r="H374" s="739"/>
      <c r="I374" s="734" t="s">
        <v>220</v>
      </c>
      <c r="K374" s="872" t="s">
        <v>221</v>
      </c>
      <c r="L374" s="872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5FC7B-864D-4533-92E7-8981E223BD5F}">
  <sheetPr>
    <pageSetUpPr fitToPage="1"/>
  </sheetPr>
  <dimension ref="A1:S374"/>
  <sheetViews>
    <sheetView topLeftCell="A39" workbookViewId="0">
      <selection activeCell="A185" activeCellId="3" sqref="A36:XFD38 A42:XFD44 A47:XFD49 A185:XFD207"/>
    </sheetView>
  </sheetViews>
  <sheetFormatPr defaultColWidth="9.109375" defaultRowHeight="14.4"/>
  <cols>
    <col min="1" max="4" width="2" style="738" customWidth="1"/>
    <col min="5" max="5" width="2.109375" style="738" customWidth="1"/>
    <col min="6" max="6" width="3" style="739" customWidth="1"/>
    <col min="7" max="7" width="33.6640625" style="738" customWidth="1"/>
    <col min="8" max="8" width="3.88671875" style="738" customWidth="1"/>
    <col min="9" max="9" width="10" style="738" customWidth="1"/>
    <col min="10" max="10" width="11.109375" style="738" customWidth="1"/>
    <col min="11" max="11" width="11" style="738" customWidth="1"/>
    <col min="12" max="12" width="10.5546875" style="738" customWidth="1"/>
    <col min="13" max="13" width="0.109375" style="738" hidden="1" customWidth="1"/>
    <col min="14" max="14" width="6.109375" style="738" hidden="1" customWidth="1"/>
    <col min="15" max="15" width="5.5546875" style="738" hidden="1" customWidth="1"/>
    <col min="16" max="16" width="9.109375" style="741"/>
    <col min="17" max="16384" width="9.109375" style="720"/>
  </cols>
  <sheetData>
    <row r="1" spans="1:15">
      <c r="G1" s="721"/>
      <c r="H1" s="722"/>
      <c r="I1" s="740"/>
      <c r="J1" s="736" t="s">
        <v>0</v>
      </c>
      <c r="K1" s="736"/>
      <c r="L1" s="736"/>
      <c r="M1" s="735"/>
      <c r="N1" s="736"/>
      <c r="O1" s="736"/>
    </row>
    <row r="2" spans="1:15">
      <c r="H2" s="722"/>
      <c r="I2" s="741"/>
      <c r="J2" s="736" t="s">
        <v>1</v>
      </c>
      <c r="K2" s="736"/>
      <c r="L2" s="736"/>
      <c r="M2" s="735"/>
      <c r="N2" s="736"/>
      <c r="O2" s="736"/>
    </row>
    <row r="3" spans="1:15">
      <c r="H3" s="742"/>
      <c r="I3" s="722"/>
      <c r="J3" s="736" t="s">
        <v>2</v>
      </c>
      <c r="K3" s="736"/>
      <c r="L3" s="736"/>
      <c r="M3" s="735"/>
      <c r="N3" s="736"/>
      <c r="O3" s="736"/>
    </row>
    <row r="4" spans="1:15">
      <c r="G4" s="723" t="s">
        <v>3</v>
      </c>
      <c r="H4" s="722"/>
      <c r="I4" s="741"/>
      <c r="J4" s="736" t="s">
        <v>4</v>
      </c>
      <c r="K4" s="736"/>
      <c r="L4" s="736"/>
      <c r="M4" s="735"/>
      <c r="N4" s="736"/>
      <c r="O4" s="736"/>
    </row>
    <row r="5" spans="1:15">
      <c r="H5" s="722"/>
      <c r="I5" s="741"/>
      <c r="J5" s="736" t="s">
        <v>5</v>
      </c>
      <c r="K5" s="736"/>
      <c r="L5" s="736"/>
      <c r="M5" s="735"/>
      <c r="N5" s="736"/>
      <c r="O5" s="736"/>
    </row>
    <row r="6" spans="1:15" ht="6" customHeight="1">
      <c r="H6" s="722"/>
      <c r="I6" s="741"/>
      <c r="J6" s="736"/>
      <c r="K6" s="736"/>
      <c r="L6" s="736"/>
      <c r="M6" s="735"/>
      <c r="N6" s="736"/>
      <c r="O6" s="736"/>
    </row>
    <row r="7" spans="1:15" ht="30" customHeight="1">
      <c r="A7" s="866" t="s">
        <v>263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735"/>
    </row>
    <row r="8" spans="1:15" ht="11.25" customHeight="1">
      <c r="G8" s="743"/>
      <c r="H8" s="744"/>
      <c r="I8" s="744"/>
      <c r="J8" s="745"/>
      <c r="K8" s="745"/>
      <c r="L8" s="746"/>
      <c r="M8" s="735"/>
    </row>
    <row r="9" spans="1:15" ht="15.75" customHeight="1">
      <c r="A9" s="867" t="s">
        <v>261</v>
      </c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735"/>
    </row>
    <row r="10" spans="1:15">
      <c r="A10" s="868" t="s">
        <v>6</v>
      </c>
      <c r="B10" s="868"/>
      <c r="C10" s="868"/>
      <c r="D10" s="868"/>
      <c r="E10" s="868"/>
      <c r="F10" s="868"/>
      <c r="G10" s="868"/>
      <c r="H10" s="868"/>
      <c r="I10" s="868"/>
      <c r="J10" s="868"/>
      <c r="K10" s="868"/>
      <c r="L10" s="868"/>
      <c r="M10" s="735"/>
    </row>
    <row r="11" spans="1:15" ht="7.5" customHeight="1">
      <c r="A11" s="747"/>
      <c r="B11" s="736"/>
      <c r="C11" s="736"/>
      <c r="D11" s="736"/>
      <c r="E11" s="736"/>
      <c r="F11" s="736"/>
      <c r="G11" s="736"/>
      <c r="H11" s="736"/>
      <c r="I11" s="736"/>
      <c r="J11" s="736"/>
      <c r="K11" s="736"/>
      <c r="L11" s="736"/>
      <c r="M11" s="735"/>
    </row>
    <row r="12" spans="1:15" ht="15.75" customHeight="1">
      <c r="A12" s="747"/>
      <c r="B12" s="736"/>
      <c r="C12" s="736"/>
      <c r="D12" s="736"/>
      <c r="E12" s="736"/>
      <c r="F12" s="736"/>
      <c r="G12" s="874" t="s">
        <v>7</v>
      </c>
      <c r="H12" s="874"/>
      <c r="I12" s="874"/>
      <c r="J12" s="874"/>
      <c r="K12" s="874"/>
      <c r="L12" s="736"/>
      <c r="M12" s="735"/>
    </row>
    <row r="13" spans="1:15" ht="15.75" customHeight="1">
      <c r="A13" s="875" t="s">
        <v>264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735"/>
    </row>
    <row r="14" spans="1:15" ht="12" customHeight="1">
      <c r="G14" s="876" t="s">
        <v>265</v>
      </c>
      <c r="H14" s="876"/>
      <c r="I14" s="876"/>
      <c r="J14" s="876"/>
      <c r="K14" s="876"/>
      <c r="M14" s="735"/>
    </row>
    <row r="15" spans="1:15">
      <c r="G15" s="868" t="s">
        <v>262</v>
      </c>
      <c r="H15" s="868"/>
      <c r="I15" s="868"/>
      <c r="J15" s="868"/>
      <c r="K15" s="868"/>
    </row>
    <row r="16" spans="1:15" ht="15.75" customHeight="1">
      <c r="B16" s="875" t="s">
        <v>8</v>
      </c>
      <c r="C16" s="875"/>
      <c r="D16" s="875"/>
      <c r="E16" s="875"/>
      <c r="F16" s="875"/>
      <c r="G16" s="875"/>
      <c r="H16" s="875"/>
      <c r="I16" s="875"/>
      <c r="J16" s="875"/>
      <c r="K16" s="875"/>
      <c r="L16" s="875"/>
    </row>
    <row r="17" spans="1:13" ht="7.5" customHeight="1"/>
    <row r="18" spans="1:13">
      <c r="G18" s="876" t="s">
        <v>267</v>
      </c>
      <c r="H18" s="876"/>
      <c r="I18" s="876"/>
      <c r="J18" s="876"/>
      <c r="K18" s="876"/>
    </row>
    <row r="19" spans="1:13">
      <c r="G19" s="893" t="s">
        <v>9</v>
      </c>
      <c r="H19" s="893"/>
      <c r="I19" s="893"/>
      <c r="J19" s="893"/>
      <c r="K19" s="893"/>
    </row>
    <row r="20" spans="1:13" ht="6.75" customHeight="1">
      <c r="G20" s="736"/>
      <c r="H20" s="736"/>
      <c r="I20" s="736"/>
      <c r="J20" s="736"/>
      <c r="K20" s="736"/>
    </row>
    <row r="21" spans="1:13">
      <c r="B21" s="741"/>
      <c r="C21" s="741"/>
      <c r="D21" s="741"/>
      <c r="E21" s="894" t="s">
        <v>223</v>
      </c>
      <c r="F21" s="894"/>
      <c r="G21" s="894"/>
      <c r="H21" s="894"/>
      <c r="I21" s="894"/>
      <c r="J21" s="894"/>
      <c r="K21" s="894"/>
      <c r="L21" s="741"/>
    </row>
    <row r="22" spans="1:13" ht="15" customHeight="1">
      <c r="A22" s="895" t="s">
        <v>10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5"/>
      <c r="L22" s="895"/>
      <c r="M22" s="748"/>
    </row>
    <row r="23" spans="1:13">
      <c r="F23" s="738"/>
      <c r="J23" s="724"/>
      <c r="K23" s="732"/>
      <c r="L23" s="725" t="s">
        <v>11</v>
      </c>
      <c r="M23" s="748"/>
    </row>
    <row r="24" spans="1:13">
      <c r="F24" s="738"/>
      <c r="J24" s="749" t="s">
        <v>12</v>
      </c>
      <c r="K24" s="742"/>
      <c r="L24" s="750"/>
      <c r="M24" s="748"/>
    </row>
    <row r="25" spans="1:13">
      <c r="E25" s="736"/>
      <c r="F25" s="751"/>
      <c r="I25" s="752"/>
      <c r="J25" s="752"/>
      <c r="K25" s="753" t="s">
        <v>13</v>
      </c>
      <c r="L25" s="750"/>
      <c r="M25" s="748"/>
    </row>
    <row r="26" spans="1:13">
      <c r="A26" s="896" t="s">
        <v>224</v>
      </c>
      <c r="B26" s="896"/>
      <c r="C26" s="896"/>
      <c r="D26" s="896"/>
      <c r="E26" s="896"/>
      <c r="F26" s="896"/>
      <c r="G26" s="896"/>
      <c r="H26" s="896"/>
      <c r="I26" s="896"/>
      <c r="K26" s="753" t="s">
        <v>14</v>
      </c>
      <c r="L26" s="754" t="s">
        <v>15</v>
      </c>
      <c r="M26" s="748"/>
    </row>
    <row r="27" spans="1:13" ht="29.1" customHeight="1">
      <c r="A27" s="896" t="s">
        <v>233</v>
      </c>
      <c r="B27" s="896"/>
      <c r="C27" s="896"/>
      <c r="D27" s="896"/>
      <c r="E27" s="896"/>
      <c r="F27" s="896"/>
      <c r="G27" s="896"/>
      <c r="H27" s="896"/>
      <c r="I27" s="896"/>
      <c r="J27" s="755" t="s">
        <v>16</v>
      </c>
      <c r="K27" s="828" t="s">
        <v>29</v>
      </c>
      <c r="L27" s="750"/>
      <c r="M27" s="748"/>
    </row>
    <row r="28" spans="1:13">
      <c r="F28" s="738"/>
      <c r="G28" s="756" t="s">
        <v>17</v>
      </c>
      <c r="H28" s="757" t="s">
        <v>253</v>
      </c>
      <c r="I28" s="758"/>
      <c r="J28" s="759"/>
      <c r="K28" s="750"/>
      <c r="L28" s="750"/>
      <c r="M28" s="748"/>
    </row>
    <row r="29" spans="1:13">
      <c r="F29" s="738"/>
      <c r="G29" s="873" t="s">
        <v>18</v>
      </c>
      <c r="H29" s="873"/>
      <c r="I29" s="829" t="s">
        <v>227</v>
      </c>
      <c r="J29" s="760" t="s">
        <v>228</v>
      </c>
      <c r="K29" s="750" t="s">
        <v>229</v>
      </c>
      <c r="L29" s="750" t="s">
        <v>230</v>
      </c>
      <c r="M29" s="748"/>
    </row>
    <row r="30" spans="1:13">
      <c r="A30" s="862" t="s">
        <v>254</v>
      </c>
      <c r="B30" s="862"/>
      <c r="C30" s="862"/>
      <c r="D30" s="862"/>
      <c r="E30" s="862"/>
      <c r="F30" s="862"/>
      <c r="G30" s="862"/>
      <c r="H30" s="862"/>
      <c r="I30" s="862"/>
      <c r="J30" s="761"/>
      <c r="K30" s="761"/>
      <c r="L30" s="762" t="s">
        <v>19</v>
      </c>
      <c r="M30" s="763"/>
    </row>
    <row r="31" spans="1:13" ht="27" customHeight="1">
      <c r="A31" s="879" t="s">
        <v>20</v>
      </c>
      <c r="B31" s="880"/>
      <c r="C31" s="880"/>
      <c r="D31" s="880"/>
      <c r="E31" s="880"/>
      <c r="F31" s="880"/>
      <c r="G31" s="883" t="s">
        <v>21</v>
      </c>
      <c r="H31" s="885" t="s">
        <v>22</v>
      </c>
      <c r="I31" s="887" t="s">
        <v>23</v>
      </c>
      <c r="J31" s="888"/>
      <c r="K31" s="889" t="s">
        <v>24</v>
      </c>
      <c r="L31" s="891" t="s">
        <v>25</v>
      </c>
      <c r="M31" s="763"/>
    </row>
    <row r="32" spans="1:13" ht="58.5" customHeight="1">
      <c r="A32" s="881"/>
      <c r="B32" s="882"/>
      <c r="C32" s="882"/>
      <c r="D32" s="882"/>
      <c r="E32" s="882"/>
      <c r="F32" s="882"/>
      <c r="G32" s="884"/>
      <c r="H32" s="886"/>
      <c r="I32" s="764" t="s">
        <v>26</v>
      </c>
      <c r="J32" s="765" t="s">
        <v>27</v>
      </c>
      <c r="K32" s="890"/>
      <c r="L32" s="892"/>
    </row>
    <row r="33" spans="1:15">
      <c r="A33" s="869" t="s">
        <v>28</v>
      </c>
      <c r="B33" s="870"/>
      <c r="C33" s="870"/>
      <c r="D33" s="870"/>
      <c r="E33" s="870"/>
      <c r="F33" s="871"/>
      <c r="G33" s="726">
        <v>2</v>
      </c>
      <c r="H33" s="727">
        <v>3</v>
      </c>
      <c r="I33" s="728" t="s">
        <v>29</v>
      </c>
      <c r="J33" s="729" t="s">
        <v>30</v>
      </c>
      <c r="K33" s="730">
        <v>6</v>
      </c>
      <c r="L33" s="730">
        <v>7</v>
      </c>
    </row>
    <row r="34" spans="1:15">
      <c r="A34" s="766">
        <v>2</v>
      </c>
      <c r="B34" s="766"/>
      <c r="C34" s="767"/>
      <c r="D34" s="768"/>
      <c r="E34" s="766"/>
      <c r="F34" s="769"/>
      <c r="G34" s="768" t="s">
        <v>31</v>
      </c>
      <c r="H34" s="726">
        <v>1</v>
      </c>
      <c r="I34" s="830">
        <f>SUM(I35+I46+I65+I86+I93+I113+I139+I158+I168)</f>
        <v>9000</v>
      </c>
      <c r="J34" s="830">
        <f>SUM(J35+J46+J65+J86+J93+J113+J139+J158+J168)</f>
        <v>4600</v>
      </c>
      <c r="K34" s="831">
        <f>SUM(K35+K46+K65+K86+K93+K113+K139+K158+K168)</f>
        <v>3799.67</v>
      </c>
      <c r="L34" s="830">
        <f>SUM(L35+L46+L65+L86+L93+L113+L139+L158+L168)</f>
        <v>3799.67</v>
      </c>
      <c r="M34" s="770"/>
      <c r="N34" s="770"/>
      <c r="O34" s="770"/>
    </row>
    <row r="35" spans="1:15" ht="17.25" customHeight="1">
      <c r="A35" s="766">
        <v>2</v>
      </c>
      <c r="B35" s="771">
        <v>1</v>
      </c>
      <c r="C35" s="772"/>
      <c r="D35" s="773"/>
      <c r="E35" s="774"/>
      <c r="F35" s="775"/>
      <c r="G35" s="776" t="s">
        <v>32</v>
      </c>
      <c r="H35" s="726">
        <v>2</v>
      </c>
      <c r="I35" s="830">
        <f>SUM(I36+I42)</f>
        <v>3800</v>
      </c>
      <c r="J35" s="830">
        <f>SUM(J36+J42)</f>
        <v>2000</v>
      </c>
      <c r="K35" s="832">
        <f>SUM(K36+K42)</f>
        <v>2285.56</v>
      </c>
      <c r="L35" s="833">
        <f>SUM(L36+L42)</f>
        <v>2285.56</v>
      </c>
    </row>
    <row r="36" spans="1:15" hidden="1">
      <c r="A36" s="777">
        <v>2</v>
      </c>
      <c r="B36" s="777">
        <v>1</v>
      </c>
      <c r="C36" s="778">
        <v>1</v>
      </c>
      <c r="D36" s="779"/>
      <c r="E36" s="777"/>
      <c r="F36" s="780"/>
      <c r="G36" s="779" t="s">
        <v>33</v>
      </c>
      <c r="H36" s="726">
        <v>3</v>
      </c>
      <c r="I36" s="830">
        <f>SUM(I37)</f>
        <v>3700</v>
      </c>
      <c r="J36" s="830">
        <f>SUM(J37)</f>
        <v>1900</v>
      </c>
      <c r="K36" s="831">
        <f>SUM(K37)</f>
        <v>2258.23</v>
      </c>
      <c r="L36" s="830">
        <f>SUM(L37)</f>
        <v>2258.23</v>
      </c>
    </row>
    <row r="37" spans="1:15" hidden="1">
      <c r="A37" s="781">
        <v>2</v>
      </c>
      <c r="B37" s="777">
        <v>1</v>
      </c>
      <c r="C37" s="778">
        <v>1</v>
      </c>
      <c r="D37" s="779">
        <v>1</v>
      </c>
      <c r="E37" s="777"/>
      <c r="F37" s="780"/>
      <c r="G37" s="779" t="s">
        <v>33</v>
      </c>
      <c r="H37" s="726">
        <v>4</v>
      </c>
      <c r="I37" s="830">
        <f>SUM(I38+I40)</f>
        <v>3700</v>
      </c>
      <c r="J37" s="830">
        <f t="shared" ref="J37:L38" si="0">SUM(J38)</f>
        <v>1900</v>
      </c>
      <c r="K37" s="830">
        <f t="shared" si="0"/>
        <v>2258.23</v>
      </c>
      <c r="L37" s="830">
        <f t="shared" si="0"/>
        <v>2258.23</v>
      </c>
    </row>
    <row r="38" spans="1:15" hidden="1">
      <c r="A38" s="781">
        <v>2</v>
      </c>
      <c r="B38" s="777">
        <v>1</v>
      </c>
      <c r="C38" s="778">
        <v>1</v>
      </c>
      <c r="D38" s="779">
        <v>1</v>
      </c>
      <c r="E38" s="777">
        <v>1</v>
      </c>
      <c r="F38" s="780"/>
      <c r="G38" s="779" t="s">
        <v>34</v>
      </c>
      <c r="H38" s="726">
        <v>5</v>
      </c>
      <c r="I38" s="831">
        <f>SUM(I39)</f>
        <v>3700</v>
      </c>
      <c r="J38" s="831">
        <f t="shared" si="0"/>
        <v>1900</v>
      </c>
      <c r="K38" s="831">
        <f t="shared" si="0"/>
        <v>2258.23</v>
      </c>
      <c r="L38" s="831">
        <f t="shared" si="0"/>
        <v>2258.23</v>
      </c>
    </row>
    <row r="39" spans="1:15">
      <c r="A39" s="781">
        <v>2</v>
      </c>
      <c r="B39" s="777">
        <v>1</v>
      </c>
      <c r="C39" s="778">
        <v>1</v>
      </c>
      <c r="D39" s="779">
        <v>1</v>
      </c>
      <c r="E39" s="777">
        <v>1</v>
      </c>
      <c r="F39" s="780">
        <v>1</v>
      </c>
      <c r="G39" s="779" t="s">
        <v>34</v>
      </c>
      <c r="H39" s="726">
        <v>6</v>
      </c>
      <c r="I39" s="834">
        <v>3700</v>
      </c>
      <c r="J39" s="835">
        <v>1900</v>
      </c>
      <c r="K39" s="835">
        <v>2258.23</v>
      </c>
      <c r="L39" s="835">
        <v>2258.23</v>
      </c>
    </row>
    <row r="40" spans="1:15" hidden="1">
      <c r="A40" s="781">
        <v>2</v>
      </c>
      <c r="B40" s="777">
        <v>1</v>
      </c>
      <c r="C40" s="778">
        <v>1</v>
      </c>
      <c r="D40" s="779">
        <v>1</v>
      </c>
      <c r="E40" s="777">
        <v>2</v>
      </c>
      <c r="F40" s="780"/>
      <c r="G40" s="779" t="s">
        <v>35</v>
      </c>
      <c r="H40" s="726">
        <v>7</v>
      </c>
      <c r="I40" s="831">
        <f>I41</f>
        <v>0</v>
      </c>
      <c r="J40" s="831">
        <f>J41</f>
        <v>0</v>
      </c>
      <c r="K40" s="831">
        <f>K41</f>
        <v>0</v>
      </c>
      <c r="L40" s="831">
        <f>L41</f>
        <v>0</v>
      </c>
    </row>
    <row r="41" spans="1:15" hidden="1">
      <c r="A41" s="781">
        <v>2</v>
      </c>
      <c r="B41" s="777">
        <v>1</v>
      </c>
      <c r="C41" s="778">
        <v>1</v>
      </c>
      <c r="D41" s="779">
        <v>1</v>
      </c>
      <c r="E41" s="777">
        <v>2</v>
      </c>
      <c r="F41" s="780">
        <v>1</v>
      </c>
      <c r="G41" s="779" t="s">
        <v>35</v>
      </c>
      <c r="H41" s="726">
        <v>8</v>
      </c>
      <c r="I41" s="835">
        <v>0</v>
      </c>
      <c r="J41" s="836">
        <v>0</v>
      </c>
      <c r="K41" s="835">
        <v>0</v>
      </c>
      <c r="L41" s="836">
        <v>0</v>
      </c>
    </row>
    <row r="42" spans="1:15" hidden="1">
      <c r="A42" s="781">
        <v>2</v>
      </c>
      <c r="B42" s="777">
        <v>1</v>
      </c>
      <c r="C42" s="778">
        <v>2</v>
      </c>
      <c r="D42" s="779"/>
      <c r="E42" s="777"/>
      <c r="F42" s="780"/>
      <c r="G42" s="779" t="s">
        <v>36</v>
      </c>
      <c r="H42" s="726">
        <v>9</v>
      </c>
      <c r="I42" s="831">
        <f t="shared" ref="I42:L44" si="1">I43</f>
        <v>100</v>
      </c>
      <c r="J42" s="830">
        <f t="shared" si="1"/>
        <v>100</v>
      </c>
      <c r="K42" s="831">
        <f t="shared" si="1"/>
        <v>27.33</v>
      </c>
      <c r="L42" s="830">
        <f t="shared" si="1"/>
        <v>27.33</v>
      </c>
    </row>
    <row r="43" spans="1:15" hidden="1">
      <c r="A43" s="781">
        <v>2</v>
      </c>
      <c r="B43" s="777">
        <v>1</v>
      </c>
      <c r="C43" s="778">
        <v>2</v>
      </c>
      <c r="D43" s="779">
        <v>1</v>
      </c>
      <c r="E43" s="777"/>
      <c r="F43" s="780"/>
      <c r="G43" s="779" t="s">
        <v>36</v>
      </c>
      <c r="H43" s="726">
        <v>10</v>
      </c>
      <c r="I43" s="831">
        <f t="shared" si="1"/>
        <v>100</v>
      </c>
      <c r="J43" s="830">
        <f t="shared" si="1"/>
        <v>100</v>
      </c>
      <c r="K43" s="830">
        <f t="shared" si="1"/>
        <v>27.33</v>
      </c>
      <c r="L43" s="830">
        <f t="shared" si="1"/>
        <v>27.33</v>
      </c>
    </row>
    <row r="44" spans="1:15" hidden="1">
      <c r="A44" s="781">
        <v>2</v>
      </c>
      <c r="B44" s="777">
        <v>1</v>
      </c>
      <c r="C44" s="778">
        <v>2</v>
      </c>
      <c r="D44" s="779">
        <v>1</v>
      </c>
      <c r="E44" s="777">
        <v>1</v>
      </c>
      <c r="F44" s="780"/>
      <c r="G44" s="779" t="s">
        <v>36</v>
      </c>
      <c r="H44" s="726">
        <v>11</v>
      </c>
      <c r="I44" s="830">
        <f t="shared" si="1"/>
        <v>100</v>
      </c>
      <c r="J44" s="830">
        <f t="shared" si="1"/>
        <v>100</v>
      </c>
      <c r="K44" s="830">
        <f t="shared" si="1"/>
        <v>27.33</v>
      </c>
      <c r="L44" s="830">
        <f t="shared" si="1"/>
        <v>27.33</v>
      </c>
    </row>
    <row r="45" spans="1:15">
      <c r="A45" s="781">
        <v>2</v>
      </c>
      <c r="B45" s="777">
        <v>1</v>
      </c>
      <c r="C45" s="778">
        <v>2</v>
      </c>
      <c r="D45" s="779">
        <v>1</v>
      </c>
      <c r="E45" s="777">
        <v>1</v>
      </c>
      <c r="F45" s="780">
        <v>1</v>
      </c>
      <c r="G45" s="779" t="s">
        <v>36</v>
      </c>
      <c r="H45" s="726">
        <v>12</v>
      </c>
      <c r="I45" s="836">
        <v>100</v>
      </c>
      <c r="J45" s="835">
        <v>100</v>
      </c>
      <c r="K45" s="835">
        <v>27.33</v>
      </c>
      <c r="L45" s="835">
        <v>27.33</v>
      </c>
    </row>
    <row r="46" spans="1:15">
      <c r="A46" s="782">
        <v>2</v>
      </c>
      <c r="B46" s="783">
        <v>2</v>
      </c>
      <c r="C46" s="772"/>
      <c r="D46" s="773"/>
      <c r="E46" s="774"/>
      <c r="F46" s="775"/>
      <c r="G46" s="776" t="s">
        <v>37</v>
      </c>
      <c r="H46" s="726">
        <v>13</v>
      </c>
      <c r="I46" s="837">
        <f t="shared" ref="I46:L48" si="2">I47</f>
        <v>5200</v>
      </c>
      <c r="J46" s="838">
        <f t="shared" si="2"/>
        <v>2600</v>
      </c>
      <c r="K46" s="837">
        <f t="shared" si="2"/>
        <v>1514.11</v>
      </c>
      <c r="L46" s="837">
        <f t="shared" si="2"/>
        <v>1514.11</v>
      </c>
    </row>
    <row r="47" spans="1:15" hidden="1">
      <c r="A47" s="781">
        <v>2</v>
      </c>
      <c r="B47" s="777">
        <v>2</v>
      </c>
      <c r="C47" s="778">
        <v>1</v>
      </c>
      <c r="D47" s="779"/>
      <c r="E47" s="777"/>
      <c r="F47" s="780"/>
      <c r="G47" s="773" t="s">
        <v>37</v>
      </c>
      <c r="H47" s="726">
        <v>14</v>
      </c>
      <c r="I47" s="830">
        <f t="shared" si="2"/>
        <v>5200</v>
      </c>
      <c r="J47" s="831">
        <f t="shared" si="2"/>
        <v>2600</v>
      </c>
      <c r="K47" s="830">
        <f t="shared" si="2"/>
        <v>1514.11</v>
      </c>
      <c r="L47" s="831">
        <f t="shared" si="2"/>
        <v>1514.11</v>
      </c>
    </row>
    <row r="48" spans="1:15" hidden="1">
      <c r="A48" s="781">
        <v>2</v>
      </c>
      <c r="B48" s="777">
        <v>2</v>
      </c>
      <c r="C48" s="778">
        <v>1</v>
      </c>
      <c r="D48" s="779">
        <v>1</v>
      </c>
      <c r="E48" s="777"/>
      <c r="F48" s="780"/>
      <c r="G48" s="773" t="s">
        <v>37</v>
      </c>
      <c r="H48" s="726">
        <v>15</v>
      </c>
      <c r="I48" s="830">
        <f t="shared" si="2"/>
        <v>5200</v>
      </c>
      <c r="J48" s="831">
        <f t="shared" si="2"/>
        <v>2600</v>
      </c>
      <c r="K48" s="833">
        <f t="shared" si="2"/>
        <v>1514.11</v>
      </c>
      <c r="L48" s="833">
        <f t="shared" si="2"/>
        <v>1514.11</v>
      </c>
    </row>
    <row r="49" spans="1:12" hidden="1">
      <c r="A49" s="784">
        <v>2</v>
      </c>
      <c r="B49" s="785">
        <v>2</v>
      </c>
      <c r="C49" s="786">
        <v>1</v>
      </c>
      <c r="D49" s="787">
        <v>1</v>
      </c>
      <c r="E49" s="785">
        <v>1</v>
      </c>
      <c r="F49" s="788"/>
      <c r="G49" s="773" t="s">
        <v>37</v>
      </c>
      <c r="H49" s="726">
        <v>16</v>
      </c>
      <c r="I49" s="839">
        <f>SUM(I50:I64)</f>
        <v>5200</v>
      </c>
      <c r="J49" s="839">
        <f>SUM(J50:J64)</f>
        <v>2600</v>
      </c>
      <c r="K49" s="840">
        <f>SUM(K50:K64)</f>
        <v>1514.11</v>
      </c>
      <c r="L49" s="840">
        <f>SUM(L50:L64)</f>
        <v>1514.11</v>
      </c>
    </row>
    <row r="50" spans="1:12" hidden="1">
      <c r="A50" s="781">
        <v>2</v>
      </c>
      <c r="B50" s="777">
        <v>2</v>
      </c>
      <c r="C50" s="778">
        <v>1</v>
      </c>
      <c r="D50" s="779">
        <v>1</v>
      </c>
      <c r="E50" s="777">
        <v>1</v>
      </c>
      <c r="F50" s="789">
        <v>1</v>
      </c>
      <c r="G50" s="779" t="s">
        <v>38</v>
      </c>
      <c r="H50" s="726">
        <v>17</v>
      </c>
      <c r="I50" s="835">
        <v>0</v>
      </c>
      <c r="J50" s="835">
        <v>0</v>
      </c>
      <c r="K50" s="835">
        <v>0</v>
      </c>
      <c r="L50" s="835">
        <v>0</v>
      </c>
    </row>
    <row r="51" spans="1:12" ht="25.5" hidden="1" customHeight="1">
      <c r="A51" s="781">
        <v>2</v>
      </c>
      <c r="B51" s="777">
        <v>2</v>
      </c>
      <c r="C51" s="778">
        <v>1</v>
      </c>
      <c r="D51" s="779">
        <v>1</v>
      </c>
      <c r="E51" s="777">
        <v>1</v>
      </c>
      <c r="F51" s="780">
        <v>2</v>
      </c>
      <c r="G51" s="779" t="s">
        <v>39</v>
      </c>
      <c r="H51" s="726">
        <v>18</v>
      </c>
      <c r="I51" s="835">
        <v>0</v>
      </c>
      <c r="J51" s="835">
        <v>0</v>
      </c>
      <c r="K51" s="835">
        <v>0</v>
      </c>
      <c r="L51" s="835">
        <v>0</v>
      </c>
    </row>
    <row r="52" spans="1:12" ht="25.5" hidden="1" customHeight="1">
      <c r="A52" s="781">
        <v>2</v>
      </c>
      <c r="B52" s="777">
        <v>2</v>
      </c>
      <c r="C52" s="778">
        <v>1</v>
      </c>
      <c r="D52" s="779">
        <v>1</v>
      </c>
      <c r="E52" s="777">
        <v>1</v>
      </c>
      <c r="F52" s="780">
        <v>5</v>
      </c>
      <c r="G52" s="779" t="s">
        <v>40</v>
      </c>
      <c r="H52" s="726">
        <v>19</v>
      </c>
      <c r="I52" s="835">
        <v>0</v>
      </c>
      <c r="J52" s="835">
        <v>0</v>
      </c>
      <c r="K52" s="835">
        <v>0</v>
      </c>
      <c r="L52" s="835">
        <v>0</v>
      </c>
    </row>
    <row r="53" spans="1:12" ht="25.5" hidden="1" customHeight="1">
      <c r="A53" s="781">
        <v>2</v>
      </c>
      <c r="B53" s="777">
        <v>2</v>
      </c>
      <c r="C53" s="778">
        <v>1</v>
      </c>
      <c r="D53" s="779">
        <v>1</v>
      </c>
      <c r="E53" s="777">
        <v>1</v>
      </c>
      <c r="F53" s="780">
        <v>6</v>
      </c>
      <c r="G53" s="779" t="s">
        <v>41</v>
      </c>
      <c r="H53" s="726">
        <v>20</v>
      </c>
      <c r="I53" s="835">
        <v>0</v>
      </c>
      <c r="J53" s="835">
        <v>0</v>
      </c>
      <c r="K53" s="835">
        <v>0</v>
      </c>
      <c r="L53" s="835">
        <v>0</v>
      </c>
    </row>
    <row r="54" spans="1:12" ht="25.5" hidden="1" customHeight="1">
      <c r="A54" s="790">
        <v>2</v>
      </c>
      <c r="B54" s="774">
        <v>2</v>
      </c>
      <c r="C54" s="772">
        <v>1</v>
      </c>
      <c r="D54" s="773">
        <v>1</v>
      </c>
      <c r="E54" s="774">
        <v>1</v>
      </c>
      <c r="F54" s="775">
        <v>7</v>
      </c>
      <c r="G54" s="773" t="s">
        <v>42</v>
      </c>
      <c r="H54" s="726">
        <v>21</v>
      </c>
      <c r="I54" s="835">
        <v>0</v>
      </c>
      <c r="J54" s="835">
        <v>0</v>
      </c>
      <c r="K54" s="835">
        <v>0</v>
      </c>
      <c r="L54" s="835">
        <v>0</v>
      </c>
    </row>
    <row r="55" spans="1:12" hidden="1">
      <c r="A55" s="781">
        <v>2</v>
      </c>
      <c r="B55" s="777">
        <v>2</v>
      </c>
      <c r="C55" s="778">
        <v>1</v>
      </c>
      <c r="D55" s="779">
        <v>1</v>
      </c>
      <c r="E55" s="777">
        <v>1</v>
      </c>
      <c r="F55" s="780">
        <v>11</v>
      </c>
      <c r="G55" s="779" t="s">
        <v>43</v>
      </c>
      <c r="H55" s="726">
        <v>22</v>
      </c>
      <c r="I55" s="836">
        <v>0</v>
      </c>
      <c r="J55" s="835">
        <v>0</v>
      </c>
      <c r="K55" s="835">
        <v>0</v>
      </c>
      <c r="L55" s="835">
        <v>0</v>
      </c>
    </row>
    <row r="56" spans="1:12" ht="25.5" hidden="1" customHeight="1">
      <c r="A56" s="784">
        <v>2</v>
      </c>
      <c r="B56" s="791">
        <v>2</v>
      </c>
      <c r="C56" s="792">
        <v>1</v>
      </c>
      <c r="D56" s="792">
        <v>1</v>
      </c>
      <c r="E56" s="792">
        <v>1</v>
      </c>
      <c r="F56" s="793">
        <v>12</v>
      </c>
      <c r="G56" s="794" t="s">
        <v>44</v>
      </c>
      <c r="H56" s="726">
        <v>23</v>
      </c>
      <c r="I56" s="841">
        <v>0</v>
      </c>
      <c r="J56" s="835">
        <v>0</v>
      </c>
      <c r="K56" s="835">
        <v>0</v>
      </c>
      <c r="L56" s="835">
        <v>0</v>
      </c>
    </row>
    <row r="57" spans="1:12" ht="25.5" hidden="1" customHeight="1">
      <c r="A57" s="781">
        <v>2</v>
      </c>
      <c r="B57" s="777">
        <v>2</v>
      </c>
      <c r="C57" s="778">
        <v>1</v>
      </c>
      <c r="D57" s="778">
        <v>1</v>
      </c>
      <c r="E57" s="778">
        <v>1</v>
      </c>
      <c r="F57" s="780">
        <v>14</v>
      </c>
      <c r="G57" s="795" t="s">
        <v>45</v>
      </c>
      <c r="H57" s="726">
        <v>24</v>
      </c>
      <c r="I57" s="836">
        <v>0</v>
      </c>
      <c r="J57" s="836">
        <v>0</v>
      </c>
      <c r="K57" s="836">
        <v>0</v>
      </c>
      <c r="L57" s="836">
        <v>0</v>
      </c>
    </row>
    <row r="58" spans="1:12" ht="25.5" hidden="1" customHeight="1">
      <c r="A58" s="781">
        <v>2</v>
      </c>
      <c r="B58" s="777">
        <v>2</v>
      </c>
      <c r="C58" s="778">
        <v>1</v>
      </c>
      <c r="D58" s="778">
        <v>1</v>
      </c>
      <c r="E58" s="778">
        <v>1</v>
      </c>
      <c r="F58" s="780">
        <v>15</v>
      </c>
      <c r="G58" s="779" t="s">
        <v>46</v>
      </c>
      <c r="H58" s="726">
        <v>25</v>
      </c>
      <c r="I58" s="836">
        <v>0</v>
      </c>
      <c r="J58" s="835">
        <v>0</v>
      </c>
      <c r="K58" s="835">
        <v>0</v>
      </c>
      <c r="L58" s="835">
        <v>0</v>
      </c>
    </row>
    <row r="59" spans="1:12" hidden="1">
      <c r="A59" s="781">
        <v>2</v>
      </c>
      <c r="B59" s="777">
        <v>2</v>
      </c>
      <c r="C59" s="778">
        <v>1</v>
      </c>
      <c r="D59" s="778">
        <v>1</v>
      </c>
      <c r="E59" s="778">
        <v>1</v>
      </c>
      <c r="F59" s="780">
        <v>16</v>
      </c>
      <c r="G59" s="779" t="s">
        <v>47</v>
      </c>
      <c r="H59" s="726">
        <v>26</v>
      </c>
      <c r="I59" s="836">
        <v>0</v>
      </c>
      <c r="J59" s="835">
        <v>0</v>
      </c>
      <c r="K59" s="835">
        <v>0</v>
      </c>
      <c r="L59" s="835">
        <v>0</v>
      </c>
    </row>
    <row r="60" spans="1:12" ht="25.5" hidden="1" customHeight="1">
      <c r="A60" s="781">
        <v>2</v>
      </c>
      <c r="B60" s="777">
        <v>2</v>
      </c>
      <c r="C60" s="778">
        <v>1</v>
      </c>
      <c r="D60" s="778">
        <v>1</v>
      </c>
      <c r="E60" s="778">
        <v>1</v>
      </c>
      <c r="F60" s="780">
        <v>17</v>
      </c>
      <c r="G60" s="779" t="s">
        <v>48</v>
      </c>
      <c r="H60" s="726">
        <v>27</v>
      </c>
      <c r="I60" s="836">
        <v>0</v>
      </c>
      <c r="J60" s="836">
        <v>0</v>
      </c>
      <c r="K60" s="836">
        <v>0</v>
      </c>
      <c r="L60" s="836">
        <v>0</v>
      </c>
    </row>
    <row r="61" spans="1:12" hidden="1">
      <c r="A61" s="781">
        <v>2</v>
      </c>
      <c r="B61" s="777">
        <v>2</v>
      </c>
      <c r="C61" s="778">
        <v>1</v>
      </c>
      <c r="D61" s="778">
        <v>1</v>
      </c>
      <c r="E61" s="778">
        <v>1</v>
      </c>
      <c r="F61" s="780">
        <v>20</v>
      </c>
      <c r="G61" s="779" t="s">
        <v>49</v>
      </c>
      <c r="H61" s="726">
        <v>28</v>
      </c>
      <c r="I61" s="836">
        <v>0</v>
      </c>
      <c r="J61" s="835">
        <v>0</v>
      </c>
      <c r="K61" s="835">
        <v>0</v>
      </c>
      <c r="L61" s="835">
        <v>0</v>
      </c>
    </row>
    <row r="62" spans="1:12" ht="25.5" hidden="1" customHeight="1">
      <c r="A62" s="781">
        <v>2</v>
      </c>
      <c r="B62" s="777">
        <v>2</v>
      </c>
      <c r="C62" s="778">
        <v>1</v>
      </c>
      <c r="D62" s="778">
        <v>1</v>
      </c>
      <c r="E62" s="778">
        <v>1</v>
      </c>
      <c r="F62" s="780">
        <v>21</v>
      </c>
      <c r="G62" s="779" t="s">
        <v>50</v>
      </c>
      <c r="H62" s="726">
        <v>29</v>
      </c>
      <c r="I62" s="836">
        <v>0</v>
      </c>
      <c r="J62" s="835">
        <v>0</v>
      </c>
      <c r="K62" s="835">
        <v>0</v>
      </c>
      <c r="L62" s="835">
        <v>0</v>
      </c>
    </row>
    <row r="63" spans="1:12" hidden="1">
      <c r="A63" s="781">
        <v>2</v>
      </c>
      <c r="B63" s="777">
        <v>2</v>
      </c>
      <c r="C63" s="778">
        <v>1</v>
      </c>
      <c r="D63" s="778">
        <v>1</v>
      </c>
      <c r="E63" s="778">
        <v>1</v>
      </c>
      <c r="F63" s="780">
        <v>22</v>
      </c>
      <c r="G63" s="779" t="s">
        <v>51</v>
      </c>
      <c r="H63" s="726">
        <v>30</v>
      </c>
      <c r="I63" s="836">
        <v>0</v>
      </c>
      <c r="J63" s="835">
        <v>0</v>
      </c>
      <c r="K63" s="835">
        <v>0</v>
      </c>
      <c r="L63" s="835">
        <v>0</v>
      </c>
    </row>
    <row r="64" spans="1:12">
      <c r="A64" s="781">
        <v>2</v>
      </c>
      <c r="B64" s="777">
        <v>2</v>
      </c>
      <c r="C64" s="778">
        <v>1</v>
      </c>
      <c r="D64" s="778">
        <v>1</v>
      </c>
      <c r="E64" s="778">
        <v>1</v>
      </c>
      <c r="F64" s="780">
        <v>30</v>
      </c>
      <c r="G64" s="779" t="s">
        <v>52</v>
      </c>
      <c r="H64" s="726">
        <v>31</v>
      </c>
      <c r="I64" s="836">
        <v>5200</v>
      </c>
      <c r="J64" s="835">
        <v>2600</v>
      </c>
      <c r="K64" s="835">
        <v>1514.11</v>
      </c>
      <c r="L64" s="835">
        <v>1514.11</v>
      </c>
    </row>
    <row r="65" spans="1:15" hidden="1">
      <c r="A65" s="796">
        <v>2</v>
      </c>
      <c r="B65" s="797">
        <v>3</v>
      </c>
      <c r="C65" s="771"/>
      <c r="D65" s="772"/>
      <c r="E65" s="772"/>
      <c r="F65" s="775"/>
      <c r="G65" s="798" t="s">
        <v>53</v>
      </c>
      <c r="H65" s="726">
        <v>32</v>
      </c>
      <c r="I65" s="837">
        <f>I66+I82</f>
        <v>0</v>
      </c>
      <c r="J65" s="837">
        <f>J66+J82</f>
        <v>0</v>
      </c>
      <c r="K65" s="837">
        <f>K66+K82</f>
        <v>0</v>
      </c>
      <c r="L65" s="837">
        <f>L66+L82</f>
        <v>0</v>
      </c>
    </row>
    <row r="66" spans="1:15" hidden="1">
      <c r="A66" s="781">
        <v>2</v>
      </c>
      <c r="B66" s="777">
        <v>3</v>
      </c>
      <c r="C66" s="778">
        <v>1</v>
      </c>
      <c r="D66" s="778"/>
      <c r="E66" s="778"/>
      <c r="F66" s="780"/>
      <c r="G66" s="779" t="s">
        <v>54</v>
      </c>
      <c r="H66" s="726">
        <v>33</v>
      </c>
      <c r="I66" s="830">
        <f>SUM(I67+I72+I77)</f>
        <v>0</v>
      </c>
      <c r="J66" s="842">
        <f>SUM(J67+J72+J77)</f>
        <v>0</v>
      </c>
      <c r="K66" s="831">
        <f>SUM(K67+K72+K77)</f>
        <v>0</v>
      </c>
      <c r="L66" s="830">
        <f>SUM(L67+L72+L77)</f>
        <v>0</v>
      </c>
    </row>
    <row r="67" spans="1:15" hidden="1">
      <c r="A67" s="781">
        <v>2</v>
      </c>
      <c r="B67" s="777">
        <v>3</v>
      </c>
      <c r="C67" s="778">
        <v>1</v>
      </c>
      <c r="D67" s="778">
        <v>1</v>
      </c>
      <c r="E67" s="778"/>
      <c r="F67" s="780"/>
      <c r="G67" s="779" t="s">
        <v>55</v>
      </c>
      <c r="H67" s="726">
        <v>34</v>
      </c>
      <c r="I67" s="830">
        <f>I68</f>
        <v>0</v>
      </c>
      <c r="J67" s="842">
        <f>J68</f>
        <v>0</v>
      </c>
      <c r="K67" s="831">
        <f>K68</f>
        <v>0</v>
      </c>
      <c r="L67" s="830">
        <f>L68</f>
        <v>0</v>
      </c>
    </row>
    <row r="68" spans="1:15" hidden="1">
      <c r="A68" s="781">
        <v>2</v>
      </c>
      <c r="B68" s="777">
        <v>3</v>
      </c>
      <c r="C68" s="778">
        <v>1</v>
      </c>
      <c r="D68" s="778">
        <v>1</v>
      </c>
      <c r="E68" s="778">
        <v>1</v>
      </c>
      <c r="F68" s="780"/>
      <c r="G68" s="779" t="s">
        <v>55</v>
      </c>
      <c r="H68" s="726">
        <v>35</v>
      </c>
      <c r="I68" s="830">
        <f>SUM(I69:I71)</f>
        <v>0</v>
      </c>
      <c r="J68" s="842">
        <f>SUM(J69:J71)</f>
        <v>0</v>
      </c>
      <c r="K68" s="831">
        <f>SUM(K69:K71)</f>
        <v>0</v>
      </c>
      <c r="L68" s="830">
        <f>SUM(L69:L71)</f>
        <v>0</v>
      </c>
    </row>
    <row r="69" spans="1:15" ht="25.5" hidden="1" customHeight="1">
      <c r="A69" s="781">
        <v>2</v>
      </c>
      <c r="B69" s="777">
        <v>3</v>
      </c>
      <c r="C69" s="778">
        <v>1</v>
      </c>
      <c r="D69" s="778">
        <v>1</v>
      </c>
      <c r="E69" s="778">
        <v>1</v>
      </c>
      <c r="F69" s="780">
        <v>1</v>
      </c>
      <c r="G69" s="779" t="s">
        <v>56</v>
      </c>
      <c r="H69" s="726">
        <v>36</v>
      </c>
      <c r="I69" s="836">
        <v>0</v>
      </c>
      <c r="J69" s="836">
        <v>0</v>
      </c>
      <c r="K69" s="836">
        <v>0</v>
      </c>
      <c r="L69" s="836">
        <v>0</v>
      </c>
      <c r="M69" s="799"/>
      <c r="N69" s="799"/>
      <c r="O69" s="799"/>
    </row>
    <row r="70" spans="1:15" ht="25.5" hidden="1" customHeight="1">
      <c r="A70" s="781">
        <v>2</v>
      </c>
      <c r="B70" s="774">
        <v>3</v>
      </c>
      <c r="C70" s="772">
        <v>1</v>
      </c>
      <c r="D70" s="772">
        <v>1</v>
      </c>
      <c r="E70" s="772">
        <v>1</v>
      </c>
      <c r="F70" s="775">
        <v>2</v>
      </c>
      <c r="G70" s="773" t="s">
        <v>57</v>
      </c>
      <c r="H70" s="726">
        <v>37</v>
      </c>
      <c r="I70" s="834">
        <v>0</v>
      </c>
      <c r="J70" s="834">
        <v>0</v>
      </c>
      <c r="K70" s="834">
        <v>0</v>
      </c>
      <c r="L70" s="834">
        <v>0</v>
      </c>
    </row>
    <row r="71" spans="1:15" hidden="1">
      <c r="A71" s="777">
        <v>2</v>
      </c>
      <c r="B71" s="778">
        <v>3</v>
      </c>
      <c r="C71" s="778">
        <v>1</v>
      </c>
      <c r="D71" s="778">
        <v>1</v>
      </c>
      <c r="E71" s="778">
        <v>1</v>
      </c>
      <c r="F71" s="780">
        <v>3</v>
      </c>
      <c r="G71" s="779" t="s">
        <v>58</v>
      </c>
      <c r="H71" s="726">
        <v>38</v>
      </c>
      <c r="I71" s="836">
        <v>0</v>
      </c>
      <c r="J71" s="836">
        <v>0</v>
      </c>
      <c r="K71" s="836">
        <v>0</v>
      </c>
      <c r="L71" s="836">
        <v>0</v>
      </c>
    </row>
    <row r="72" spans="1:15" ht="25.5" hidden="1" customHeight="1">
      <c r="A72" s="774">
        <v>2</v>
      </c>
      <c r="B72" s="772">
        <v>3</v>
      </c>
      <c r="C72" s="772">
        <v>1</v>
      </c>
      <c r="D72" s="772">
        <v>2</v>
      </c>
      <c r="E72" s="772"/>
      <c r="F72" s="775"/>
      <c r="G72" s="773" t="s">
        <v>59</v>
      </c>
      <c r="H72" s="726">
        <v>39</v>
      </c>
      <c r="I72" s="837">
        <f>I73</f>
        <v>0</v>
      </c>
      <c r="J72" s="843">
        <f>J73</f>
        <v>0</v>
      </c>
      <c r="K72" s="838">
        <f>K73</f>
        <v>0</v>
      </c>
      <c r="L72" s="838">
        <f>L73</f>
        <v>0</v>
      </c>
    </row>
    <row r="73" spans="1:15" ht="25.5" hidden="1" customHeight="1">
      <c r="A73" s="785">
        <v>2</v>
      </c>
      <c r="B73" s="786">
        <v>3</v>
      </c>
      <c r="C73" s="786">
        <v>1</v>
      </c>
      <c r="D73" s="786">
        <v>2</v>
      </c>
      <c r="E73" s="786">
        <v>1</v>
      </c>
      <c r="F73" s="788"/>
      <c r="G73" s="773" t="s">
        <v>59</v>
      </c>
      <c r="H73" s="726">
        <v>40</v>
      </c>
      <c r="I73" s="833">
        <f>SUM(I74:I76)</f>
        <v>0</v>
      </c>
      <c r="J73" s="844">
        <f>SUM(J74:J76)</f>
        <v>0</v>
      </c>
      <c r="K73" s="832">
        <f>SUM(K74:K76)</f>
        <v>0</v>
      </c>
      <c r="L73" s="831">
        <f>SUM(L74:L76)</f>
        <v>0</v>
      </c>
    </row>
    <row r="74" spans="1:15" ht="25.5" hidden="1" customHeight="1">
      <c r="A74" s="777">
        <v>2</v>
      </c>
      <c r="B74" s="778">
        <v>3</v>
      </c>
      <c r="C74" s="778">
        <v>1</v>
      </c>
      <c r="D74" s="778">
        <v>2</v>
      </c>
      <c r="E74" s="778">
        <v>1</v>
      </c>
      <c r="F74" s="780">
        <v>1</v>
      </c>
      <c r="G74" s="781" t="s">
        <v>56</v>
      </c>
      <c r="H74" s="726">
        <v>41</v>
      </c>
      <c r="I74" s="836">
        <v>0</v>
      </c>
      <c r="J74" s="836">
        <v>0</v>
      </c>
      <c r="K74" s="836">
        <v>0</v>
      </c>
      <c r="L74" s="836">
        <v>0</v>
      </c>
      <c r="M74" s="799"/>
      <c r="N74" s="799"/>
      <c r="O74" s="799"/>
    </row>
    <row r="75" spans="1:15" ht="25.5" hidden="1" customHeight="1">
      <c r="A75" s="777">
        <v>2</v>
      </c>
      <c r="B75" s="778">
        <v>3</v>
      </c>
      <c r="C75" s="778">
        <v>1</v>
      </c>
      <c r="D75" s="778">
        <v>2</v>
      </c>
      <c r="E75" s="778">
        <v>1</v>
      </c>
      <c r="F75" s="780">
        <v>2</v>
      </c>
      <c r="G75" s="781" t="s">
        <v>57</v>
      </c>
      <c r="H75" s="726">
        <v>42</v>
      </c>
      <c r="I75" s="836">
        <v>0</v>
      </c>
      <c r="J75" s="836">
        <v>0</v>
      </c>
      <c r="K75" s="836">
        <v>0</v>
      </c>
      <c r="L75" s="836">
        <v>0</v>
      </c>
    </row>
    <row r="76" spans="1:15" hidden="1">
      <c r="A76" s="777">
        <v>2</v>
      </c>
      <c r="B76" s="778">
        <v>3</v>
      </c>
      <c r="C76" s="778">
        <v>1</v>
      </c>
      <c r="D76" s="778">
        <v>2</v>
      </c>
      <c r="E76" s="778">
        <v>1</v>
      </c>
      <c r="F76" s="780">
        <v>3</v>
      </c>
      <c r="G76" s="781" t="s">
        <v>58</v>
      </c>
      <c r="H76" s="726">
        <v>43</v>
      </c>
      <c r="I76" s="836">
        <v>0</v>
      </c>
      <c r="J76" s="836">
        <v>0</v>
      </c>
      <c r="K76" s="836">
        <v>0</v>
      </c>
      <c r="L76" s="836">
        <v>0</v>
      </c>
    </row>
    <row r="77" spans="1:15" ht="25.5" hidden="1" customHeight="1">
      <c r="A77" s="777">
        <v>2</v>
      </c>
      <c r="B77" s="778">
        <v>3</v>
      </c>
      <c r="C77" s="778">
        <v>1</v>
      </c>
      <c r="D77" s="778">
        <v>3</v>
      </c>
      <c r="E77" s="778"/>
      <c r="F77" s="780"/>
      <c r="G77" s="781" t="s">
        <v>60</v>
      </c>
      <c r="H77" s="726">
        <v>44</v>
      </c>
      <c r="I77" s="830">
        <f>I78</f>
        <v>0</v>
      </c>
      <c r="J77" s="842">
        <f>J78</f>
        <v>0</v>
      </c>
      <c r="K77" s="831">
        <f>K78</f>
        <v>0</v>
      </c>
      <c r="L77" s="831">
        <f>L78</f>
        <v>0</v>
      </c>
    </row>
    <row r="78" spans="1:15" ht="25.5" hidden="1" customHeight="1">
      <c r="A78" s="777">
        <v>2</v>
      </c>
      <c r="B78" s="778">
        <v>3</v>
      </c>
      <c r="C78" s="778">
        <v>1</v>
      </c>
      <c r="D78" s="778">
        <v>3</v>
      </c>
      <c r="E78" s="778">
        <v>1</v>
      </c>
      <c r="F78" s="780"/>
      <c r="G78" s="781" t="s">
        <v>61</v>
      </c>
      <c r="H78" s="726">
        <v>45</v>
      </c>
      <c r="I78" s="830">
        <f>SUM(I79:I81)</f>
        <v>0</v>
      </c>
      <c r="J78" s="842">
        <f>SUM(J79:J81)</f>
        <v>0</v>
      </c>
      <c r="K78" s="831">
        <f>SUM(K79:K81)</f>
        <v>0</v>
      </c>
      <c r="L78" s="831">
        <f>SUM(L79:L81)</f>
        <v>0</v>
      </c>
    </row>
    <row r="79" spans="1:15" hidden="1">
      <c r="A79" s="774">
        <v>2</v>
      </c>
      <c r="B79" s="772">
        <v>3</v>
      </c>
      <c r="C79" s="772">
        <v>1</v>
      </c>
      <c r="D79" s="772">
        <v>3</v>
      </c>
      <c r="E79" s="772">
        <v>1</v>
      </c>
      <c r="F79" s="775">
        <v>1</v>
      </c>
      <c r="G79" s="790" t="s">
        <v>62</v>
      </c>
      <c r="H79" s="726">
        <v>46</v>
      </c>
      <c r="I79" s="834">
        <v>0</v>
      </c>
      <c r="J79" s="834">
        <v>0</v>
      </c>
      <c r="K79" s="834">
        <v>0</v>
      </c>
      <c r="L79" s="834">
        <v>0</v>
      </c>
    </row>
    <row r="80" spans="1:15" hidden="1">
      <c r="A80" s="777">
        <v>2</v>
      </c>
      <c r="B80" s="778">
        <v>3</v>
      </c>
      <c r="C80" s="778">
        <v>1</v>
      </c>
      <c r="D80" s="778">
        <v>3</v>
      </c>
      <c r="E80" s="778">
        <v>1</v>
      </c>
      <c r="F80" s="780">
        <v>2</v>
      </c>
      <c r="G80" s="781" t="s">
        <v>63</v>
      </c>
      <c r="H80" s="726">
        <v>47</v>
      </c>
      <c r="I80" s="836">
        <v>0</v>
      </c>
      <c r="J80" s="836">
        <v>0</v>
      </c>
      <c r="K80" s="836">
        <v>0</v>
      </c>
      <c r="L80" s="836">
        <v>0</v>
      </c>
    </row>
    <row r="81" spans="1:12" hidden="1">
      <c r="A81" s="774">
        <v>2</v>
      </c>
      <c r="B81" s="772">
        <v>3</v>
      </c>
      <c r="C81" s="772">
        <v>1</v>
      </c>
      <c r="D81" s="772">
        <v>3</v>
      </c>
      <c r="E81" s="772">
        <v>1</v>
      </c>
      <c r="F81" s="775">
        <v>3</v>
      </c>
      <c r="G81" s="790" t="s">
        <v>64</v>
      </c>
      <c r="H81" s="726">
        <v>48</v>
      </c>
      <c r="I81" s="834">
        <v>0</v>
      </c>
      <c r="J81" s="834">
        <v>0</v>
      </c>
      <c r="K81" s="834">
        <v>0</v>
      </c>
      <c r="L81" s="834">
        <v>0</v>
      </c>
    </row>
    <row r="82" spans="1:12" hidden="1">
      <c r="A82" s="774">
        <v>2</v>
      </c>
      <c r="B82" s="772">
        <v>3</v>
      </c>
      <c r="C82" s="772">
        <v>2</v>
      </c>
      <c r="D82" s="772"/>
      <c r="E82" s="772"/>
      <c r="F82" s="775"/>
      <c r="G82" s="790" t="s">
        <v>65</v>
      </c>
      <c r="H82" s="726">
        <v>49</v>
      </c>
      <c r="I82" s="830">
        <f t="shared" ref="I82:L83" si="3">I83</f>
        <v>0</v>
      </c>
      <c r="J82" s="830">
        <f t="shared" si="3"/>
        <v>0</v>
      </c>
      <c r="K82" s="830">
        <f t="shared" si="3"/>
        <v>0</v>
      </c>
      <c r="L82" s="830">
        <f t="shared" si="3"/>
        <v>0</v>
      </c>
    </row>
    <row r="83" spans="1:12" hidden="1">
      <c r="A83" s="774">
        <v>2</v>
      </c>
      <c r="B83" s="772">
        <v>3</v>
      </c>
      <c r="C83" s="772">
        <v>2</v>
      </c>
      <c r="D83" s="772">
        <v>1</v>
      </c>
      <c r="E83" s="772"/>
      <c r="F83" s="775"/>
      <c r="G83" s="790" t="s">
        <v>65</v>
      </c>
      <c r="H83" s="726">
        <v>50</v>
      </c>
      <c r="I83" s="830">
        <f t="shared" si="3"/>
        <v>0</v>
      </c>
      <c r="J83" s="830">
        <f t="shared" si="3"/>
        <v>0</v>
      </c>
      <c r="K83" s="830">
        <f t="shared" si="3"/>
        <v>0</v>
      </c>
      <c r="L83" s="830">
        <f t="shared" si="3"/>
        <v>0</v>
      </c>
    </row>
    <row r="84" spans="1:12" hidden="1">
      <c r="A84" s="774">
        <v>2</v>
      </c>
      <c r="B84" s="772">
        <v>3</v>
      </c>
      <c r="C84" s="772">
        <v>2</v>
      </c>
      <c r="D84" s="772">
        <v>1</v>
      </c>
      <c r="E84" s="772">
        <v>1</v>
      </c>
      <c r="F84" s="775"/>
      <c r="G84" s="790" t="s">
        <v>65</v>
      </c>
      <c r="H84" s="726">
        <v>51</v>
      </c>
      <c r="I84" s="830">
        <f>SUM(I85)</f>
        <v>0</v>
      </c>
      <c r="J84" s="830">
        <f>SUM(J85)</f>
        <v>0</v>
      </c>
      <c r="K84" s="830">
        <f>SUM(K85)</f>
        <v>0</v>
      </c>
      <c r="L84" s="830">
        <f>SUM(L85)</f>
        <v>0</v>
      </c>
    </row>
    <row r="85" spans="1:12" hidden="1">
      <c r="A85" s="774">
        <v>2</v>
      </c>
      <c r="B85" s="772">
        <v>3</v>
      </c>
      <c r="C85" s="772">
        <v>2</v>
      </c>
      <c r="D85" s="772">
        <v>1</v>
      </c>
      <c r="E85" s="772">
        <v>1</v>
      </c>
      <c r="F85" s="775">
        <v>1</v>
      </c>
      <c r="G85" s="790" t="s">
        <v>65</v>
      </c>
      <c r="H85" s="726">
        <v>52</v>
      </c>
      <c r="I85" s="836">
        <v>0</v>
      </c>
      <c r="J85" s="836">
        <v>0</v>
      </c>
      <c r="K85" s="836">
        <v>0</v>
      </c>
      <c r="L85" s="836">
        <v>0</v>
      </c>
    </row>
    <row r="86" spans="1:12" hidden="1">
      <c r="A86" s="766">
        <v>2</v>
      </c>
      <c r="B86" s="767">
        <v>4</v>
      </c>
      <c r="C86" s="767"/>
      <c r="D86" s="767"/>
      <c r="E86" s="767"/>
      <c r="F86" s="769"/>
      <c r="G86" s="800" t="s">
        <v>66</v>
      </c>
      <c r="H86" s="726">
        <v>53</v>
      </c>
      <c r="I86" s="830">
        <f t="shared" ref="I86:L88" si="4">I87</f>
        <v>0</v>
      </c>
      <c r="J86" s="842">
        <f t="shared" si="4"/>
        <v>0</v>
      </c>
      <c r="K86" s="831">
        <f t="shared" si="4"/>
        <v>0</v>
      </c>
      <c r="L86" s="831">
        <f t="shared" si="4"/>
        <v>0</v>
      </c>
    </row>
    <row r="87" spans="1:12" hidden="1">
      <c r="A87" s="777">
        <v>2</v>
      </c>
      <c r="B87" s="778">
        <v>4</v>
      </c>
      <c r="C87" s="778">
        <v>1</v>
      </c>
      <c r="D87" s="778"/>
      <c r="E87" s="778"/>
      <c r="F87" s="780"/>
      <c r="G87" s="781" t="s">
        <v>67</v>
      </c>
      <c r="H87" s="726">
        <v>54</v>
      </c>
      <c r="I87" s="830">
        <f t="shared" si="4"/>
        <v>0</v>
      </c>
      <c r="J87" s="842">
        <f t="shared" si="4"/>
        <v>0</v>
      </c>
      <c r="K87" s="831">
        <f t="shared" si="4"/>
        <v>0</v>
      </c>
      <c r="L87" s="831">
        <f t="shared" si="4"/>
        <v>0</v>
      </c>
    </row>
    <row r="88" spans="1:12" hidden="1">
      <c r="A88" s="777">
        <v>2</v>
      </c>
      <c r="B88" s="778">
        <v>4</v>
      </c>
      <c r="C88" s="778">
        <v>1</v>
      </c>
      <c r="D88" s="778">
        <v>1</v>
      </c>
      <c r="E88" s="778"/>
      <c r="F88" s="780"/>
      <c r="G88" s="781" t="s">
        <v>67</v>
      </c>
      <c r="H88" s="726">
        <v>55</v>
      </c>
      <c r="I88" s="830">
        <f t="shared" si="4"/>
        <v>0</v>
      </c>
      <c r="J88" s="842">
        <f t="shared" si="4"/>
        <v>0</v>
      </c>
      <c r="K88" s="831">
        <f t="shared" si="4"/>
        <v>0</v>
      </c>
      <c r="L88" s="831">
        <f t="shared" si="4"/>
        <v>0</v>
      </c>
    </row>
    <row r="89" spans="1:12" hidden="1">
      <c r="A89" s="777">
        <v>2</v>
      </c>
      <c r="B89" s="778">
        <v>4</v>
      </c>
      <c r="C89" s="778">
        <v>1</v>
      </c>
      <c r="D89" s="778">
        <v>1</v>
      </c>
      <c r="E89" s="778">
        <v>1</v>
      </c>
      <c r="F89" s="780"/>
      <c r="G89" s="781" t="s">
        <v>67</v>
      </c>
      <c r="H89" s="726">
        <v>56</v>
      </c>
      <c r="I89" s="830">
        <f>SUM(I90:I92)</f>
        <v>0</v>
      </c>
      <c r="J89" s="842">
        <f>SUM(J90:J92)</f>
        <v>0</v>
      </c>
      <c r="K89" s="831">
        <f>SUM(K90:K92)</f>
        <v>0</v>
      </c>
      <c r="L89" s="831">
        <f>SUM(L90:L92)</f>
        <v>0</v>
      </c>
    </row>
    <row r="90" spans="1:12" hidden="1">
      <c r="A90" s="777">
        <v>2</v>
      </c>
      <c r="B90" s="778">
        <v>4</v>
      </c>
      <c r="C90" s="778">
        <v>1</v>
      </c>
      <c r="D90" s="778">
        <v>1</v>
      </c>
      <c r="E90" s="778">
        <v>1</v>
      </c>
      <c r="F90" s="780">
        <v>1</v>
      </c>
      <c r="G90" s="781" t="s">
        <v>68</v>
      </c>
      <c r="H90" s="726">
        <v>57</v>
      </c>
      <c r="I90" s="836">
        <v>0</v>
      </c>
      <c r="J90" s="836">
        <v>0</v>
      </c>
      <c r="K90" s="836">
        <v>0</v>
      </c>
      <c r="L90" s="836">
        <v>0</v>
      </c>
    </row>
    <row r="91" spans="1:12" hidden="1">
      <c r="A91" s="777">
        <v>2</v>
      </c>
      <c r="B91" s="777">
        <v>4</v>
      </c>
      <c r="C91" s="777">
        <v>1</v>
      </c>
      <c r="D91" s="778">
        <v>1</v>
      </c>
      <c r="E91" s="778">
        <v>1</v>
      </c>
      <c r="F91" s="801">
        <v>2</v>
      </c>
      <c r="G91" s="779" t="s">
        <v>69</v>
      </c>
      <c r="H91" s="726">
        <v>58</v>
      </c>
      <c r="I91" s="836">
        <v>0</v>
      </c>
      <c r="J91" s="836">
        <v>0</v>
      </c>
      <c r="K91" s="836">
        <v>0</v>
      </c>
      <c r="L91" s="836">
        <v>0</v>
      </c>
    </row>
    <row r="92" spans="1:12" hidden="1">
      <c r="A92" s="777">
        <v>2</v>
      </c>
      <c r="B92" s="778">
        <v>4</v>
      </c>
      <c r="C92" s="777">
        <v>1</v>
      </c>
      <c r="D92" s="778">
        <v>1</v>
      </c>
      <c r="E92" s="778">
        <v>1</v>
      </c>
      <c r="F92" s="801">
        <v>3</v>
      </c>
      <c r="G92" s="779" t="s">
        <v>70</v>
      </c>
      <c r="H92" s="726">
        <v>59</v>
      </c>
      <c r="I92" s="836">
        <v>0</v>
      </c>
      <c r="J92" s="836">
        <v>0</v>
      </c>
      <c r="K92" s="836">
        <v>0</v>
      </c>
      <c r="L92" s="836">
        <v>0</v>
      </c>
    </row>
    <row r="93" spans="1:12" hidden="1">
      <c r="A93" s="766">
        <v>2</v>
      </c>
      <c r="B93" s="767">
        <v>5</v>
      </c>
      <c r="C93" s="766"/>
      <c r="D93" s="767"/>
      <c r="E93" s="767"/>
      <c r="F93" s="802"/>
      <c r="G93" s="768" t="s">
        <v>71</v>
      </c>
      <c r="H93" s="726">
        <v>60</v>
      </c>
      <c r="I93" s="830">
        <f>SUM(I94+I99+I104)</f>
        <v>0</v>
      </c>
      <c r="J93" s="842">
        <f>SUM(J94+J99+J104)</f>
        <v>0</v>
      </c>
      <c r="K93" s="831">
        <f>SUM(K94+K99+K104)</f>
        <v>0</v>
      </c>
      <c r="L93" s="831">
        <f>SUM(L94+L99+L104)</f>
        <v>0</v>
      </c>
    </row>
    <row r="94" spans="1:12" hidden="1">
      <c r="A94" s="774">
        <v>2</v>
      </c>
      <c r="B94" s="772">
        <v>5</v>
      </c>
      <c r="C94" s="774">
        <v>1</v>
      </c>
      <c r="D94" s="772"/>
      <c r="E94" s="772"/>
      <c r="F94" s="803"/>
      <c r="G94" s="773" t="s">
        <v>72</v>
      </c>
      <c r="H94" s="726">
        <v>61</v>
      </c>
      <c r="I94" s="837">
        <f t="shared" ref="I94:L95" si="5">I95</f>
        <v>0</v>
      </c>
      <c r="J94" s="843">
        <f t="shared" si="5"/>
        <v>0</v>
      </c>
      <c r="K94" s="838">
        <f t="shared" si="5"/>
        <v>0</v>
      </c>
      <c r="L94" s="838">
        <f t="shared" si="5"/>
        <v>0</v>
      </c>
    </row>
    <row r="95" spans="1:12" hidden="1">
      <c r="A95" s="777">
        <v>2</v>
      </c>
      <c r="B95" s="778">
        <v>5</v>
      </c>
      <c r="C95" s="777">
        <v>1</v>
      </c>
      <c r="D95" s="778">
        <v>1</v>
      </c>
      <c r="E95" s="778"/>
      <c r="F95" s="801"/>
      <c r="G95" s="779" t="s">
        <v>72</v>
      </c>
      <c r="H95" s="726">
        <v>62</v>
      </c>
      <c r="I95" s="830">
        <f t="shared" si="5"/>
        <v>0</v>
      </c>
      <c r="J95" s="842">
        <f t="shared" si="5"/>
        <v>0</v>
      </c>
      <c r="K95" s="831">
        <f t="shared" si="5"/>
        <v>0</v>
      </c>
      <c r="L95" s="831">
        <f t="shared" si="5"/>
        <v>0</v>
      </c>
    </row>
    <row r="96" spans="1:12" hidden="1">
      <c r="A96" s="777">
        <v>2</v>
      </c>
      <c r="B96" s="778">
        <v>5</v>
      </c>
      <c r="C96" s="777">
        <v>1</v>
      </c>
      <c r="D96" s="778">
        <v>1</v>
      </c>
      <c r="E96" s="778">
        <v>1</v>
      </c>
      <c r="F96" s="801"/>
      <c r="G96" s="779" t="s">
        <v>72</v>
      </c>
      <c r="H96" s="726">
        <v>63</v>
      </c>
      <c r="I96" s="830">
        <f>SUM(I97:I98)</f>
        <v>0</v>
      </c>
      <c r="J96" s="842">
        <f>SUM(J97:J98)</f>
        <v>0</v>
      </c>
      <c r="K96" s="831">
        <f>SUM(K97:K98)</f>
        <v>0</v>
      </c>
      <c r="L96" s="831">
        <f>SUM(L97:L98)</f>
        <v>0</v>
      </c>
    </row>
    <row r="97" spans="1:19" ht="25.5" hidden="1" customHeight="1">
      <c r="A97" s="777">
        <v>2</v>
      </c>
      <c r="B97" s="778">
        <v>5</v>
      </c>
      <c r="C97" s="777">
        <v>1</v>
      </c>
      <c r="D97" s="778">
        <v>1</v>
      </c>
      <c r="E97" s="778">
        <v>1</v>
      </c>
      <c r="F97" s="801">
        <v>1</v>
      </c>
      <c r="G97" s="779" t="s">
        <v>73</v>
      </c>
      <c r="H97" s="726">
        <v>64</v>
      </c>
      <c r="I97" s="836">
        <v>0</v>
      </c>
      <c r="J97" s="836">
        <v>0</v>
      </c>
      <c r="K97" s="836">
        <v>0</v>
      </c>
      <c r="L97" s="836">
        <v>0</v>
      </c>
    </row>
    <row r="98" spans="1:19" ht="25.5" hidden="1" customHeight="1">
      <c r="A98" s="777">
        <v>2</v>
      </c>
      <c r="B98" s="778">
        <v>5</v>
      </c>
      <c r="C98" s="777">
        <v>1</v>
      </c>
      <c r="D98" s="778">
        <v>1</v>
      </c>
      <c r="E98" s="778">
        <v>1</v>
      </c>
      <c r="F98" s="801">
        <v>2</v>
      </c>
      <c r="G98" s="779" t="s">
        <v>74</v>
      </c>
      <c r="H98" s="726">
        <v>65</v>
      </c>
      <c r="I98" s="836">
        <v>0</v>
      </c>
      <c r="J98" s="836">
        <v>0</v>
      </c>
      <c r="K98" s="836">
        <v>0</v>
      </c>
      <c r="L98" s="836">
        <v>0</v>
      </c>
    </row>
    <row r="99" spans="1:19" hidden="1">
      <c r="A99" s="777">
        <v>2</v>
      </c>
      <c r="B99" s="778">
        <v>5</v>
      </c>
      <c r="C99" s="777">
        <v>2</v>
      </c>
      <c r="D99" s="778"/>
      <c r="E99" s="778"/>
      <c r="F99" s="801"/>
      <c r="G99" s="779" t="s">
        <v>75</v>
      </c>
      <c r="H99" s="726">
        <v>66</v>
      </c>
      <c r="I99" s="830">
        <f t="shared" ref="I99:L100" si="6">I100</f>
        <v>0</v>
      </c>
      <c r="J99" s="842">
        <f t="shared" si="6"/>
        <v>0</v>
      </c>
      <c r="K99" s="831">
        <f t="shared" si="6"/>
        <v>0</v>
      </c>
      <c r="L99" s="830">
        <f t="shared" si="6"/>
        <v>0</v>
      </c>
    </row>
    <row r="100" spans="1:19" hidden="1">
      <c r="A100" s="781">
        <v>2</v>
      </c>
      <c r="B100" s="777">
        <v>5</v>
      </c>
      <c r="C100" s="778">
        <v>2</v>
      </c>
      <c r="D100" s="779">
        <v>1</v>
      </c>
      <c r="E100" s="777"/>
      <c r="F100" s="801"/>
      <c r="G100" s="779" t="s">
        <v>75</v>
      </c>
      <c r="H100" s="726">
        <v>67</v>
      </c>
      <c r="I100" s="830">
        <f t="shared" si="6"/>
        <v>0</v>
      </c>
      <c r="J100" s="842">
        <f t="shared" si="6"/>
        <v>0</v>
      </c>
      <c r="K100" s="831">
        <f t="shared" si="6"/>
        <v>0</v>
      </c>
      <c r="L100" s="830">
        <f t="shared" si="6"/>
        <v>0</v>
      </c>
    </row>
    <row r="101" spans="1:19" hidden="1">
      <c r="A101" s="781">
        <v>2</v>
      </c>
      <c r="B101" s="777">
        <v>5</v>
      </c>
      <c r="C101" s="778">
        <v>2</v>
      </c>
      <c r="D101" s="779">
        <v>1</v>
      </c>
      <c r="E101" s="777">
        <v>1</v>
      </c>
      <c r="F101" s="801"/>
      <c r="G101" s="779" t="s">
        <v>75</v>
      </c>
      <c r="H101" s="726">
        <v>68</v>
      </c>
      <c r="I101" s="830">
        <f>SUM(I102:I103)</f>
        <v>0</v>
      </c>
      <c r="J101" s="842">
        <f>SUM(J102:J103)</f>
        <v>0</v>
      </c>
      <c r="K101" s="831">
        <f>SUM(K102:K103)</f>
        <v>0</v>
      </c>
      <c r="L101" s="830">
        <f>SUM(L102:L103)</f>
        <v>0</v>
      </c>
    </row>
    <row r="102" spans="1:19" ht="25.5" hidden="1" customHeight="1">
      <c r="A102" s="781">
        <v>2</v>
      </c>
      <c r="B102" s="777">
        <v>5</v>
      </c>
      <c r="C102" s="778">
        <v>2</v>
      </c>
      <c r="D102" s="779">
        <v>1</v>
      </c>
      <c r="E102" s="777">
        <v>1</v>
      </c>
      <c r="F102" s="801">
        <v>1</v>
      </c>
      <c r="G102" s="779" t="s">
        <v>76</v>
      </c>
      <c r="H102" s="726">
        <v>69</v>
      </c>
      <c r="I102" s="836">
        <v>0</v>
      </c>
      <c r="J102" s="836">
        <v>0</v>
      </c>
      <c r="K102" s="836">
        <v>0</v>
      </c>
      <c r="L102" s="836">
        <v>0</v>
      </c>
    </row>
    <row r="103" spans="1:19" ht="25.5" hidden="1" customHeight="1">
      <c r="A103" s="781">
        <v>2</v>
      </c>
      <c r="B103" s="777">
        <v>5</v>
      </c>
      <c r="C103" s="778">
        <v>2</v>
      </c>
      <c r="D103" s="779">
        <v>1</v>
      </c>
      <c r="E103" s="777">
        <v>1</v>
      </c>
      <c r="F103" s="801">
        <v>2</v>
      </c>
      <c r="G103" s="779" t="s">
        <v>77</v>
      </c>
      <c r="H103" s="726">
        <v>70</v>
      </c>
      <c r="I103" s="836">
        <v>0</v>
      </c>
      <c r="J103" s="836">
        <v>0</v>
      </c>
      <c r="K103" s="836">
        <v>0</v>
      </c>
      <c r="L103" s="836">
        <v>0</v>
      </c>
    </row>
    <row r="104" spans="1:19" ht="25.5" hidden="1" customHeight="1">
      <c r="A104" s="781">
        <v>2</v>
      </c>
      <c r="B104" s="777">
        <v>5</v>
      </c>
      <c r="C104" s="778">
        <v>3</v>
      </c>
      <c r="D104" s="779"/>
      <c r="E104" s="777"/>
      <c r="F104" s="801"/>
      <c r="G104" s="779" t="s">
        <v>78</v>
      </c>
      <c r="H104" s="726">
        <v>71</v>
      </c>
      <c r="I104" s="830">
        <f>I105+I109</f>
        <v>0</v>
      </c>
      <c r="J104" s="830">
        <f>J105+J109</f>
        <v>0</v>
      </c>
      <c r="K104" s="830">
        <f>K105+K109</f>
        <v>0</v>
      </c>
      <c r="L104" s="830">
        <f>L105+L109</f>
        <v>0</v>
      </c>
    </row>
    <row r="105" spans="1:19" ht="25.5" hidden="1" customHeight="1">
      <c r="A105" s="781">
        <v>2</v>
      </c>
      <c r="B105" s="777">
        <v>5</v>
      </c>
      <c r="C105" s="778">
        <v>3</v>
      </c>
      <c r="D105" s="779">
        <v>1</v>
      </c>
      <c r="E105" s="777"/>
      <c r="F105" s="801"/>
      <c r="G105" s="779" t="s">
        <v>79</v>
      </c>
      <c r="H105" s="726">
        <v>72</v>
      </c>
      <c r="I105" s="830">
        <f>I106</f>
        <v>0</v>
      </c>
      <c r="J105" s="842">
        <f>J106</f>
        <v>0</v>
      </c>
      <c r="K105" s="831">
        <f>K106</f>
        <v>0</v>
      </c>
      <c r="L105" s="830">
        <f>L106</f>
        <v>0</v>
      </c>
    </row>
    <row r="106" spans="1:19" ht="25.5" hidden="1" customHeight="1">
      <c r="A106" s="784">
        <v>2</v>
      </c>
      <c r="B106" s="785">
        <v>5</v>
      </c>
      <c r="C106" s="786">
        <v>3</v>
      </c>
      <c r="D106" s="787">
        <v>1</v>
      </c>
      <c r="E106" s="785">
        <v>1</v>
      </c>
      <c r="F106" s="804"/>
      <c r="G106" s="787" t="s">
        <v>79</v>
      </c>
      <c r="H106" s="726">
        <v>73</v>
      </c>
      <c r="I106" s="833">
        <f>SUM(I107:I108)</f>
        <v>0</v>
      </c>
      <c r="J106" s="844">
        <f>SUM(J107:J108)</f>
        <v>0</v>
      </c>
      <c r="K106" s="832">
        <f>SUM(K107:K108)</f>
        <v>0</v>
      </c>
      <c r="L106" s="833">
        <f>SUM(L107:L108)</f>
        <v>0</v>
      </c>
    </row>
    <row r="107" spans="1:19" ht="25.5" hidden="1" customHeight="1">
      <c r="A107" s="781">
        <v>2</v>
      </c>
      <c r="B107" s="777">
        <v>5</v>
      </c>
      <c r="C107" s="778">
        <v>3</v>
      </c>
      <c r="D107" s="779">
        <v>1</v>
      </c>
      <c r="E107" s="777">
        <v>1</v>
      </c>
      <c r="F107" s="801">
        <v>1</v>
      </c>
      <c r="G107" s="779" t="s">
        <v>79</v>
      </c>
      <c r="H107" s="726">
        <v>74</v>
      </c>
      <c r="I107" s="836">
        <v>0</v>
      </c>
      <c r="J107" s="836">
        <v>0</v>
      </c>
      <c r="K107" s="836">
        <v>0</v>
      </c>
      <c r="L107" s="836">
        <v>0</v>
      </c>
    </row>
    <row r="108" spans="1:19" ht="25.5" hidden="1" customHeight="1">
      <c r="A108" s="784">
        <v>2</v>
      </c>
      <c r="B108" s="785">
        <v>5</v>
      </c>
      <c r="C108" s="786">
        <v>3</v>
      </c>
      <c r="D108" s="787">
        <v>1</v>
      </c>
      <c r="E108" s="785">
        <v>1</v>
      </c>
      <c r="F108" s="804">
        <v>2</v>
      </c>
      <c r="G108" s="787" t="s">
        <v>80</v>
      </c>
      <c r="H108" s="726">
        <v>75</v>
      </c>
      <c r="I108" s="836">
        <v>0</v>
      </c>
      <c r="J108" s="836">
        <v>0</v>
      </c>
      <c r="K108" s="836">
        <v>0</v>
      </c>
      <c r="L108" s="836">
        <v>0</v>
      </c>
      <c r="S108" s="861"/>
    </row>
    <row r="109" spans="1:19" ht="25.5" hidden="1" customHeight="1">
      <c r="A109" s="784">
        <v>2</v>
      </c>
      <c r="B109" s="785">
        <v>5</v>
      </c>
      <c r="C109" s="786">
        <v>3</v>
      </c>
      <c r="D109" s="787">
        <v>2</v>
      </c>
      <c r="E109" s="785"/>
      <c r="F109" s="804"/>
      <c r="G109" s="787" t="s">
        <v>81</v>
      </c>
      <c r="H109" s="726">
        <v>76</v>
      </c>
      <c r="I109" s="831">
        <f>I110</f>
        <v>0</v>
      </c>
      <c r="J109" s="830">
        <f>J110</f>
        <v>0</v>
      </c>
      <c r="K109" s="830">
        <f>K110</f>
        <v>0</v>
      </c>
      <c r="L109" s="830">
        <f>L110</f>
        <v>0</v>
      </c>
    </row>
    <row r="110" spans="1:19" ht="25.5" hidden="1" customHeight="1">
      <c r="A110" s="784">
        <v>2</v>
      </c>
      <c r="B110" s="785">
        <v>5</v>
      </c>
      <c r="C110" s="786">
        <v>3</v>
      </c>
      <c r="D110" s="787">
        <v>2</v>
      </c>
      <c r="E110" s="785">
        <v>1</v>
      </c>
      <c r="F110" s="804"/>
      <c r="G110" s="787" t="s">
        <v>81</v>
      </c>
      <c r="H110" s="726">
        <v>77</v>
      </c>
      <c r="I110" s="833">
        <f>SUM(I111:I112)</f>
        <v>0</v>
      </c>
      <c r="J110" s="833">
        <f>SUM(J111:J112)</f>
        <v>0</v>
      </c>
      <c r="K110" s="833">
        <f>SUM(K111:K112)</f>
        <v>0</v>
      </c>
      <c r="L110" s="833">
        <f>SUM(L111:L112)</f>
        <v>0</v>
      </c>
    </row>
    <row r="111" spans="1:19" ht="25.5" hidden="1" customHeight="1">
      <c r="A111" s="784">
        <v>2</v>
      </c>
      <c r="B111" s="785">
        <v>5</v>
      </c>
      <c r="C111" s="786">
        <v>3</v>
      </c>
      <c r="D111" s="787">
        <v>2</v>
      </c>
      <c r="E111" s="785">
        <v>1</v>
      </c>
      <c r="F111" s="804">
        <v>1</v>
      </c>
      <c r="G111" s="787" t="s">
        <v>81</v>
      </c>
      <c r="H111" s="726">
        <v>78</v>
      </c>
      <c r="I111" s="836">
        <v>0</v>
      </c>
      <c r="J111" s="836">
        <v>0</v>
      </c>
      <c r="K111" s="836">
        <v>0</v>
      </c>
      <c r="L111" s="836">
        <v>0</v>
      </c>
    </row>
    <row r="112" spans="1:19" hidden="1">
      <c r="A112" s="784">
        <v>2</v>
      </c>
      <c r="B112" s="785">
        <v>5</v>
      </c>
      <c r="C112" s="786">
        <v>3</v>
      </c>
      <c r="D112" s="787">
        <v>2</v>
      </c>
      <c r="E112" s="785">
        <v>1</v>
      </c>
      <c r="F112" s="804">
        <v>2</v>
      </c>
      <c r="G112" s="787" t="s">
        <v>82</v>
      </c>
      <c r="H112" s="726">
        <v>79</v>
      </c>
      <c r="I112" s="836">
        <v>0</v>
      </c>
      <c r="J112" s="836">
        <v>0</v>
      </c>
      <c r="K112" s="836">
        <v>0</v>
      </c>
      <c r="L112" s="836">
        <v>0</v>
      </c>
    </row>
    <row r="113" spans="1:12" hidden="1">
      <c r="A113" s="800">
        <v>2</v>
      </c>
      <c r="B113" s="766">
        <v>6</v>
      </c>
      <c r="C113" s="767"/>
      <c r="D113" s="768"/>
      <c r="E113" s="766"/>
      <c r="F113" s="802"/>
      <c r="G113" s="805" t="s">
        <v>83</v>
      </c>
      <c r="H113" s="726">
        <v>80</v>
      </c>
      <c r="I113" s="830">
        <f>SUM(I114+I119+I123+I127+I131+I135)</f>
        <v>0</v>
      </c>
      <c r="J113" s="830">
        <f>SUM(J114+J119+J123+J127+J131+J135)</f>
        <v>0</v>
      </c>
      <c r="K113" s="830">
        <f>SUM(K114+K119+K123+K127+K131+K135)</f>
        <v>0</v>
      </c>
      <c r="L113" s="830">
        <f>SUM(L114+L119+L123+L127+L131+L135)</f>
        <v>0</v>
      </c>
    </row>
    <row r="114" spans="1:12" hidden="1">
      <c r="A114" s="784">
        <v>2</v>
      </c>
      <c r="B114" s="785">
        <v>6</v>
      </c>
      <c r="C114" s="786">
        <v>1</v>
      </c>
      <c r="D114" s="787"/>
      <c r="E114" s="785"/>
      <c r="F114" s="804"/>
      <c r="G114" s="787" t="s">
        <v>84</v>
      </c>
      <c r="H114" s="726">
        <v>81</v>
      </c>
      <c r="I114" s="833">
        <f t="shared" ref="I114:L115" si="7">I115</f>
        <v>0</v>
      </c>
      <c r="J114" s="844">
        <f t="shared" si="7"/>
        <v>0</v>
      </c>
      <c r="K114" s="832">
        <f t="shared" si="7"/>
        <v>0</v>
      </c>
      <c r="L114" s="833">
        <f t="shared" si="7"/>
        <v>0</v>
      </c>
    </row>
    <row r="115" spans="1:12" hidden="1">
      <c r="A115" s="781">
        <v>2</v>
      </c>
      <c r="B115" s="777">
        <v>6</v>
      </c>
      <c r="C115" s="778">
        <v>1</v>
      </c>
      <c r="D115" s="779">
        <v>1</v>
      </c>
      <c r="E115" s="777"/>
      <c r="F115" s="801"/>
      <c r="G115" s="779" t="s">
        <v>84</v>
      </c>
      <c r="H115" s="726">
        <v>82</v>
      </c>
      <c r="I115" s="830">
        <f t="shared" si="7"/>
        <v>0</v>
      </c>
      <c r="J115" s="842">
        <f t="shared" si="7"/>
        <v>0</v>
      </c>
      <c r="K115" s="831">
        <f t="shared" si="7"/>
        <v>0</v>
      </c>
      <c r="L115" s="830">
        <f t="shared" si="7"/>
        <v>0</v>
      </c>
    </row>
    <row r="116" spans="1:12" hidden="1">
      <c r="A116" s="781">
        <v>2</v>
      </c>
      <c r="B116" s="777">
        <v>6</v>
      </c>
      <c r="C116" s="778">
        <v>1</v>
      </c>
      <c r="D116" s="779">
        <v>1</v>
      </c>
      <c r="E116" s="777">
        <v>1</v>
      </c>
      <c r="F116" s="801"/>
      <c r="G116" s="779" t="s">
        <v>84</v>
      </c>
      <c r="H116" s="726">
        <v>83</v>
      </c>
      <c r="I116" s="830">
        <f>SUM(I117:I118)</f>
        <v>0</v>
      </c>
      <c r="J116" s="842">
        <f>SUM(J117:J118)</f>
        <v>0</v>
      </c>
      <c r="K116" s="831">
        <f>SUM(K117:K118)</f>
        <v>0</v>
      </c>
      <c r="L116" s="830">
        <f>SUM(L117:L118)</f>
        <v>0</v>
      </c>
    </row>
    <row r="117" spans="1:12" hidden="1">
      <c r="A117" s="781">
        <v>2</v>
      </c>
      <c r="B117" s="777">
        <v>6</v>
      </c>
      <c r="C117" s="778">
        <v>1</v>
      </c>
      <c r="D117" s="779">
        <v>1</v>
      </c>
      <c r="E117" s="777">
        <v>1</v>
      </c>
      <c r="F117" s="801">
        <v>1</v>
      </c>
      <c r="G117" s="779" t="s">
        <v>85</v>
      </c>
      <c r="H117" s="726">
        <v>84</v>
      </c>
      <c r="I117" s="836">
        <v>0</v>
      </c>
      <c r="J117" s="836">
        <v>0</v>
      </c>
      <c r="K117" s="836">
        <v>0</v>
      </c>
      <c r="L117" s="836">
        <v>0</v>
      </c>
    </row>
    <row r="118" spans="1:12" hidden="1">
      <c r="A118" s="790">
        <v>2</v>
      </c>
      <c r="B118" s="774">
        <v>6</v>
      </c>
      <c r="C118" s="772">
        <v>1</v>
      </c>
      <c r="D118" s="773">
        <v>1</v>
      </c>
      <c r="E118" s="774">
        <v>1</v>
      </c>
      <c r="F118" s="803">
        <v>2</v>
      </c>
      <c r="G118" s="773" t="s">
        <v>86</v>
      </c>
      <c r="H118" s="726">
        <v>85</v>
      </c>
      <c r="I118" s="834">
        <v>0</v>
      </c>
      <c r="J118" s="834">
        <v>0</v>
      </c>
      <c r="K118" s="834">
        <v>0</v>
      </c>
      <c r="L118" s="834">
        <v>0</v>
      </c>
    </row>
    <row r="119" spans="1:12" ht="25.5" hidden="1" customHeight="1">
      <c r="A119" s="781">
        <v>2</v>
      </c>
      <c r="B119" s="777">
        <v>6</v>
      </c>
      <c r="C119" s="778">
        <v>2</v>
      </c>
      <c r="D119" s="779"/>
      <c r="E119" s="777"/>
      <c r="F119" s="801"/>
      <c r="G119" s="779" t="s">
        <v>87</v>
      </c>
      <c r="H119" s="726">
        <v>86</v>
      </c>
      <c r="I119" s="830">
        <f t="shared" ref="I119:L121" si="8">I120</f>
        <v>0</v>
      </c>
      <c r="J119" s="842">
        <f t="shared" si="8"/>
        <v>0</v>
      </c>
      <c r="K119" s="831">
        <f t="shared" si="8"/>
        <v>0</v>
      </c>
      <c r="L119" s="830">
        <f t="shared" si="8"/>
        <v>0</v>
      </c>
    </row>
    <row r="120" spans="1:12" ht="25.5" hidden="1" customHeight="1">
      <c r="A120" s="781">
        <v>2</v>
      </c>
      <c r="B120" s="777">
        <v>6</v>
      </c>
      <c r="C120" s="778">
        <v>2</v>
      </c>
      <c r="D120" s="779">
        <v>1</v>
      </c>
      <c r="E120" s="777"/>
      <c r="F120" s="801"/>
      <c r="G120" s="779" t="s">
        <v>87</v>
      </c>
      <c r="H120" s="726">
        <v>87</v>
      </c>
      <c r="I120" s="830">
        <f t="shared" si="8"/>
        <v>0</v>
      </c>
      <c r="J120" s="842">
        <f t="shared" si="8"/>
        <v>0</v>
      </c>
      <c r="K120" s="831">
        <f t="shared" si="8"/>
        <v>0</v>
      </c>
      <c r="L120" s="830">
        <f t="shared" si="8"/>
        <v>0</v>
      </c>
    </row>
    <row r="121" spans="1:12" ht="25.5" hidden="1" customHeight="1">
      <c r="A121" s="781">
        <v>2</v>
      </c>
      <c r="B121" s="777">
        <v>6</v>
      </c>
      <c r="C121" s="778">
        <v>2</v>
      </c>
      <c r="D121" s="779">
        <v>1</v>
      </c>
      <c r="E121" s="777">
        <v>1</v>
      </c>
      <c r="F121" s="801"/>
      <c r="G121" s="779" t="s">
        <v>87</v>
      </c>
      <c r="H121" s="726">
        <v>88</v>
      </c>
      <c r="I121" s="845">
        <f t="shared" si="8"/>
        <v>0</v>
      </c>
      <c r="J121" s="846">
        <f t="shared" si="8"/>
        <v>0</v>
      </c>
      <c r="K121" s="847">
        <f t="shared" si="8"/>
        <v>0</v>
      </c>
      <c r="L121" s="845">
        <f t="shared" si="8"/>
        <v>0</v>
      </c>
    </row>
    <row r="122" spans="1:12" ht="25.5" hidden="1" customHeight="1">
      <c r="A122" s="781">
        <v>2</v>
      </c>
      <c r="B122" s="777">
        <v>6</v>
      </c>
      <c r="C122" s="778">
        <v>2</v>
      </c>
      <c r="D122" s="779">
        <v>1</v>
      </c>
      <c r="E122" s="777">
        <v>1</v>
      </c>
      <c r="F122" s="801">
        <v>1</v>
      </c>
      <c r="G122" s="779" t="s">
        <v>87</v>
      </c>
      <c r="H122" s="726">
        <v>89</v>
      </c>
      <c r="I122" s="836">
        <v>0</v>
      </c>
      <c r="J122" s="836">
        <v>0</v>
      </c>
      <c r="K122" s="836">
        <v>0</v>
      </c>
      <c r="L122" s="836">
        <v>0</v>
      </c>
    </row>
    <row r="123" spans="1:12" ht="25.5" hidden="1" customHeight="1">
      <c r="A123" s="790">
        <v>2</v>
      </c>
      <c r="B123" s="774">
        <v>6</v>
      </c>
      <c r="C123" s="772">
        <v>3</v>
      </c>
      <c r="D123" s="773"/>
      <c r="E123" s="774"/>
      <c r="F123" s="803"/>
      <c r="G123" s="773" t="s">
        <v>88</v>
      </c>
      <c r="H123" s="726">
        <v>90</v>
      </c>
      <c r="I123" s="837">
        <f t="shared" ref="I123:L125" si="9">I124</f>
        <v>0</v>
      </c>
      <c r="J123" s="843">
        <f t="shared" si="9"/>
        <v>0</v>
      </c>
      <c r="K123" s="838">
        <f t="shared" si="9"/>
        <v>0</v>
      </c>
      <c r="L123" s="837">
        <f t="shared" si="9"/>
        <v>0</v>
      </c>
    </row>
    <row r="124" spans="1:12" ht="25.5" hidden="1" customHeight="1">
      <c r="A124" s="781">
        <v>2</v>
      </c>
      <c r="B124" s="777">
        <v>6</v>
      </c>
      <c r="C124" s="778">
        <v>3</v>
      </c>
      <c r="D124" s="779">
        <v>1</v>
      </c>
      <c r="E124" s="777"/>
      <c r="F124" s="801"/>
      <c r="G124" s="779" t="s">
        <v>88</v>
      </c>
      <c r="H124" s="726">
        <v>91</v>
      </c>
      <c r="I124" s="830">
        <f t="shared" si="9"/>
        <v>0</v>
      </c>
      <c r="J124" s="842">
        <f t="shared" si="9"/>
        <v>0</v>
      </c>
      <c r="K124" s="831">
        <f t="shared" si="9"/>
        <v>0</v>
      </c>
      <c r="L124" s="830">
        <f t="shared" si="9"/>
        <v>0</v>
      </c>
    </row>
    <row r="125" spans="1:12" ht="25.5" hidden="1" customHeight="1">
      <c r="A125" s="781">
        <v>2</v>
      </c>
      <c r="B125" s="777">
        <v>6</v>
      </c>
      <c r="C125" s="778">
        <v>3</v>
      </c>
      <c r="D125" s="779">
        <v>1</v>
      </c>
      <c r="E125" s="777">
        <v>1</v>
      </c>
      <c r="F125" s="801"/>
      <c r="G125" s="779" t="s">
        <v>88</v>
      </c>
      <c r="H125" s="726">
        <v>92</v>
      </c>
      <c r="I125" s="830">
        <f t="shared" si="9"/>
        <v>0</v>
      </c>
      <c r="J125" s="842">
        <f t="shared" si="9"/>
        <v>0</v>
      </c>
      <c r="K125" s="831">
        <f t="shared" si="9"/>
        <v>0</v>
      </c>
      <c r="L125" s="830">
        <f t="shared" si="9"/>
        <v>0</v>
      </c>
    </row>
    <row r="126" spans="1:12" ht="25.5" hidden="1" customHeight="1">
      <c r="A126" s="781">
        <v>2</v>
      </c>
      <c r="B126" s="777">
        <v>6</v>
      </c>
      <c r="C126" s="778">
        <v>3</v>
      </c>
      <c r="D126" s="779">
        <v>1</v>
      </c>
      <c r="E126" s="777">
        <v>1</v>
      </c>
      <c r="F126" s="801">
        <v>1</v>
      </c>
      <c r="G126" s="779" t="s">
        <v>88</v>
      </c>
      <c r="H126" s="726">
        <v>93</v>
      </c>
      <c r="I126" s="836">
        <v>0</v>
      </c>
      <c r="J126" s="836">
        <v>0</v>
      </c>
      <c r="K126" s="836">
        <v>0</v>
      </c>
      <c r="L126" s="836">
        <v>0</v>
      </c>
    </row>
    <row r="127" spans="1:12" ht="25.5" hidden="1" customHeight="1">
      <c r="A127" s="790">
        <v>2</v>
      </c>
      <c r="B127" s="774">
        <v>6</v>
      </c>
      <c r="C127" s="772">
        <v>4</v>
      </c>
      <c r="D127" s="773"/>
      <c r="E127" s="774"/>
      <c r="F127" s="803"/>
      <c r="G127" s="773" t="s">
        <v>89</v>
      </c>
      <c r="H127" s="726">
        <v>94</v>
      </c>
      <c r="I127" s="837">
        <f t="shared" ref="I127:L129" si="10">I128</f>
        <v>0</v>
      </c>
      <c r="J127" s="843">
        <f t="shared" si="10"/>
        <v>0</v>
      </c>
      <c r="K127" s="838">
        <f t="shared" si="10"/>
        <v>0</v>
      </c>
      <c r="L127" s="837">
        <f t="shared" si="10"/>
        <v>0</v>
      </c>
    </row>
    <row r="128" spans="1:12" ht="25.5" hidden="1" customHeight="1">
      <c r="A128" s="781">
        <v>2</v>
      </c>
      <c r="B128" s="777">
        <v>6</v>
      </c>
      <c r="C128" s="778">
        <v>4</v>
      </c>
      <c r="D128" s="779">
        <v>1</v>
      </c>
      <c r="E128" s="777"/>
      <c r="F128" s="801"/>
      <c r="G128" s="779" t="s">
        <v>89</v>
      </c>
      <c r="H128" s="726">
        <v>95</v>
      </c>
      <c r="I128" s="830">
        <f t="shared" si="10"/>
        <v>0</v>
      </c>
      <c r="J128" s="842">
        <f t="shared" si="10"/>
        <v>0</v>
      </c>
      <c r="K128" s="831">
        <f t="shared" si="10"/>
        <v>0</v>
      </c>
      <c r="L128" s="830">
        <f t="shared" si="10"/>
        <v>0</v>
      </c>
    </row>
    <row r="129" spans="1:12" ht="25.5" hidden="1" customHeight="1">
      <c r="A129" s="781">
        <v>2</v>
      </c>
      <c r="B129" s="777">
        <v>6</v>
      </c>
      <c r="C129" s="778">
        <v>4</v>
      </c>
      <c r="D129" s="779">
        <v>1</v>
      </c>
      <c r="E129" s="777">
        <v>1</v>
      </c>
      <c r="F129" s="801"/>
      <c r="G129" s="779" t="s">
        <v>89</v>
      </c>
      <c r="H129" s="726">
        <v>96</v>
      </c>
      <c r="I129" s="830">
        <f t="shared" si="10"/>
        <v>0</v>
      </c>
      <c r="J129" s="842">
        <f t="shared" si="10"/>
        <v>0</v>
      </c>
      <c r="K129" s="831">
        <f t="shared" si="10"/>
        <v>0</v>
      </c>
      <c r="L129" s="830">
        <f t="shared" si="10"/>
        <v>0</v>
      </c>
    </row>
    <row r="130" spans="1:12" ht="25.5" hidden="1" customHeight="1">
      <c r="A130" s="781">
        <v>2</v>
      </c>
      <c r="B130" s="777">
        <v>6</v>
      </c>
      <c r="C130" s="778">
        <v>4</v>
      </c>
      <c r="D130" s="779">
        <v>1</v>
      </c>
      <c r="E130" s="777">
        <v>1</v>
      </c>
      <c r="F130" s="801">
        <v>1</v>
      </c>
      <c r="G130" s="779" t="s">
        <v>89</v>
      </c>
      <c r="H130" s="726">
        <v>97</v>
      </c>
      <c r="I130" s="836">
        <v>0</v>
      </c>
      <c r="J130" s="836">
        <v>0</v>
      </c>
      <c r="K130" s="836">
        <v>0</v>
      </c>
      <c r="L130" s="836">
        <v>0</v>
      </c>
    </row>
    <row r="131" spans="1:12" ht="25.5" hidden="1" customHeight="1">
      <c r="A131" s="784">
        <v>2</v>
      </c>
      <c r="B131" s="791">
        <v>6</v>
      </c>
      <c r="C131" s="792">
        <v>5</v>
      </c>
      <c r="D131" s="794"/>
      <c r="E131" s="791"/>
      <c r="F131" s="806"/>
      <c r="G131" s="794" t="s">
        <v>90</v>
      </c>
      <c r="H131" s="726">
        <v>98</v>
      </c>
      <c r="I131" s="839">
        <f t="shared" ref="I131:L133" si="11">I132</f>
        <v>0</v>
      </c>
      <c r="J131" s="848">
        <f t="shared" si="11"/>
        <v>0</v>
      </c>
      <c r="K131" s="840">
        <f t="shared" si="11"/>
        <v>0</v>
      </c>
      <c r="L131" s="839">
        <f t="shared" si="11"/>
        <v>0</v>
      </c>
    </row>
    <row r="132" spans="1:12" ht="25.5" hidden="1" customHeight="1">
      <c r="A132" s="781">
        <v>2</v>
      </c>
      <c r="B132" s="777">
        <v>6</v>
      </c>
      <c r="C132" s="778">
        <v>5</v>
      </c>
      <c r="D132" s="779">
        <v>1</v>
      </c>
      <c r="E132" s="777"/>
      <c r="F132" s="801"/>
      <c r="G132" s="794" t="s">
        <v>90</v>
      </c>
      <c r="H132" s="726">
        <v>99</v>
      </c>
      <c r="I132" s="830">
        <f t="shared" si="11"/>
        <v>0</v>
      </c>
      <c r="J132" s="842">
        <f t="shared" si="11"/>
        <v>0</v>
      </c>
      <c r="K132" s="831">
        <f t="shared" si="11"/>
        <v>0</v>
      </c>
      <c r="L132" s="830">
        <f t="shared" si="11"/>
        <v>0</v>
      </c>
    </row>
    <row r="133" spans="1:12" ht="25.5" hidden="1" customHeight="1">
      <c r="A133" s="781">
        <v>2</v>
      </c>
      <c r="B133" s="777">
        <v>6</v>
      </c>
      <c r="C133" s="778">
        <v>5</v>
      </c>
      <c r="D133" s="779">
        <v>1</v>
      </c>
      <c r="E133" s="777">
        <v>1</v>
      </c>
      <c r="F133" s="801"/>
      <c r="G133" s="794" t="s">
        <v>90</v>
      </c>
      <c r="H133" s="726">
        <v>100</v>
      </c>
      <c r="I133" s="830">
        <f t="shared" si="11"/>
        <v>0</v>
      </c>
      <c r="J133" s="842">
        <f t="shared" si="11"/>
        <v>0</v>
      </c>
      <c r="K133" s="831">
        <f t="shared" si="11"/>
        <v>0</v>
      </c>
      <c r="L133" s="830">
        <f t="shared" si="11"/>
        <v>0</v>
      </c>
    </row>
    <row r="134" spans="1:12" ht="25.5" hidden="1" customHeight="1">
      <c r="A134" s="777">
        <v>2</v>
      </c>
      <c r="B134" s="778">
        <v>6</v>
      </c>
      <c r="C134" s="777">
        <v>5</v>
      </c>
      <c r="D134" s="777">
        <v>1</v>
      </c>
      <c r="E134" s="779">
        <v>1</v>
      </c>
      <c r="F134" s="801">
        <v>1</v>
      </c>
      <c r="G134" s="777" t="s">
        <v>91</v>
      </c>
      <c r="H134" s="726">
        <v>101</v>
      </c>
      <c r="I134" s="836">
        <v>0</v>
      </c>
      <c r="J134" s="836">
        <v>0</v>
      </c>
      <c r="K134" s="836">
        <v>0</v>
      </c>
      <c r="L134" s="836">
        <v>0</v>
      </c>
    </row>
    <row r="135" spans="1:12" ht="26.25" hidden="1" customHeight="1">
      <c r="A135" s="781">
        <v>2</v>
      </c>
      <c r="B135" s="778">
        <v>6</v>
      </c>
      <c r="C135" s="777">
        <v>6</v>
      </c>
      <c r="D135" s="778"/>
      <c r="E135" s="779"/>
      <c r="F135" s="780"/>
      <c r="G135" s="731" t="s">
        <v>92</v>
      </c>
      <c r="H135" s="726">
        <v>102</v>
      </c>
      <c r="I135" s="831">
        <f t="shared" ref="I135:L137" si="12">I136</f>
        <v>0</v>
      </c>
      <c r="J135" s="830">
        <f t="shared" si="12"/>
        <v>0</v>
      </c>
      <c r="K135" s="830">
        <f t="shared" si="12"/>
        <v>0</v>
      </c>
      <c r="L135" s="830">
        <f t="shared" si="12"/>
        <v>0</v>
      </c>
    </row>
    <row r="136" spans="1:12" ht="26.25" hidden="1" customHeight="1">
      <c r="A136" s="781">
        <v>2</v>
      </c>
      <c r="B136" s="778">
        <v>6</v>
      </c>
      <c r="C136" s="777">
        <v>6</v>
      </c>
      <c r="D136" s="778">
        <v>1</v>
      </c>
      <c r="E136" s="779"/>
      <c r="F136" s="780"/>
      <c r="G136" s="731" t="s">
        <v>92</v>
      </c>
      <c r="H136" s="807">
        <v>103</v>
      </c>
      <c r="I136" s="830">
        <f t="shared" si="12"/>
        <v>0</v>
      </c>
      <c r="J136" s="830">
        <f t="shared" si="12"/>
        <v>0</v>
      </c>
      <c r="K136" s="830">
        <f t="shared" si="12"/>
        <v>0</v>
      </c>
      <c r="L136" s="830">
        <f t="shared" si="12"/>
        <v>0</v>
      </c>
    </row>
    <row r="137" spans="1:12" ht="26.25" hidden="1" customHeight="1">
      <c r="A137" s="781">
        <v>2</v>
      </c>
      <c r="B137" s="778">
        <v>6</v>
      </c>
      <c r="C137" s="777">
        <v>6</v>
      </c>
      <c r="D137" s="778">
        <v>1</v>
      </c>
      <c r="E137" s="779">
        <v>1</v>
      </c>
      <c r="F137" s="780"/>
      <c r="G137" s="731" t="s">
        <v>92</v>
      </c>
      <c r="H137" s="807">
        <v>104</v>
      </c>
      <c r="I137" s="830">
        <f t="shared" si="12"/>
        <v>0</v>
      </c>
      <c r="J137" s="830">
        <f t="shared" si="12"/>
        <v>0</v>
      </c>
      <c r="K137" s="830">
        <f t="shared" si="12"/>
        <v>0</v>
      </c>
      <c r="L137" s="830">
        <f t="shared" si="12"/>
        <v>0</v>
      </c>
    </row>
    <row r="138" spans="1:12" ht="26.25" hidden="1" customHeight="1">
      <c r="A138" s="781">
        <v>2</v>
      </c>
      <c r="B138" s="778">
        <v>6</v>
      </c>
      <c r="C138" s="777">
        <v>6</v>
      </c>
      <c r="D138" s="778">
        <v>1</v>
      </c>
      <c r="E138" s="779">
        <v>1</v>
      </c>
      <c r="F138" s="780">
        <v>1</v>
      </c>
      <c r="G138" s="732" t="s">
        <v>92</v>
      </c>
      <c r="H138" s="807">
        <v>105</v>
      </c>
      <c r="I138" s="836">
        <v>0</v>
      </c>
      <c r="J138" s="849">
        <v>0</v>
      </c>
      <c r="K138" s="836">
        <v>0</v>
      </c>
      <c r="L138" s="836">
        <v>0</v>
      </c>
    </row>
    <row r="139" spans="1:12" hidden="1">
      <c r="A139" s="800">
        <v>2</v>
      </c>
      <c r="B139" s="766">
        <v>7</v>
      </c>
      <c r="C139" s="766"/>
      <c r="D139" s="767"/>
      <c r="E139" s="767"/>
      <c r="F139" s="769"/>
      <c r="G139" s="768" t="s">
        <v>93</v>
      </c>
      <c r="H139" s="807">
        <v>106</v>
      </c>
      <c r="I139" s="831">
        <f>SUM(I140+I145+I153)</f>
        <v>0</v>
      </c>
      <c r="J139" s="842">
        <f>SUM(J140+J145+J153)</f>
        <v>0</v>
      </c>
      <c r="K139" s="831">
        <f>SUM(K140+K145+K153)</f>
        <v>0</v>
      </c>
      <c r="L139" s="830">
        <f>SUM(L140+L145+L153)</f>
        <v>0</v>
      </c>
    </row>
    <row r="140" spans="1:12" hidden="1">
      <c r="A140" s="781">
        <v>2</v>
      </c>
      <c r="B140" s="777">
        <v>7</v>
      </c>
      <c r="C140" s="777">
        <v>1</v>
      </c>
      <c r="D140" s="778"/>
      <c r="E140" s="778"/>
      <c r="F140" s="780"/>
      <c r="G140" s="779" t="s">
        <v>94</v>
      </c>
      <c r="H140" s="807">
        <v>107</v>
      </c>
      <c r="I140" s="831">
        <f t="shared" ref="I140:L141" si="13">I141</f>
        <v>0</v>
      </c>
      <c r="J140" s="842">
        <f t="shared" si="13"/>
        <v>0</v>
      </c>
      <c r="K140" s="831">
        <f t="shared" si="13"/>
        <v>0</v>
      </c>
      <c r="L140" s="830">
        <f t="shared" si="13"/>
        <v>0</v>
      </c>
    </row>
    <row r="141" spans="1:12" hidden="1">
      <c r="A141" s="781">
        <v>2</v>
      </c>
      <c r="B141" s="777">
        <v>7</v>
      </c>
      <c r="C141" s="777">
        <v>1</v>
      </c>
      <c r="D141" s="778">
        <v>1</v>
      </c>
      <c r="E141" s="778"/>
      <c r="F141" s="780"/>
      <c r="G141" s="779" t="s">
        <v>94</v>
      </c>
      <c r="H141" s="807">
        <v>108</v>
      </c>
      <c r="I141" s="831">
        <f t="shared" si="13"/>
        <v>0</v>
      </c>
      <c r="J141" s="842">
        <f t="shared" si="13"/>
        <v>0</v>
      </c>
      <c r="K141" s="831">
        <f t="shared" si="13"/>
        <v>0</v>
      </c>
      <c r="L141" s="830">
        <f t="shared" si="13"/>
        <v>0</v>
      </c>
    </row>
    <row r="142" spans="1:12" hidden="1">
      <c r="A142" s="781">
        <v>2</v>
      </c>
      <c r="B142" s="777">
        <v>7</v>
      </c>
      <c r="C142" s="777">
        <v>1</v>
      </c>
      <c r="D142" s="778">
        <v>1</v>
      </c>
      <c r="E142" s="778">
        <v>1</v>
      </c>
      <c r="F142" s="780"/>
      <c r="G142" s="779" t="s">
        <v>94</v>
      </c>
      <c r="H142" s="807">
        <v>109</v>
      </c>
      <c r="I142" s="831">
        <f>SUM(I143:I144)</f>
        <v>0</v>
      </c>
      <c r="J142" s="842">
        <f>SUM(J143:J144)</f>
        <v>0</v>
      </c>
      <c r="K142" s="831">
        <f>SUM(K143:K144)</f>
        <v>0</v>
      </c>
      <c r="L142" s="830">
        <f>SUM(L143:L144)</f>
        <v>0</v>
      </c>
    </row>
    <row r="143" spans="1:12" hidden="1">
      <c r="A143" s="790">
        <v>2</v>
      </c>
      <c r="B143" s="774">
        <v>7</v>
      </c>
      <c r="C143" s="790">
        <v>1</v>
      </c>
      <c r="D143" s="777">
        <v>1</v>
      </c>
      <c r="E143" s="772">
        <v>1</v>
      </c>
      <c r="F143" s="775">
        <v>1</v>
      </c>
      <c r="G143" s="773" t="s">
        <v>95</v>
      </c>
      <c r="H143" s="807">
        <v>110</v>
      </c>
      <c r="I143" s="850">
        <v>0</v>
      </c>
      <c r="J143" s="850">
        <v>0</v>
      </c>
      <c r="K143" s="850">
        <v>0</v>
      </c>
      <c r="L143" s="850">
        <v>0</v>
      </c>
    </row>
    <row r="144" spans="1:12" hidden="1">
      <c r="A144" s="777">
        <v>2</v>
      </c>
      <c r="B144" s="777">
        <v>7</v>
      </c>
      <c r="C144" s="781">
        <v>1</v>
      </c>
      <c r="D144" s="777">
        <v>1</v>
      </c>
      <c r="E144" s="778">
        <v>1</v>
      </c>
      <c r="F144" s="780">
        <v>2</v>
      </c>
      <c r="G144" s="779" t="s">
        <v>96</v>
      </c>
      <c r="H144" s="807">
        <v>111</v>
      </c>
      <c r="I144" s="835">
        <v>0</v>
      </c>
      <c r="J144" s="835">
        <v>0</v>
      </c>
      <c r="K144" s="835">
        <v>0</v>
      </c>
      <c r="L144" s="835">
        <v>0</v>
      </c>
    </row>
    <row r="145" spans="1:12" ht="25.5" hidden="1" customHeight="1">
      <c r="A145" s="784">
        <v>2</v>
      </c>
      <c r="B145" s="785">
        <v>7</v>
      </c>
      <c r="C145" s="784">
        <v>2</v>
      </c>
      <c r="D145" s="785"/>
      <c r="E145" s="786"/>
      <c r="F145" s="788"/>
      <c r="G145" s="787" t="s">
        <v>97</v>
      </c>
      <c r="H145" s="807">
        <v>112</v>
      </c>
      <c r="I145" s="832">
        <f t="shared" ref="I145:L146" si="14">I146</f>
        <v>0</v>
      </c>
      <c r="J145" s="844">
        <f t="shared" si="14"/>
        <v>0</v>
      </c>
      <c r="K145" s="832">
        <f t="shared" si="14"/>
        <v>0</v>
      </c>
      <c r="L145" s="833">
        <f t="shared" si="14"/>
        <v>0</v>
      </c>
    </row>
    <row r="146" spans="1:12" ht="25.5" hidden="1" customHeight="1">
      <c r="A146" s="781">
        <v>2</v>
      </c>
      <c r="B146" s="777">
        <v>7</v>
      </c>
      <c r="C146" s="781">
        <v>2</v>
      </c>
      <c r="D146" s="777">
        <v>1</v>
      </c>
      <c r="E146" s="778"/>
      <c r="F146" s="780"/>
      <c r="G146" s="779" t="s">
        <v>98</v>
      </c>
      <c r="H146" s="807">
        <v>113</v>
      </c>
      <c r="I146" s="831">
        <f t="shared" si="14"/>
        <v>0</v>
      </c>
      <c r="J146" s="842">
        <f t="shared" si="14"/>
        <v>0</v>
      </c>
      <c r="K146" s="831">
        <f t="shared" si="14"/>
        <v>0</v>
      </c>
      <c r="L146" s="830">
        <f t="shared" si="14"/>
        <v>0</v>
      </c>
    </row>
    <row r="147" spans="1:12" ht="25.5" hidden="1" customHeight="1">
      <c r="A147" s="781">
        <v>2</v>
      </c>
      <c r="B147" s="777">
        <v>7</v>
      </c>
      <c r="C147" s="781">
        <v>2</v>
      </c>
      <c r="D147" s="777">
        <v>1</v>
      </c>
      <c r="E147" s="778">
        <v>1</v>
      </c>
      <c r="F147" s="780"/>
      <c r="G147" s="779" t="s">
        <v>98</v>
      </c>
      <c r="H147" s="807">
        <v>114</v>
      </c>
      <c r="I147" s="831">
        <f>SUM(I148:I149)</f>
        <v>0</v>
      </c>
      <c r="J147" s="842">
        <f>SUM(J148:J149)</f>
        <v>0</v>
      </c>
      <c r="K147" s="831">
        <f>SUM(K148:K149)</f>
        <v>0</v>
      </c>
      <c r="L147" s="830">
        <f>SUM(L148:L149)</f>
        <v>0</v>
      </c>
    </row>
    <row r="148" spans="1:12" hidden="1">
      <c r="A148" s="781">
        <v>2</v>
      </c>
      <c r="B148" s="777">
        <v>7</v>
      </c>
      <c r="C148" s="781">
        <v>2</v>
      </c>
      <c r="D148" s="777">
        <v>1</v>
      </c>
      <c r="E148" s="778">
        <v>1</v>
      </c>
      <c r="F148" s="780">
        <v>1</v>
      </c>
      <c r="G148" s="779" t="s">
        <v>99</v>
      </c>
      <c r="H148" s="807">
        <v>115</v>
      </c>
      <c r="I148" s="835">
        <v>0</v>
      </c>
      <c r="J148" s="835">
        <v>0</v>
      </c>
      <c r="K148" s="835">
        <v>0</v>
      </c>
      <c r="L148" s="835">
        <v>0</v>
      </c>
    </row>
    <row r="149" spans="1:12" hidden="1">
      <c r="A149" s="781">
        <v>2</v>
      </c>
      <c r="B149" s="777">
        <v>7</v>
      </c>
      <c r="C149" s="781">
        <v>2</v>
      </c>
      <c r="D149" s="777">
        <v>1</v>
      </c>
      <c r="E149" s="778">
        <v>1</v>
      </c>
      <c r="F149" s="780">
        <v>2</v>
      </c>
      <c r="G149" s="779" t="s">
        <v>100</v>
      </c>
      <c r="H149" s="807">
        <v>116</v>
      </c>
      <c r="I149" s="835">
        <v>0</v>
      </c>
      <c r="J149" s="835">
        <v>0</v>
      </c>
      <c r="K149" s="835">
        <v>0</v>
      </c>
      <c r="L149" s="835">
        <v>0</v>
      </c>
    </row>
    <row r="150" spans="1:12" hidden="1">
      <c r="A150" s="781">
        <v>2</v>
      </c>
      <c r="B150" s="777">
        <v>7</v>
      </c>
      <c r="C150" s="781">
        <v>2</v>
      </c>
      <c r="D150" s="777">
        <v>2</v>
      </c>
      <c r="E150" s="778"/>
      <c r="F150" s="780"/>
      <c r="G150" s="779" t="s">
        <v>101</v>
      </c>
      <c r="H150" s="807">
        <v>117</v>
      </c>
      <c r="I150" s="831">
        <f>I151</f>
        <v>0</v>
      </c>
      <c r="J150" s="831">
        <f>J151</f>
        <v>0</v>
      </c>
      <c r="K150" s="831">
        <f>K151</f>
        <v>0</v>
      </c>
      <c r="L150" s="831">
        <f>L151</f>
        <v>0</v>
      </c>
    </row>
    <row r="151" spans="1:12" hidden="1">
      <c r="A151" s="781">
        <v>2</v>
      </c>
      <c r="B151" s="777">
        <v>7</v>
      </c>
      <c r="C151" s="781">
        <v>2</v>
      </c>
      <c r="D151" s="777">
        <v>2</v>
      </c>
      <c r="E151" s="778">
        <v>1</v>
      </c>
      <c r="F151" s="780"/>
      <c r="G151" s="779" t="s">
        <v>101</v>
      </c>
      <c r="H151" s="807">
        <v>118</v>
      </c>
      <c r="I151" s="831">
        <f>SUM(I152)</f>
        <v>0</v>
      </c>
      <c r="J151" s="831">
        <f>SUM(J152)</f>
        <v>0</v>
      </c>
      <c r="K151" s="831">
        <f>SUM(K152)</f>
        <v>0</v>
      </c>
      <c r="L151" s="831">
        <f>SUM(L152)</f>
        <v>0</v>
      </c>
    </row>
    <row r="152" spans="1:12" hidden="1">
      <c r="A152" s="781">
        <v>2</v>
      </c>
      <c r="B152" s="777">
        <v>7</v>
      </c>
      <c r="C152" s="781">
        <v>2</v>
      </c>
      <c r="D152" s="777">
        <v>2</v>
      </c>
      <c r="E152" s="778">
        <v>1</v>
      </c>
      <c r="F152" s="780">
        <v>1</v>
      </c>
      <c r="G152" s="779" t="s">
        <v>101</v>
      </c>
      <c r="H152" s="807">
        <v>119</v>
      </c>
      <c r="I152" s="835">
        <v>0</v>
      </c>
      <c r="J152" s="835">
        <v>0</v>
      </c>
      <c r="K152" s="835">
        <v>0</v>
      </c>
      <c r="L152" s="835">
        <v>0</v>
      </c>
    </row>
    <row r="153" spans="1:12" hidden="1">
      <c r="A153" s="781">
        <v>2</v>
      </c>
      <c r="B153" s="777">
        <v>7</v>
      </c>
      <c r="C153" s="781">
        <v>3</v>
      </c>
      <c r="D153" s="777"/>
      <c r="E153" s="778"/>
      <c r="F153" s="780"/>
      <c r="G153" s="779" t="s">
        <v>102</v>
      </c>
      <c r="H153" s="807">
        <v>120</v>
      </c>
      <c r="I153" s="831">
        <f t="shared" ref="I153:L154" si="15">I154</f>
        <v>0</v>
      </c>
      <c r="J153" s="842">
        <f t="shared" si="15"/>
        <v>0</v>
      </c>
      <c r="K153" s="831">
        <f t="shared" si="15"/>
        <v>0</v>
      </c>
      <c r="L153" s="830">
        <f t="shared" si="15"/>
        <v>0</v>
      </c>
    </row>
    <row r="154" spans="1:12" hidden="1">
      <c r="A154" s="784">
        <v>2</v>
      </c>
      <c r="B154" s="791">
        <v>7</v>
      </c>
      <c r="C154" s="808">
        <v>3</v>
      </c>
      <c r="D154" s="791">
        <v>1</v>
      </c>
      <c r="E154" s="792"/>
      <c r="F154" s="793"/>
      <c r="G154" s="794" t="s">
        <v>102</v>
      </c>
      <c r="H154" s="807">
        <v>121</v>
      </c>
      <c r="I154" s="840">
        <f t="shared" si="15"/>
        <v>0</v>
      </c>
      <c r="J154" s="848">
        <f t="shared" si="15"/>
        <v>0</v>
      </c>
      <c r="K154" s="840">
        <f t="shared" si="15"/>
        <v>0</v>
      </c>
      <c r="L154" s="839">
        <f t="shared" si="15"/>
        <v>0</v>
      </c>
    </row>
    <row r="155" spans="1:12" hidden="1">
      <c r="A155" s="781">
        <v>2</v>
      </c>
      <c r="B155" s="777">
        <v>7</v>
      </c>
      <c r="C155" s="781">
        <v>3</v>
      </c>
      <c r="D155" s="777">
        <v>1</v>
      </c>
      <c r="E155" s="778">
        <v>1</v>
      </c>
      <c r="F155" s="780"/>
      <c r="G155" s="779" t="s">
        <v>102</v>
      </c>
      <c r="H155" s="807">
        <v>122</v>
      </c>
      <c r="I155" s="831">
        <f>SUM(I156:I157)</f>
        <v>0</v>
      </c>
      <c r="J155" s="842">
        <f>SUM(J156:J157)</f>
        <v>0</v>
      </c>
      <c r="K155" s="831">
        <f>SUM(K156:K157)</f>
        <v>0</v>
      </c>
      <c r="L155" s="830">
        <f>SUM(L156:L157)</f>
        <v>0</v>
      </c>
    </row>
    <row r="156" spans="1:12" hidden="1">
      <c r="A156" s="790">
        <v>2</v>
      </c>
      <c r="B156" s="774">
        <v>7</v>
      </c>
      <c r="C156" s="790">
        <v>3</v>
      </c>
      <c r="D156" s="774">
        <v>1</v>
      </c>
      <c r="E156" s="772">
        <v>1</v>
      </c>
      <c r="F156" s="775">
        <v>1</v>
      </c>
      <c r="G156" s="773" t="s">
        <v>103</v>
      </c>
      <c r="H156" s="807">
        <v>123</v>
      </c>
      <c r="I156" s="850">
        <v>0</v>
      </c>
      <c r="J156" s="850">
        <v>0</v>
      </c>
      <c r="K156" s="850">
        <v>0</v>
      </c>
      <c r="L156" s="850">
        <v>0</v>
      </c>
    </row>
    <row r="157" spans="1:12" hidden="1">
      <c r="A157" s="781">
        <v>2</v>
      </c>
      <c r="B157" s="777">
        <v>7</v>
      </c>
      <c r="C157" s="781">
        <v>3</v>
      </c>
      <c r="D157" s="777">
        <v>1</v>
      </c>
      <c r="E157" s="778">
        <v>1</v>
      </c>
      <c r="F157" s="780">
        <v>2</v>
      </c>
      <c r="G157" s="779" t="s">
        <v>104</v>
      </c>
      <c r="H157" s="807">
        <v>124</v>
      </c>
      <c r="I157" s="835">
        <v>0</v>
      </c>
      <c r="J157" s="836">
        <v>0</v>
      </c>
      <c r="K157" s="836">
        <v>0</v>
      </c>
      <c r="L157" s="836">
        <v>0</v>
      </c>
    </row>
    <row r="158" spans="1:12" hidden="1">
      <c r="A158" s="800">
        <v>2</v>
      </c>
      <c r="B158" s="800">
        <v>8</v>
      </c>
      <c r="C158" s="766"/>
      <c r="D158" s="783"/>
      <c r="E158" s="771"/>
      <c r="F158" s="809"/>
      <c r="G158" s="776" t="s">
        <v>105</v>
      </c>
      <c r="H158" s="807">
        <v>125</v>
      </c>
      <c r="I158" s="838">
        <f>I159</f>
        <v>0</v>
      </c>
      <c r="J158" s="843">
        <f>J159</f>
        <v>0</v>
      </c>
      <c r="K158" s="838">
        <f>K159</f>
        <v>0</v>
      </c>
      <c r="L158" s="837">
        <f>L159</f>
        <v>0</v>
      </c>
    </row>
    <row r="159" spans="1:12" hidden="1">
      <c r="A159" s="784">
        <v>2</v>
      </c>
      <c r="B159" s="784">
        <v>8</v>
      </c>
      <c r="C159" s="784">
        <v>1</v>
      </c>
      <c r="D159" s="785"/>
      <c r="E159" s="786"/>
      <c r="F159" s="788"/>
      <c r="G159" s="773" t="s">
        <v>105</v>
      </c>
      <c r="H159" s="807">
        <v>126</v>
      </c>
      <c r="I159" s="838">
        <f>I160+I165</f>
        <v>0</v>
      </c>
      <c r="J159" s="843">
        <f>J160+J165</f>
        <v>0</v>
      </c>
      <c r="K159" s="838">
        <f>K160+K165</f>
        <v>0</v>
      </c>
      <c r="L159" s="837">
        <f>L160+L165</f>
        <v>0</v>
      </c>
    </row>
    <row r="160" spans="1:12" hidden="1">
      <c r="A160" s="781">
        <v>2</v>
      </c>
      <c r="B160" s="777">
        <v>8</v>
      </c>
      <c r="C160" s="779">
        <v>1</v>
      </c>
      <c r="D160" s="777">
        <v>1</v>
      </c>
      <c r="E160" s="778"/>
      <c r="F160" s="780"/>
      <c r="G160" s="779" t="s">
        <v>106</v>
      </c>
      <c r="H160" s="807">
        <v>127</v>
      </c>
      <c r="I160" s="831">
        <f>I161</f>
        <v>0</v>
      </c>
      <c r="J160" s="842">
        <f>J161</f>
        <v>0</v>
      </c>
      <c r="K160" s="831">
        <f>K161</f>
        <v>0</v>
      </c>
      <c r="L160" s="830">
        <f>L161</f>
        <v>0</v>
      </c>
    </row>
    <row r="161" spans="1:15" hidden="1">
      <c r="A161" s="781">
        <v>2</v>
      </c>
      <c r="B161" s="777">
        <v>8</v>
      </c>
      <c r="C161" s="773">
        <v>1</v>
      </c>
      <c r="D161" s="774">
        <v>1</v>
      </c>
      <c r="E161" s="772">
        <v>1</v>
      </c>
      <c r="F161" s="775"/>
      <c r="G161" s="779" t="s">
        <v>106</v>
      </c>
      <c r="H161" s="807">
        <v>128</v>
      </c>
      <c r="I161" s="838">
        <f>SUM(I162:I164)</f>
        <v>0</v>
      </c>
      <c r="J161" s="838">
        <f>SUM(J162:J164)</f>
        <v>0</v>
      </c>
      <c r="K161" s="838">
        <f>SUM(K162:K164)</f>
        <v>0</v>
      </c>
      <c r="L161" s="838">
        <f>SUM(L162:L164)</f>
        <v>0</v>
      </c>
    </row>
    <row r="162" spans="1:15" hidden="1">
      <c r="A162" s="777">
        <v>2</v>
      </c>
      <c r="B162" s="774">
        <v>8</v>
      </c>
      <c r="C162" s="779">
        <v>1</v>
      </c>
      <c r="D162" s="777">
        <v>1</v>
      </c>
      <c r="E162" s="778">
        <v>1</v>
      </c>
      <c r="F162" s="780">
        <v>1</v>
      </c>
      <c r="G162" s="779" t="s">
        <v>107</v>
      </c>
      <c r="H162" s="807">
        <v>129</v>
      </c>
      <c r="I162" s="835">
        <v>0</v>
      </c>
      <c r="J162" s="835">
        <v>0</v>
      </c>
      <c r="K162" s="835">
        <v>0</v>
      </c>
      <c r="L162" s="835">
        <v>0</v>
      </c>
    </row>
    <row r="163" spans="1:15" ht="25.5" hidden="1" customHeight="1">
      <c r="A163" s="784">
        <v>2</v>
      </c>
      <c r="B163" s="791">
        <v>8</v>
      </c>
      <c r="C163" s="794">
        <v>1</v>
      </c>
      <c r="D163" s="791">
        <v>1</v>
      </c>
      <c r="E163" s="792">
        <v>1</v>
      </c>
      <c r="F163" s="793">
        <v>2</v>
      </c>
      <c r="G163" s="794" t="s">
        <v>108</v>
      </c>
      <c r="H163" s="807">
        <v>130</v>
      </c>
      <c r="I163" s="851">
        <v>0</v>
      </c>
      <c r="J163" s="851">
        <v>0</v>
      </c>
      <c r="K163" s="851">
        <v>0</v>
      </c>
      <c r="L163" s="851">
        <v>0</v>
      </c>
    </row>
    <row r="164" spans="1:15" hidden="1">
      <c r="A164" s="784">
        <v>2</v>
      </c>
      <c r="B164" s="791">
        <v>8</v>
      </c>
      <c r="C164" s="794">
        <v>1</v>
      </c>
      <c r="D164" s="791">
        <v>1</v>
      </c>
      <c r="E164" s="792">
        <v>1</v>
      </c>
      <c r="F164" s="793">
        <v>3</v>
      </c>
      <c r="G164" s="794" t="s">
        <v>109</v>
      </c>
      <c r="H164" s="807">
        <v>131</v>
      </c>
      <c r="I164" s="851">
        <v>0</v>
      </c>
      <c r="J164" s="852">
        <v>0</v>
      </c>
      <c r="K164" s="851">
        <v>0</v>
      </c>
      <c r="L164" s="841">
        <v>0</v>
      </c>
    </row>
    <row r="165" spans="1:15" hidden="1">
      <c r="A165" s="781">
        <v>2</v>
      </c>
      <c r="B165" s="777">
        <v>8</v>
      </c>
      <c r="C165" s="779">
        <v>1</v>
      </c>
      <c r="D165" s="777">
        <v>2</v>
      </c>
      <c r="E165" s="778"/>
      <c r="F165" s="780"/>
      <c r="G165" s="779" t="s">
        <v>110</v>
      </c>
      <c r="H165" s="807">
        <v>132</v>
      </c>
      <c r="I165" s="831">
        <f t="shared" ref="I165:L166" si="16">I166</f>
        <v>0</v>
      </c>
      <c r="J165" s="842">
        <f t="shared" si="16"/>
        <v>0</v>
      </c>
      <c r="K165" s="831">
        <f t="shared" si="16"/>
        <v>0</v>
      </c>
      <c r="L165" s="830">
        <f t="shared" si="16"/>
        <v>0</v>
      </c>
    </row>
    <row r="166" spans="1:15" hidden="1">
      <c r="A166" s="781">
        <v>2</v>
      </c>
      <c r="B166" s="777">
        <v>8</v>
      </c>
      <c r="C166" s="779">
        <v>1</v>
      </c>
      <c r="D166" s="777">
        <v>2</v>
      </c>
      <c r="E166" s="778">
        <v>1</v>
      </c>
      <c r="F166" s="780"/>
      <c r="G166" s="779" t="s">
        <v>110</v>
      </c>
      <c r="H166" s="807">
        <v>133</v>
      </c>
      <c r="I166" s="831">
        <f t="shared" si="16"/>
        <v>0</v>
      </c>
      <c r="J166" s="842">
        <f t="shared" si="16"/>
        <v>0</v>
      </c>
      <c r="K166" s="831">
        <f t="shared" si="16"/>
        <v>0</v>
      </c>
      <c r="L166" s="830">
        <f t="shared" si="16"/>
        <v>0</v>
      </c>
    </row>
    <row r="167" spans="1:15" hidden="1">
      <c r="A167" s="784">
        <v>2</v>
      </c>
      <c r="B167" s="785">
        <v>8</v>
      </c>
      <c r="C167" s="787">
        <v>1</v>
      </c>
      <c r="D167" s="785">
        <v>2</v>
      </c>
      <c r="E167" s="786">
        <v>1</v>
      </c>
      <c r="F167" s="788">
        <v>1</v>
      </c>
      <c r="G167" s="779" t="s">
        <v>110</v>
      </c>
      <c r="H167" s="807">
        <v>134</v>
      </c>
      <c r="I167" s="853">
        <v>0</v>
      </c>
      <c r="J167" s="836">
        <v>0</v>
      </c>
      <c r="K167" s="836">
        <v>0</v>
      </c>
      <c r="L167" s="836">
        <v>0</v>
      </c>
    </row>
    <row r="168" spans="1:15" ht="38.25" hidden="1" customHeight="1">
      <c r="A168" s="800">
        <v>2</v>
      </c>
      <c r="B168" s="766">
        <v>9</v>
      </c>
      <c r="C168" s="768"/>
      <c r="D168" s="766"/>
      <c r="E168" s="767"/>
      <c r="F168" s="769"/>
      <c r="G168" s="768" t="s">
        <v>111</v>
      </c>
      <c r="H168" s="807">
        <v>135</v>
      </c>
      <c r="I168" s="831">
        <f>I169+I173</f>
        <v>0</v>
      </c>
      <c r="J168" s="842">
        <f>J169+J173</f>
        <v>0</v>
      </c>
      <c r="K168" s="831">
        <f>K169+K173</f>
        <v>0</v>
      </c>
      <c r="L168" s="830">
        <f>L169+L173</f>
        <v>0</v>
      </c>
    </row>
    <row r="169" spans="1:15" ht="38.25" hidden="1" customHeight="1">
      <c r="A169" s="781">
        <v>2</v>
      </c>
      <c r="B169" s="777">
        <v>9</v>
      </c>
      <c r="C169" s="779">
        <v>1</v>
      </c>
      <c r="D169" s="777"/>
      <c r="E169" s="778"/>
      <c r="F169" s="780"/>
      <c r="G169" s="779" t="s">
        <v>112</v>
      </c>
      <c r="H169" s="807">
        <v>136</v>
      </c>
      <c r="I169" s="831">
        <f t="shared" ref="I169:L171" si="17">I170</f>
        <v>0</v>
      </c>
      <c r="J169" s="842">
        <f t="shared" si="17"/>
        <v>0</v>
      </c>
      <c r="K169" s="831">
        <f t="shared" si="17"/>
        <v>0</v>
      </c>
      <c r="L169" s="830">
        <f t="shared" si="17"/>
        <v>0</v>
      </c>
      <c r="M169" s="787"/>
      <c r="N169" s="787"/>
      <c r="O169" s="787"/>
    </row>
    <row r="170" spans="1:15" ht="38.25" hidden="1" customHeight="1">
      <c r="A170" s="790">
        <v>2</v>
      </c>
      <c r="B170" s="774">
        <v>9</v>
      </c>
      <c r="C170" s="773">
        <v>1</v>
      </c>
      <c r="D170" s="774">
        <v>1</v>
      </c>
      <c r="E170" s="772"/>
      <c r="F170" s="775"/>
      <c r="G170" s="779" t="s">
        <v>112</v>
      </c>
      <c r="H170" s="807">
        <v>137</v>
      </c>
      <c r="I170" s="838">
        <f t="shared" si="17"/>
        <v>0</v>
      </c>
      <c r="J170" s="843">
        <f t="shared" si="17"/>
        <v>0</v>
      </c>
      <c r="K170" s="838">
        <f t="shared" si="17"/>
        <v>0</v>
      </c>
      <c r="L170" s="837">
        <f t="shared" si="17"/>
        <v>0</v>
      </c>
    </row>
    <row r="171" spans="1:15" ht="38.25" hidden="1" customHeight="1">
      <c r="A171" s="781">
        <v>2</v>
      </c>
      <c r="B171" s="777">
        <v>9</v>
      </c>
      <c r="C171" s="781">
        <v>1</v>
      </c>
      <c r="D171" s="777">
        <v>1</v>
      </c>
      <c r="E171" s="778">
        <v>1</v>
      </c>
      <c r="F171" s="780"/>
      <c r="G171" s="779" t="s">
        <v>112</v>
      </c>
      <c r="H171" s="807">
        <v>138</v>
      </c>
      <c r="I171" s="831">
        <f t="shared" si="17"/>
        <v>0</v>
      </c>
      <c r="J171" s="842">
        <f t="shared" si="17"/>
        <v>0</v>
      </c>
      <c r="K171" s="831">
        <f t="shared" si="17"/>
        <v>0</v>
      </c>
      <c r="L171" s="830">
        <f t="shared" si="17"/>
        <v>0</v>
      </c>
    </row>
    <row r="172" spans="1:15" ht="38.25" hidden="1" customHeight="1">
      <c r="A172" s="790">
        <v>2</v>
      </c>
      <c r="B172" s="774">
        <v>9</v>
      </c>
      <c r="C172" s="774">
        <v>1</v>
      </c>
      <c r="D172" s="774">
        <v>1</v>
      </c>
      <c r="E172" s="772">
        <v>1</v>
      </c>
      <c r="F172" s="775">
        <v>1</v>
      </c>
      <c r="G172" s="779" t="s">
        <v>112</v>
      </c>
      <c r="H172" s="807">
        <v>139</v>
      </c>
      <c r="I172" s="850">
        <v>0</v>
      </c>
      <c r="J172" s="850">
        <v>0</v>
      </c>
      <c r="K172" s="850">
        <v>0</v>
      </c>
      <c r="L172" s="850">
        <v>0</v>
      </c>
    </row>
    <row r="173" spans="1:15" ht="38.25" hidden="1" customHeight="1">
      <c r="A173" s="781">
        <v>2</v>
      </c>
      <c r="B173" s="777">
        <v>9</v>
      </c>
      <c r="C173" s="777">
        <v>2</v>
      </c>
      <c r="D173" s="777"/>
      <c r="E173" s="778"/>
      <c r="F173" s="780"/>
      <c r="G173" s="779" t="s">
        <v>113</v>
      </c>
      <c r="H173" s="807">
        <v>140</v>
      </c>
      <c r="I173" s="831">
        <f>SUM(I174+I179)</f>
        <v>0</v>
      </c>
      <c r="J173" s="831">
        <f>SUM(J174+J179)</f>
        <v>0</v>
      </c>
      <c r="K173" s="831">
        <f>SUM(K174+K179)</f>
        <v>0</v>
      </c>
      <c r="L173" s="831">
        <f>SUM(L174+L179)</f>
        <v>0</v>
      </c>
    </row>
    <row r="174" spans="1:15" ht="51" hidden="1" customHeight="1">
      <c r="A174" s="781">
        <v>2</v>
      </c>
      <c r="B174" s="777">
        <v>9</v>
      </c>
      <c r="C174" s="777">
        <v>2</v>
      </c>
      <c r="D174" s="774">
        <v>1</v>
      </c>
      <c r="E174" s="772"/>
      <c r="F174" s="775"/>
      <c r="G174" s="773" t="s">
        <v>114</v>
      </c>
      <c r="H174" s="807">
        <v>141</v>
      </c>
      <c r="I174" s="838">
        <f>I175</f>
        <v>0</v>
      </c>
      <c r="J174" s="843">
        <f>J175</f>
        <v>0</v>
      </c>
      <c r="K174" s="838">
        <f>K175</f>
        <v>0</v>
      </c>
      <c r="L174" s="837">
        <f>L175</f>
        <v>0</v>
      </c>
    </row>
    <row r="175" spans="1:15" ht="51" hidden="1" customHeight="1">
      <c r="A175" s="790">
        <v>2</v>
      </c>
      <c r="B175" s="774">
        <v>9</v>
      </c>
      <c r="C175" s="774">
        <v>2</v>
      </c>
      <c r="D175" s="777">
        <v>1</v>
      </c>
      <c r="E175" s="778">
        <v>1</v>
      </c>
      <c r="F175" s="780"/>
      <c r="G175" s="773" t="s">
        <v>114</v>
      </c>
      <c r="H175" s="807">
        <v>142</v>
      </c>
      <c r="I175" s="831">
        <f>SUM(I176:I178)</f>
        <v>0</v>
      </c>
      <c r="J175" s="842">
        <f>SUM(J176:J178)</f>
        <v>0</v>
      </c>
      <c r="K175" s="831">
        <f>SUM(K176:K178)</f>
        <v>0</v>
      </c>
      <c r="L175" s="830">
        <f>SUM(L176:L178)</f>
        <v>0</v>
      </c>
    </row>
    <row r="176" spans="1:15" ht="51" hidden="1" customHeight="1">
      <c r="A176" s="784">
        <v>2</v>
      </c>
      <c r="B176" s="791">
        <v>9</v>
      </c>
      <c r="C176" s="791">
        <v>2</v>
      </c>
      <c r="D176" s="791">
        <v>1</v>
      </c>
      <c r="E176" s="792">
        <v>1</v>
      </c>
      <c r="F176" s="793">
        <v>1</v>
      </c>
      <c r="G176" s="773" t="s">
        <v>115</v>
      </c>
      <c r="H176" s="807">
        <v>143</v>
      </c>
      <c r="I176" s="851">
        <v>0</v>
      </c>
      <c r="J176" s="834">
        <v>0</v>
      </c>
      <c r="K176" s="834">
        <v>0</v>
      </c>
      <c r="L176" s="834">
        <v>0</v>
      </c>
    </row>
    <row r="177" spans="1:12" ht="63.75" hidden="1" customHeight="1">
      <c r="A177" s="781">
        <v>2</v>
      </c>
      <c r="B177" s="777">
        <v>9</v>
      </c>
      <c r="C177" s="777">
        <v>2</v>
      </c>
      <c r="D177" s="777">
        <v>1</v>
      </c>
      <c r="E177" s="778">
        <v>1</v>
      </c>
      <c r="F177" s="780">
        <v>2</v>
      </c>
      <c r="G177" s="773" t="s">
        <v>116</v>
      </c>
      <c r="H177" s="807">
        <v>144</v>
      </c>
      <c r="I177" s="835">
        <v>0</v>
      </c>
      <c r="J177" s="854">
        <v>0</v>
      </c>
      <c r="K177" s="854">
        <v>0</v>
      </c>
      <c r="L177" s="854">
        <v>0</v>
      </c>
    </row>
    <row r="178" spans="1:12" ht="51" hidden="1" customHeight="1">
      <c r="A178" s="781">
        <v>2</v>
      </c>
      <c r="B178" s="777">
        <v>9</v>
      </c>
      <c r="C178" s="777">
        <v>2</v>
      </c>
      <c r="D178" s="777">
        <v>1</v>
      </c>
      <c r="E178" s="778">
        <v>1</v>
      </c>
      <c r="F178" s="780">
        <v>3</v>
      </c>
      <c r="G178" s="773" t="s">
        <v>117</v>
      </c>
      <c r="H178" s="807">
        <v>145</v>
      </c>
      <c r="I178" s="835">
        <v>0</v>
      </c>
      <c r="J178" s="835">
        <v>0</v>
      </c>
      <c r="K178" s="835">
        <v>0</v>
      </c>
      <c r="L178" s="835">
        <v>0</v>
      </c>
    </row>
    <row r="179" spans="1:12" ht="38.25" hidden="1" customHeight="1">
      <c r="A179" s="810">
        <v>2</v>
      </c>
      <c r="B179" s="810">
        <v>9</v>
      </c>
      <c r="C179" s="810">
        <v>2</v>
      </c>
      <c r="D179" s="810">
        <v>2</v>
      </c>
      <c r="E179" s="810"/>
      <c r="F179" s="810"/>
      <c r="G179" s="779" t="s">
        <v>118</v>
      </c>
      <c r="H179" s="807">
        <v>146</v>
      </c>
      <c r="I179" s="831">
        <f>I180</f>
        <v>0</v>
      </c>
      <c r="J179" s="842">
        <f>J180</f>
        <v>0</v>
      </c>
      <c r="K179" s="831">
        <f>K180</f>
        <v>0</v>
      </c>
      <c r="L179" s="830">
        <f>L180</f>
        <v>0</v>
      </c>
    </row>
    <row r="180" spans="1:12" ht="38.25" hidden="1" customHeight="1">
      <c r="A180" s="781">
        <v>2</v>
      </c>
      <c r="B180" s="777">
        <v>9</v>
      </c>
      <c r="C180" s="777">
        <v>2</v>
      </c>
      <c r="D180" s="777">
        <v>2</v>
      </c>
      <c r="E180" s="778">
        <v>1</v>
      </c>
      <c r="F180" s="780"/>
      <c r="G180" s="773" t="s">
        <v>119</v>
      </c>
      <c r="H180" s="807">
        <v>147</v>
      </c>
      <c r="I180" s="838">
        <f>SUM(I181:I183)</f>
        <v>0</v>
      </c>
      <c r="J180" s="838">
        <f>SUM(J181:J183)</f>
        <v>0</v>
      </c>
      <c r="K180" s="838">
        <f>SUM(K181:K183)</f>
        <v>0</v>
      </c>
      <c r="L180" s="838">
        <f>SUM(L181:L183)</f>
        <v>0</v>
      </c>
    </row>
    <row r="181" spans="1:12" ht="51" hidden="1" customHeight="1">
      <c r="A181" s="781">
        <v>2</v>
      </c>
      <c r="B181" s="777">
        <v>9</v>
      </c>
      <c r="C181" s="777">
        <v>2</v>
      </c>
      <c r="D181" s="777">
        <v>2</v>
      </c>
      <c r="E181" s="777">
        <v>1</v>
      </c>
      <c r="F181" s="780">
        <v>1</v>
      </c>
      <c r="G181" s="811" t="s">
        <v>120</v>
      </c>
      <c r="H181" s="807">
        <v>148</v>
      </c>
      <c r="I181" s="835">
        <v>0</v>
      </c>
      <c r="J181" s="834">
        <v>0</v>
      </c>
      <c r="K181" s="834">
        <v>0</v>
      </c>
      <c r="L181" s="834">
        <v>0</v>
      </c>
    </row>
    <row r="182" spans="1:12" ht="51" hidden="1" customHeight="1">
      <c r="A182" s="785">
        <v>2</v>
      </c>
      <c r="B182" s="787">
        <v>9</v>
      </c>
      <c r="C182" s="785">
        <v>2</v>
      </c>
      <c r="D182" s="786">
        <v>2</v>
      </c>
      <c r="E182" s="786">
        <v>1</v>
      </c>
      <c r="F182" s="788">
        <v>2</v>
      </c>
      <c r="G182" s="787" t="s">
        <v>121</v>
      </c>
      <c r="H182" s="807">
        <v>149</v>
      </c>
      <c r="I182" s="834">
        <v>0</v>
      </c>
      <c r="J182" s="836">
        <v>0</v>
      </c>
      <c r="K182" s="836">
        <v>0</v>
      </c>
      <c r="L182" s="836">
        <v>0</v>
      </c>
    </row>
    <row r="183" spans="1:12" ht="51" hidden="1" customHeight="1">
      <c r="A183" s="777">
        <v>2</v>
      </c>
      <c r="B183" s="794">
        <v>9</v>
      </c>
      <c r="C183" s="791">
        <v>2</v>
      </c>
      <c r="D183" s="792">
        <v>2</v>
      </c>
      <c r="E183" s="792">
        <v>1</v>
      </c>
      <c r="F183" s="793">
        <v>3</v>
      </c>
      <c r="G183" s="794" t="s">
        <v>122</v>
      </c>
      <c r="H183" s="807">
        <v>150</v>
      </c>
      <c r="I183" s="854">
        <v>0</v>
      </c>
      <c r="J183" s="854">
        <v>0</v>
      </c>
      <c r="K183" s="854">
        <v>0</v>
      </c>
      <c r="L183" s="854">
        <v>0</v>
      </c>
    </row>
    <row r="184" spans="1:12" ht="76.5" customHeight="1">
      <c r="A184" s="766">
        <v>3</v>
      </c>
      <c r="B184" s="768"/>
      <c r="C184" s="766"/>
      <c r="D184" s="767"/>
      <c r="E184" s="767"/>
      <c r="F184" s="769"/>
      <c r="G184" s="805" t="s">
        <v>123</v>
      </c>
      <c r="H184" s="807">
        <v>151</v>
      </c>
      <c r="I184" s="830">
        <f>SUM(I185+I238+I303)</f>
        <v>600</v>
      </c>
      <c r="J184" s="842">
        <f>SUM(J185+J238+J303)</f>
        <v>600</v>
      </c>
      <c r="K184" s="831">
        <f>SUM(K185+K238+K303)</f>
        <v>381.88</v>
      </c>
      <c r="L184" s="830">
        <f>SUM(L185+L238+L303)</f>
        <v>381.88</v>
      </c>
    </row>
    <row r="185" spans="1:12" ht="25.5" hidden="1" customHeight="1">
      <c r="A185" s="800">
        <v>3</v>
      </c>
      <c r="B185" s="766">
        <v>1</v>
      </c>
      <c r="C185" s="783"/>
      <c r="D185" s="771"/>
      <c r="E185" s="771"/>
      <c r="F185" s="809"/>
      <c r="G185" s="798" t="s">
        <v>124</v>
      </c>
      <c r="H185" s="807">
        <v>152</v>
      </c>
      <c r="I185" s="830">
        <f>SUM(I186+I209+I216+I228+I232)</f>
        <v>600</v>
      </c>
      <c r="J185" s="837">
        <f>SUM(J186+J209+J216+J228+J232)</f>
        <v>600</v>
      </c>
      <c r="K185" s="837">
        <f>SUM(K186+K209+K216+K228+K232)</f>
        <v>381.88</v>
      </c>
      <c r="L185" s="837">
        <f>SUM(L186+L209+L216+L228+L232)</f>
        <v>381.88</v>
      </c>
    </row>
    <row r="186" spans="1:12" ht="25.5" hidden="1" customHeight="1">
      <c r="A186" s="774">
        <v>3</v>
      </c>
      <c r="B186" s="773">
        <v>1</v>
      </c>
      <c r="C186" s="774">
        <v>1</v>
      </c>
      <c r="D186" s="772"/>
      <c r="E186" s="772"/>
      <c r="F186" s="812"/>
      <c r="G186" s="781" t="s">
        <v>125</v>
      </c>
      <c r="H186" s="807">
        <v>153</v>
      </c>
      <c r="I186" s="837">
        <f>SUM(I187+I190+I195+I201+I206)</f>
        <v>600</v>
      </c>
      <c r="J186" s="842">
        <f>SUM(J187+J190+J195+J201+J206)</f>
        <v>600</v>
      </c>
      <c r="K186" s="831">
        <f>SUM(K187+K190+K195+K201+K206)</f>
        <v>381.88</v>
      </c>
      <c r="L186" s="830">
        <f>SUM(L187+L190+L195+L201+L206)</f>
        <v>381.88</v>
      </c>
    </row>
    <row r="187" spans="1:12" hidden="1">
      <c r="A187" s="777">
        <v>3</v>
      </c>
      <c r="B187" s="779">
        <v>1</v>
      </c>
      <c r="C187" s="777">
        <v>1</v>
      </c>
      <c r="D187" s="778">
        <v>1</v>
      </c>
      <c r="E187" s="778"/>
      <c r="F187" s="813"/>
      <c r="G187" s="781" t="s">
        <v>126</v>
      </c>
      <c r="H187" s="807">
        <v>154</v>
      </c>
      <c r="I187" s="830">
        <f t="shared" ref="I187:L188" si="18">I188</f>
        <v>0</v>
      </c>
      <c r="J187" s="843">
        <f t="shared" si="18"/>
        <v>0</v>
      </c>
      <c r="K187" s="838">
        <f t="shared" si="18"/>
        <v>0</v>
      </c>
      <c r="L187" s="837">
        <f t="shared" si="18"/>
        <v>0</v>
      </c>
    </row>
    <row r="188" spans="1:12" hidden="1">
      <c r="A188" s="777">
        <v>3</v>
      </c>
      <c r="B188" s="779">
        <v>1</v>
      </c>
      <c r="C188" s="777">
        <v>1</v>
      </c>
      <c r="D188" s="778">
        <v>1</v>
      </c>
      <c r="E188" s="778">
        <v>1</v>
      </c>
      <c r="F188" s="801"/>
      <c r="G188" s="781" t="s">
        <v>126</v>
      </c>
      <c r="H188" s="807">
        <v>155</v>
      </c>
      <c r="I188" s="837">
        <f t="shared" si="18"/>
        <v>0</v>
      </c>
      <c r="J188" s="830">
        <f t="shared" si="18"/>
        <v>0</v>
      </c>
      <c r="K188" s="830">
        <f t="shared" si="18"/>
        <v>0</v>
      </c>
      <c r="L188" s="830">
        <f t="shared" si="18"/>
        <v>0</v>
      </c>
    </row>
    <row r="189" spans="1:12" hidden="1">
      <c r="A189" s="777">
        <v>3</v>
      </c>
      <c r="B189" s="779">
        <v>1</v>
      </c>
      <c r="C189" s="777">
        <v>1</v>
      </c>
      <c r="D189" s="778">
        <v>1</v>
      </c>
      <c r="E189" s="778">
        <v>1</v>
      </c>
      <c r="F189" s="801">
        <v>1</v>
      </c>
      <c r="G189" s="781" t="s">
        <v>126</v>
      </c>
      <c r="H189" s="807">
        <v>156</v>
      </c>
      <c r="I189" s="836">
        <v>0</v>
      </c>
      <c r="J189" s="836">
        <v>0</v>
      </c>
      <c r="K189" s="836">
        <v>0</v>
      </c>
      <c r="L189" s="836">
        <v>0</v>
      </c>
    </row>
    <row r="190" spans="1:12" hidden="1">
      <c r="A190" s="774">
        <v>3</v>
      </c>
      <c r="B190" s="772">
        <v>1</v>
      </c>
      <c r="C190" s="772">
        <v>1</v>
      </c>
      <c r="D190" s="772">
        <v>2</v>
      </c>
      <c r="E190" s="772"/>
      <c r="F190" s="775"/>
      <c r="G190" s="773" t="s">
        <v>127</v>
      </c>
      <c r="H190" s="807">
        <v>157</v>
      </c>
      <c r="I190" s="837">
        <f>I191</f>
        <v>0</v>
      </c>
      <c r="J190" s="843">
        <f>J191</f>
        <v>0</v>
      </c>
      <c r="K190" s="838">
        <f>K191</f>
        <v>0</v>
      </c>
      <c r="L190" s="837">
        <f>L191</f>
        <v>0</v>
      </c>
    </row>
    <row r="191" spans="1:12" hidden="1">
      <c r="A191" s="777">
        <v>3</v>
      </c>
      <c r="B191" s="778">
        <v>1</v>
      </c>
      <c r="C191" s="778">
        <v>1</v>
      </c>
      <c r="D191" s="778">
        <v>2</v>
      </c>
      <c r="E191" s="778">
        <v>1</v>
      </c>
      <c r="F191" s="780"/>
      <c r="G191" s="773" t="s">
        <v>127</v>
      </c>
      <c r="H191" s="807">
        <v>158</v>
      </c>
      <c r="I191" s="830">
        <f>SUM(I192:I194)</f>
        <v>0</v>
      </c>
      <c r="J191" s="842">
        <f>SUM(J192:J194)</f>
        <v>0</v>
      </c>
      <c r="K191" s="831">
        <f>SUM(K192:K194)</f>
        <v>0</v>
      </c>
      <c r="L191" s="830">
        <f>SUM(L192:L194)</f>
        <v>0</v>
      </c>
    </row>
    <row r="192" spans="1:12" hidden="1">
      <c r="A192" s="774">
        <v>3</v>
      </c>
      <c r="B192" s="772">
        <v>1</v>
      </c>
      <c r="C192" s="772">
        <v>1</v>
      </c>
      <c r="D192" s="772">
        <v>2</v>
      </c>
      <c r="E192" s="772">
        <v>1</v>
      </c>
      <c r="F192" s="775">
        <v>1</v>
      </c>
      <c r="G192" s="773" t="s">
        <v>128</v>
      </c>
      <c r="H192" s="807">
        <v>159</v>
      </c>
      <c r="I192" s="834">
        <v>0</v>
      </c>
      <c r="J192" s="834">
        <v>0</v>
      </c>
      <c r="K192" s="834">
        <v>0</v>
      </c>
      <c r="L192" s="854">
        <v>0</v>
      </c>
    </row>
    <row r="193" spans="1:12" hidden="1">
      <c r="A193" s="777">
        <v>3</v>
      </c>
      <c r="B193" s="778">
        <v>1</v>
      </c>
      <c r="C193" s="778">
        <v>1</v>
      </c>
      <c r="D193" s="778">
        <v>2</v>
      </c>
      <c r="E193" s="778">
        <v>1</v>
      </c>
      <c r="F193" s="780">
        <v>2</v>
      </c>
      <c r="G193" s="779" t="s">
        <v>129</v>
      </c>
      <c r="H193" s="807">
        <v>160</v>
      </c>
      <c r="I193" s="836">
        <v>0</v>
      </c>
      <c r="J193" s="836">
        <v>0</v>
      </c>
      <c r="K193" s="836">
        <v>0</v>
      </c>
      <c r="L193" s="836">
        <v>0</v>
      </c>
    </row>
    <row r="194" spans="1:12" ht="25.5" hidden="1" customHeight="1">
      <c r="A194" s="774">
        <v>3</v>
      </c>
      <c r="B194" s="772">
        <v>1</v>
      </c>
      <c r="C194" s="772">
        <v>1</v>
      </c>
      <c r="D194" s="772">
        <v>2</v>
      </c>
      <c r="E194" s="772">
        <v>1</v>
      </c>
      <c r="F194" s="775">
        <v>3</v>
      </c>
      <c r="G194" s="773" t="s">
        <v>130</v>
      </c>
      <c r="H194" s="807">
        <v>161</v>
      </c>
      <c r="I194" s="834">
        <v>0</v>
      </c>
      <c r="J194" s="834">
        <v>0</v>
      </c>
      <c r="K194" s="834">
        <v>0</v>
      </c>
      <c r="L194" s="854">
        <v>0</v>
      </c>
    </row>
    <row r="195" spans="1:12" hidden="1">
      <c r="A195" s="777">
        <v>3</v>
      </c>
      <c r="B195" s="778">
        <v>1</v>
      </c>
      <c r="C195" s="778">
        <v>1</v>
      </c>
      <c r="D195" s="778">
        <v>3</v>
      </c>
      <c r="E195" s="778"/>
      <c r="F195" s="780"/>
      <c r="G195" s="779" t="s">
        <v>131</v>
      </c>
      <c r="H195" s="807">
        <v>162</v>
      </c>
      <c r="I195" s="830">
        <f>I196</f>
        <v>0</v>
      </c>
      <c r="J195" s="842">
        <f>J196</f>
        <v>0</v>
      </c>
      <c r="K195" s="831">
        <f>K196</f>
        <v>0</v>
      </c>
      <c r="L195" s="830">
        <f>L196</f>
        <v>0</v>
      </c>
    </row>
    <row r="196" spans="1:12" hidden="1">
      <c r="A196" s="777">
        <v>3</v>
      </c>
      <c r="B196" s="778">
        <v>1</v>
      </c>
      <c r="C196" s="778">
        <v>1</v>
      </c>
      <c r="D196" s="778">
        <v>3</v>
      </c>
      <c r="E196" s="778">
        <v>1</v>
      </c>
      <c r="F196" s="780"/>
      <c r="G196" s="779" t="s">
        <v>131</v>
      </c>
      <c r="H196" s="807">
        <v>163</v>
      </c>
      <c r="I196" s="830">
        <f>SUM(I197:I200)</f>
        <v>0</v>
      </c>
      <c r="J196" s="830">
        <f>SUM(J197:J200)</f>
        <v>0</v>
      </c>
      <c r="K196" s="830">
        <f>SUM(K197:K200)</f>
        <v>0</v>
      </c>
      <c r="L196" s="830">
        <f>SUM(L197:L200)</f>
        <v>0</v>
      </c>
    </row>
    <row r="197" spans="1:12" hidden="1">
      <c r="A197" s="777">
        <v>3</v>
      </c>
      <c r="B197" s="778">
        <v>1</v>
      </c>
      <c r="C197" s="778">
        <v>1</v>
      </c>
      <c r="D197" s="778">
        <v>3</v>
      </c>
      <c r="E197" s="778">
        <v>1</v>
      </c>
      <c r="F197" s="780">
        <v>1</v>
      </c>
      <c r="G197" s="779" t="s">
        <v>132</v>
      </c>
      <c r="H197" s="807">
        <v>164</v>
      </c>
      <c r="I197" s="836">
        <v>0</v>
      </c>
      <c r="J197" s="836">
        <v>0</v>
      </c>
      <c r="K197" s="836">
        <v>0</v>
      </c>
      <c r="L197" s="854">
        <v>0</v>
      </c>
    </row>
    <row r="198" spans="1:12" hidden="1">
      <c r="A198" s="777">
        <v>3</v>
      </c>
      <c r="B198" s="778">
        <v>1</v>
      </c>
      <c r="C198" s="778">
        <v>1</v>
      </c>
      <c r="D198" s="778">
        <v>3</v>
      </c>
      <c r="E198" s="778">
        <v>1</v>
      </c>
      <c r="F198" s="780">
        <v>2</v>
      </c>
      <c r="G198" s="779" t="s">
        <v>133</v>
      </c>
      <c r="H198" s="807">
        <v>165</v>
      </c>
      <c r="I198" s="834">
        <v>0</v>
      </c>
      <c r="J198" s="836">
        <v>0</v>
      </c>
      <c r="K198" s="836">
        <v>0</v>
      </c>
      <c r="L198" s="836">
        <v>0</v>
      </c>
    </row>
    <row r="199" spans="1:12" ht="26.4" hidden="1">
      <c r="A199" s="777">
        <v>3</v>
      </c>
      <c r="B199" s="778">
        <v>1</v>
      </c>
      <c r="C199" s="778">
        <v>1</v>
      </c>
      <c r="D199" s="778">
        <v>3</v>
      </c>
      <c r="E199" s="778">
        <v>1</v>
      </c>
      <c r="F199" s="780">
        <v>3</v>
      </c>
      <c r="G199" s="781" t="s">
        <v>134</v>
      </c>
      <c r="H199" s="807">
        <v>166</v>
      </c>
      <c r="I199" s="834">
        <v>0</v>
      </c>
      <c r="J199" s="841">
        <v>0</v>
      </c>
      <c r="K199" s="841">
        <v>0</v>
      </c>
      <c r="L199" s="841">
        <v>0</v>
      </c>
    </row>
    <row r="200" spans="1:12" ht="26.25" hidden="1" customHeight="1">
      <c r="A200" s="785">
        <v>3</v>
      </c>
      <c r="B200" s="786">
        <v>1</v>
      </c>
      <c r="C200" s="786">
        <v>1</v>
      </c>
      <c r="D200" s="786">
        <v>3</v>
      </c>
      <c r="E200" s="786">
        <v>1</v>
      </c>
      <c r="F200" s="788">
        <v>4</v>
      </c>
      <c r="G200" s="732" t="s">
        <v>135</v>
      </c>
      <c r="H200" s="807">
        <v>167</v>
      </c>
      <c r="I200" s="855">
        <v>0</v>
      </c>
      <c r="J200" s="856">
        <v>0</v>
      </c>
      <c r="K200" s="836">
        <v>0</v>
      </c>
      <c r="L200" s="836">
        <v>0</v>
      </c>
    </row>
    <row r="201" spans="1:12" hidden="1">
      <c r="A201" s="785">
        <v>3</v>
      </c>
      <c r="B201" s="786">
        <v>1</v>
      </c>
      <c r="C201" s="786">
        <v>1</v>
      </c>
      <c r="D201" s="786">
        <v>4</v>
      </c>
      <c r="E201" s="786"/>
      <c r="F201" s="788"/>
      <c r="G201" s="787" t="s">
        <v>136</v>
      </c>
      <c r="H201" s="807">
        <v>168</v>
      </c>
      <c r="I201" s="830">
        <f>I202</f>
        <v>0</v>
      </c>
      <c r="J201" s="844">
        <f>J202</f>
        <v>0</v>
      </c>
      <c r="K201" s="832">
        <f>K202</f>
        <v>0</v>
      </c>
      <c r="L201" s="833">
        <f>L202</f>
        <v>0</v>
      </c>
    </row>
    <row r="202" spans="1:12" hidden="1">
      <c r="A202" s="777">
        <v>3</v>
      </c>
      <c r="B202" s="778">
        <v>1</v>
      </c>
      <c r="C202" s="778">
        <v>1</v>
      </c>
      <c r="D202" s="778">
        <v>4</v>
      </c>
      <c r="E202" s="778">
        <v>1</v>
      </c>
      <c r="F202" s="780"/>
      <c r="G202" s="787" t="s">
        <v>136</v>
      </c>
      <c r="H202" s="807">
        <v>169</v>
      </c>
      <c r="I202" s="837">
        <f>SUM(I203:I205)</f>
        <v>0</v>
      </c>
      <c r="J202" s="842">
        <f>SUM(J203:J205)</f>
        <v>0</v>
      </c>
      <c r="K202" s="831">
        <f>SUM(K203:K205)</f>
        <v>0</v>
      </c>
      <c r="L202" s="830">
        <f>SUM(L203:L205)</f>
        <v>0</v>
      </c>
    </row>
    <row r="203" spans="1:12" hidden="1">
      <c r="A203" s="777">
        <v>3</v>
      </c>
      <c r="B203" s="778">
        <v>1</v>
      </c>
      <c r="C203" s="778">
        <v>1</v>
      </c>
      <c r="D203" s="778">
        <v>4</v>
      </c>
      <c r="E203" s="778">
        <v>1</v>
      </c>
      <c r="F203" s="780">
        <v>1</v>
      </c>
      <c r="G203" s="779" t="s">
        <v>137</v>
      </c>
      <c r="H203" s="807">
        <v>170</v>
      </c>
      <c r="I203" s="836">
        <v>0</v>
      </c>
      <c r="J203" s="836">
        <v>0</v>
      </c>
      <c r="K203" s="836">
        <v>0</v>
      </c>
      <c r="L203" s="854">
        <v>0</v>
      </c>
    </row>
    <row r="204" spans="1:12" ht="25.5" hidden="1" customHeight="1">
      <c r="A204" s="774">
        <v>3</v>
      </c>
      <c r="B204" s="772">
        <v>1</v>
      </c>
      <c r="C204" s="772">
        <v>1</v>
      </c>
      <c r="D204" s="772">
        <v>4</v>
      </c>
      <c r="E204" s="772">
        <v>1</v>
      </c>
      <c r="F204" s="775">
        <v>2</v>
      </c>
      <c r="G204" s="773" t="s">
        <v>138</v>
      </c>
      <c r="H204" s="807">
        <v>171</v>
      </c>
      <c r="I204" s="834">
        <v>0</v>
      </c>
      <c r="J204" s="834">
        <v>0</v>
      </c>
      <c r="K204" s="835">
        <v>0</v>
      </c>
      <c r="L204" s="836">
        <v>0</v>
      </c>
    </row>
    <row r="205" spans="1:12" hidden="1">
      <c r="A205" s="777">
        <v>3</v>
      </c>
      <c r="B205" s="778">
        <v>1</v>
      </c>
      <c r="C205" s="778">
        <v>1</v>
      </c>
      <c r="D205" s="778">
        <v>4</v>
      </c>
      <c r="E205" s="778">
        <v>1</v>
      </c>
      <c r="F205" s="780">
        <v>3</v>
      </c>
      <c r="G205" s="779" t="s">
        <v>139</v>
      </c>
      <c r="H205" s="807">
        <v>172</v>
      </c>
      <c r="I205" s="834">
        <v>0</v>
      </c>
      <c r="J205" s="834">
        <v>0</v>
      </c>
      <c r="K205" s="834">
        <v>0</v>
      </c>
      <c r="L205" s="836">
        <v>0</v>
      </c>
    </row>
    <row r="206" spans="1:12" ht="25.5" hidden="1" customHeight="1">
      <c r="A206" s="777">
        <v>3</v>
      </c>
      <c r="B206" s="778">
        <v>1</v>
      </c>
      <c r="C206" s="778">
        <v>1</v>
      </c>
      <c r="D206" s="778">
        <v>5</v>
      </c>
      <c r="E206" s="778"/>
      <c r="F206" s="780"/>
      <c r="G206" s="779" t="s">
        <v>140</v>
      </c>
      <c r="H206" s="807">
        <v>173</v>
      </c>
      <c r="I206" s="830">
        <f t="shared" ref="I206:L207" si="19">I207</f>
        <v>600</v>
      </c>
      <c r="J206" s="842">
        <f t="shared" si="19"/>
        <v>600</v>
      </c>
      <c r="K206" s="831">
        <f t="shared" si="19"/>
        <v>381.88</v>
      </c>
      <c r="L206" s="830">
        <f t="shared" si="19"/>
        <v>381.88</v>
      </c>
    </row>
    <row r="207" spans="1:12" ht="25.5" hidden="1" customHeight="1">
      <c r="A207" s="785">
        <v>3</v>
      </c>
      <c r="B207" s="786">
        <v>1</v>
      </c>
      <c r="C207" s="786">
        <v>1</v>
      </c>
      <c r="D207" s="786">
        <v>5</v>
      </c>
      <c r="E207" s="786">
        <v>1</v>
      </c>
      <c r="F207" s="788"/>
      <c r="G207" s="779" t="s">
        <v>140</v>
      </c>
      <c r="H207" s="807">
        <v>174</v>
      </c>
      <c r="I207" s="831">
        <f t="shared" si="19"/>
        <v>600</v>
      </c>
      <c r="J207" s="831">
        <f t="shared" si="19"/>
        <v>600</v>
      </c>
      <c r="K207" s="831">
        <f t="shared" si="19"/>
        <v>381.88</v>
      </c>
      <c r="L207" s="831">
        <f t="shared" si="19"/>
        <v>381.88</v>
      </c>
    </row>
    <row r="208" spans="1:12" ht="25.5" customHeight="1">
      <c r="A208" s="777">
        <v>3</v>
      </c>
      <c r="B208" s="778">
        <v>1</v>
      </c>
      <c r="C208" s="778">
        <v>1</v>
      </c>
      <c r="D208" s="778">
        <v>5</v>
      </c>
      <c r="E208" s="778">
        <v>1</v>
      </c>
      <c r="F208" s="780">
        <v>1</v>
      </c>
      <c r="G208" s="779" t="s">
        <v>140</v>
      </c>
      <c r="H208" s="807">
        <v>175</v>
      </c>
      <c r="I208" s="834">
        <v>600</v>
      </c>
      <c r="J208" s="836">
        <v>600</v>
      </c>
      <c r="K208" s="836">
        <v>381.88</v>
      </c>
      <c r="L208" s="836">
        <v>381.88</v>
      </c>
    </row>
    <row r="209" spans="1:15" ht="25.5" hidden="1" customHeight="1">
      <c r="A209" s="785">
        <v>3</v>
      </c>
      <c r="B209" s="786">
        <v>1</v>
      </c>
      <c r="C209" s="786">
        <v>2</v>
      </c>
      <c r="D209" s="786"/>
      <c r="E209" s="786"/>
      <c r="F209" s="788"/>
      <c r="G209" s="787" t="s">
        <v>141</v>
      </c>
      <c r="H209" s="807">
        <v>176</v>
      </c>
      <c r="I209" s="830">
        <f t="shared" ref="I209:L210" si="20">I210</f>
        <v>0</v>
      </c>
      <c r="J209" s="844">
        <f t="shared" si="20"/>
        <v>0</v>
      </c>
      <c r="K209" s="832">
        <f t="shared" si="20"/>
        <v>0</v>
      </c>
      <c r="L209" s="833">
        <f t="shared" si="20"/>
        <v>0</v>
      </c>
    </row>
    <row r="210" spans="1:15" ht="25.5" hidden="1" customHeight="1">
      <c r="A210" s="777">
        <v>3</v>
      </c>
      <c r="B210" s="778">
        <v>1</v>
      </c>
      <c r="C210" s="778">
        <v>2</v>
      </c>
      <c r="D210" s="778">
        <v>1</v>
      </c>
      <c r="E210" s="778"/>
      <c r="F210" s="780"/>
      <c r="G210" s="787" t="s">
        <v>141</v>
      </c>
      <c r="H210" s="807">
        <v>177</v>
      </c>
      <c r="I210" s="837">
        <f t="shared" si="20"/>
        <v>0</v>
      </c>
      <c r="J210" s="842">
        <f t="shared" si="20"/>
        <v>0</v>
      </c>
      <c r="K210" s="831">
        <f t="shared" si="20"/>
        <v>0</v>
      </c>
      <c r="L210" s="830">
        <f t="shared" si="20"/>
        <v>0</v>
      </c>
    </row>
    <row r="211" spans="1:15" ht="25.5" hidden="1" customHeight="1">
      <c r="A211" s="774">
        <v>3</v>
      </c>
      <c r="B211" s="772">
        <v>1</v>
      </c>
      <c r="C211" s="772">
        <v>2</v>
      </c>
      <c r="D211" s="772">
        <v>1</v>
      </c>
      <c r="E211" s="772">
        <v>1</v>
      </c>
      <c r="F211" s="775"/>
      <c r="G211" s="787" t="s">
        <v>141</v>
      </c>
      <c r="H211" s="807">
        <v>178</v>
      </c>
      <c r="I211" s="830">
        <f>SUM(I212:I215)</f>
        <v>0</v>
      </c>
      <c r="J211" s="843">
        <f>SUM(J212:J215)</f>
        <v>0</v>
      </c>
      <c r="K211" s="838">
        <f>SUM(K212:K215)</f>
        <v>0</v>
      </c>
      <c r="L211" s="837">
        <f>SUM(L212:L215)</f>
        <v>0</v>
      </c>
    </row>
    <row r="212" spans="1:15" ht="38.25" hidden="1" customHeight="1">
      <c r="A212" s="777">
        <v>3</v>
      </c>
      <c r="B212" s="778">
        <v>1</v>
      </c>
      <c r="C212" s="778">
        <v>2</v>
      </c>
      <c r="D212" s="778">
        <v>1</v>
      </c>
      <c r="E212" s="778">
        <v>1</v>
      </c>
      <c r="F212" s="780">
        <v>2</v>
      </c>
      <c r="G212" s="779" t="s">
        <v>142</v>
      </c>
      <c r="H212" s="807">
        <v>179</v>
      </c>
      <c r="I212" s="836">
        <v>0</v>
      </c>
      <c r="J212" s="836">
        <v>0</v>
      </c>
      <c r="K212" s="836">
        <v>0</v>
      </c>
      <c r="L212" s="836">
        <v>0</v>
      </c>
    </row>
    <row r="213" spans="1:15" hidden="1">
      <c r="A213" s="777">
        <v>3</v>
      </c>
      <c r="B213" s="778">
        <v>1</v>
      </c>
      <c r="C213" s="778">
        <v>2</v>
      </c>
      <c r="D213" s="777">
        <v>1</v>
      </c>
      <c r="E213" s="778">
        <v>1</v>
      </c>
      <c r="F213" s="780">
        <v>3</v>
      </c>
      <c r="G213" s="779" t="s">
        <v>143</v>
      </c>
      <c r="H213" s="807">
        <v>180</v>
      </c>
      <c r="I213" s="836">
        <v>0</v>
      </c>
      <c r="J213" s="836">
        <v>0</v>
      </c>
      <c r="K213" s="836">
        <v>0</v>
      </c>
      <c r="L213" s="836">
        <v>0</v>
      </c>
    </row>
    <row r="214" spans="1:15" ht="25.5" hidden="1" customHeight="1">
      <c r="A214" s="777">
        <v>3</v>
      </c>
      <c r="B214" s="778">
        <v>1</v>
      </c>
      <c r="C214" s="778">
        <v>2</v>
      </c>
      <c r="D214" s="777">
        <v>1</v>
      </c>
      <c r="E214" s="778">
        <v>1</v>
      </c>
      <c r="F214" s="780">
        <v>4</v>
      </c>
      <c r="G214" s="779" t="s">
        <v>144</v>
      </c>
      <c r="H214" s="807">
        <v>181</v>
      </c>
      <c r="I214" s="836">
        <v>0</v>
      </c>
      <c r="J214" s="836">
        <v>0</v>
      </c>
      <c r="K214" s="836">
        <v>0</v>
      </c>
      <c r="L214" s="836">
        <v>0</v>
      </c>
    </row>
    <row r="215" spans="1:15" ht="26.4" hidden="1">
      <c r="A215" s="785">
        <v>3</v>
      </c>
      <c r="B215" s="792">
        <v>1</v>
      </c>
      <c r="C215" s="792">
        <v>2</v>
      </c>
      <c r="D215" s="791">
        <v>1</v>
      </c>
      <c r="E215" s="792">
        <v>1</v>
      </c>
      <c r="F215" s="793">
        <v>5</v>
      </c>
      <c r="G215" s="794" t="s">
        <v>145</v>
      </c>
      <c r="H215" s="807">
        <v>182</v>
      </c>
      <c r="I215" s="836">
        <v>0</v>
      </c>
      <c r="J215" s="836">
        <v>0</v>
      </c>
      <c r="K215" s="836">
        <v>0</v>
      </c>
      <c r="L215" s="854">
        <v>0</v>
      </c>
    </row>
    <row r="216" spans="1:15" hidden="1">
      <c r="A216" s="777">
        <v>3</v>
      </c>
      <c r="B216" s="778">
        <v>1</v>
      </c>
      <c r="C216" s="778">
        <v>3</v>
      </c>
      <c r="D216" s="777"/>
      <c r="E216" s="778"/>
      <c r="F216" s="780"/>
      <c r="G216" s="779" t="s">
        <v>146</v>
      </c>
      <c r="H216" s="807">
        <v>183</v>
      </c>
      <c r="I216" s="830">
        <f>SUM(I217+I220)</f>
        <v>0</v>
      </c>
      <c r="J216" s="842">
        <f>SUM(J217+J220)</f>
        <v>0</v>
      </c>
      <c r="K216" s="831">
        <f>SUM(K217+K220)</f>
        <v>0</v>
      </c>
      <c r="L216" s="830">
        <f>SUM(L217+L220)</f>
        <v>0</v>
      </c>
    </row>
    <row r="217" spans="1:15" ht="25.5" hidden="1" customHeight="1">
      <c r="A217" s="774">
        <v>3</v>
      </c>
      <c r="B217" s="772">
        <v>1</v>
      </c>
      <c r="C217" s="772">
        <v>3</v>
      </c>
      <c r="D217" s="774">
        <v>1</v>
      </c>
      <c r="E217" s="777"/>
      <c r="F217" s="775"/>
      <c r="G217" s="773" t="s">
        <v>147</v>
      </c>
      <c r="H217" s="807">
        <v>184</v>
      </c>
      <c r="I217" s="837">
        <f t="shared" ref="I217:L218" si="21">I218</f>
        <v>0</v>
      </c>
      <c r="J217" s="843">
        <f t="shared" si="21"/>
        <v>0</v>
      </c>
      <c r="K217" s="838">
        <f t="shared" si="21"/>
        <v>0</v>
      </c>
      <c r="L217" s="837">
        <f t="shared" si="21"/>
        <v>0</v>
      </c>
    </row>
    <row r="218" spans="1:15" ht="25.5" hidden="1" customHeight="1">
      <c r="A218" s="777">
        <v>3</v>
      </c>
      <c r="B218" s="778">
        <v>1</v>
      </c>
      <c r="C218" s="778">
        <v>3</v>
      </c>
      <c r="D218" s="777">
        <v>1</v>
      </c>
      <c r="E218" s="777">
        <v>1</v>
      </c>
      <c r="F218" s="780"/>
      <c r="G218" s="773" t="s">
        <v>147</v>
      </c>
      <c r="H218" s="807">
        <v>185</v>
      </c>
      <c r="I218" s="830">
        <f t="shared" si="21"/>
        <v>0</v>
      </c>
      <c r="J218" s="842">
        <f t="shared" si="21"/>
        <v>0</v>
      </c>
      <c r="K218" s="831">
        <f t="shared" si="21"/>
        <v>0</v>
      </c>
      <c r="L218" s="830">
        <f t="shared" si="21"/>
        <v>0</v>
      </c>
    </row>
    <row r="219" spans="1:15" ht="25.5" hidden="1" customHeight="1">
      <c r="A219" s="777">
        <v>3</v>
      </c>
      <c r="B219" s="779">
        <v>1</v>
      </c>
      <c r="C219" s="777">
        <v>3</v>
      </c>
      <c r="D219" s="778">
        <v>1</v>
      </c>
      <c r="E219" s="778">
        <v>1</v>
      </c>
      <c r="F219" s="780">
        <v>1</v>
      </c>
      <c r="G219" s="773" t="s">
        <v>147</v>
      </c>
      <c r="H219" s="807">
        <v>186</v>
      </c>
      <c r="I219" s="854">
        <v>0</v>
      </c>
      <c r="J219" s="854">
        <v>0</v>
      </c>
      <c r="K219" s="854">
        <v>0</v>
      </c>
      <c r="L219" s="854">
        <v>0</v>
      </c>
    </row>
    <row r="220" spans="1:15" hidden="1">
      <c r="A220" s="777">
        <v>3</v>
      </c>
      <c r="B220" s="779">
        <v>1</v>
      </c>
      <c r="C220" s="777">
        <v>3</v>
      </c>
      <c r="D220" s="778">
        <v>2</v>
      </c>
      <c r="E220" s="778"/>
      <c r="F220" s="780"/>
      <c r="G220" s="779" t="s">
        <v>148</v>
      </c>
      <c r="H220" s="807">
        <v>187</v>
      </c>
      <c r="I220" s="830">
        <f>I221</f>
        <v>0</v>
      </c>
      <c r="J220" s="842">
        <f>J221</f>
        <v>0</v>
      </c>
      <c r="K220" s="831">
        <f>K221</f>
        <v>0</v>
      </c>
      <c r="L220" s="830">
        <f>L221</f>
        <v>0</v>
      </c>
    </row>
    <row r="221" spans="1:15" hidden="1">
      <c r="A221" s="774">
        <v>3</v>
      </c>
      <c r="B221" s="773">
        <v>1</v>
      </c>
      <c r="C221" s="774">
        <v>3</v>
      </c>
      <c r="D221" s="772">
        <v>2</v>
      </c>
      <c r="E221" s="772">
        <v>1</v>
      </c>
      <c r="F221" s="775"/>
      <c r="G221" s="779" t="s">
        <v>148</v>
      </c>
      <c r="H221" s="807">
        <v>188</v>
      </c>
      <c r="I221" s="830">
        <f>SUM(I222:I227)</f>
        <v>0</v>
      </c>
      <c r="J221" s="830">
        <f>SUM(J222:J227)</f>
        <v>0</v>
      </c>
      <c r="K221" s="830">
        <f>SUM(K222:K227)</f>
        <v>0</v>
      </c>
      <c r="L221" s="830">
        <f>SUM(L222:L227)</f>
        <v>0</v>
      </c>
      <c r="M221" s="814"/>
      <c r="N221" s="814"/>
      <c r="O221" s="814"/>
    </row>
    <row r="222" spans="1:15" hidden="1">
      <c r="A222" s="777">
        <v>3</v>
      </c>
      <c r="B222" s="779">
        <v>1</v>
      </c>
      <c r="C222" s="777">
        <v>3</v>
      </c>
      <c r="D222" s="778">
        <v>2</v>
      </c>
      <c r="E222" s="778">
        <v>1</v>
      </c>
      <c r="F222" s="780">
        <v>1</v>
      </c>
      <c r="G222" s="779" t="s">
        <v>149</v>
      </c>
      <c r="H222" s="807">
        <v>189</v>
      </c>
      <c r="I222" s="836">
        <v>0</v>
      </c>
      <c r="J222" s="836">
        <v>0</v>
      </c>
      <c r="K222" s="836">
        <v>0</v>
      </c>
      <c r="L222" s="854">
        <v>0</v>
      </c>
    </row>
    <row r="223" spans="1:15" ht="25.5" hidden="1" customHeight="1">
      <c r="A223" s="777">
        <v>3</v>
      </c>
      <c r="B223" s="779">
        <v>1</v>
      </c>
      <c r="C223" s="777">
        <v>3</v>
      </c>
      <c r="D223" s="778">
        <v>2</v>
      </c>
      <c r="E223" s="778">
        <v>1</v>
      </c>
      <c r="F223" s="780">
        <v>2</v>
      </c>
      <c r="G223" s="779" t="s">
        <v>150</v>
      </c>
      <c r="H223" s="807">
        <v>190</v>
      </c>
      <c r="I223" s="836">
        <v>0</v>
      </c>
      <c r="J223" s="836">
        <v>0</v>
      </c>
      <c r="K223" s="836">
        <v>0</v>
      </c>
      <c r="L223" s="836">
        <v>0</v>
      </c>
    </row>
    <row r="224" spans="1:15" hidden="1">
      <c r="A224" s="777">
        <v>3</v>
      </c>
      <c r="B224" s="779">
        <v>1</v>
      </c>
      <c r="C224" s="777">
        <v>3</v>
      </c>
      <c r="D224" s="778">
        <v>2</v>
      </c>
      <c r="E224" s="778">
        <v>1</v>
      </c>
      <c r="F224" s="780">
        <v>3</v>
      </c>
      <c r="G224" s="779" t="s">
        <v>151</v>
      </c>
      <c r="H224" s="807">
        <v>191</v>
      </c>
      <c r="I224" s="836">
        <v>0</v>
      </c>
      <c r="J224" s="836">
        <v>0</v>
      </c>
      <c r="K224" s="836">
        <v>0</v>
      </c>
      <c r="L224" s="836">
        <v>0</v>
      </c>
    </row>
    <row r="225" spans="1:12" ht="25.5" hidden="1" customHeight="1">
      <c r="A225" s="777">
        <v>3</v>
      </c>
      <c r="B225" s="779">
        <v>1</v>
      </c>
      <c r="C225" s="777">
        <v>3</v>
      </c>
      <c r="D225" s="778">
        <v>2</v>
      </c>
      <c r="E225" s="778">
        <v>1</v>
      </c>
      <c r="F225" s="780">
        <v>4</v>
      </c>
      <c r="G225" s="779" t="s">
        <v>152</v>
      </c>
      <c r="H225" s="807">
        <v>192</v>
      </c>
      <c r="I225" s="836">
        <v>0</v>
      </c>
      <c r="J225" s="836">
        <v>0</v>
      </c>
      <c r="K225" s="836">
        <v>0</v>
      </c>
      <c r="L225" s="854">
        <v>0</v>
      </c>
    </row>
    <row r="226" spans="1:12" hidden="1">
      <c r="A226" s="777">
        <v>3</v>
      </c>
      <c r="B226" s="779">
        <v>1</v>
      </c>
      <c r="C226" s="777">
        <v>3</v>
      </c>
      <c r="D226" s="778">
        <v>2</v>
      </c>
      <c r="E226" s="778">
        <v>1</v>
      </c>
      <c r="F226" s="780">
        <v>5</v>
      </c>
      <c r="G226" s="773" t="s">
        <v>153</v>
      </c>
      <c r="H226" s="807">
        <v>193</v>
      </c>
      <c r="I226" s="836">
        <v>0</v>
      </c>
      <c r="J226" s="836">
        <v>0</v>
      </c>
      <c r="K226" s="836">
        <v>0</v>
      </c>
      <c r="L226" s="836">
        <v>0</v>
      </c>
    </row>
    <row r="227" spans="1:12" hidden="1">
      <c r="A227" s="777">
        <v>3</v>
      </c>
      <c r="B227" s="779">
        <v>1</v>
      </c>
      <c r="C227" s="777">
        <v>3</v>
      </c>
      <c r="D227" s="778">
        <v>2</v>
      </c>
      <c r="E227" s="778">
        <v>1</v>
      </c>
      <c r="F227" s="780">
        <v>6</v>
      </c>
      <c r="G227" s="773" t="s">
        <v>148</v>
      </c>
      <c r="H227" s="807">
        <v>194</v>
      </c>
      <c r="I227" s="836">
        <v>0</v>
      </c>
      <c r="J227" s="836">
        <v>0</v>
      </c>
      <c r="K227" s="836">
        <v>0</v>
      </c>
      <c r="L227" s="854">
        <v>0</v>
      </c>
    </row>
    <row r="228" spans="1:12" ht="25.5" hidden="1" customHeight="1">
      <c r="A228" s="774">
        <v>3</v>
      </c>
      <c r="B228" s="772">
        <v>1</v>
      </c>
      <c r="C228" s="772">
        <v>4</v>
      </c>
      <c r="D228" s="772"/>
      <c r="E228" s="772"/>
      <c r="F228" s="775"/>
      <c r="G228" s="773" t="s">
        <v>154</v>
      </c>
      <c r="H228" s="807">
        <v>195</v>
      </c>
      <c r="I228" s="837">
        <f t="shared" ref="I228:L230" si="22">I229</f>
        <v>0</v>
      </c>
      <c r="J228" s="843">
        <f t="shared" si="22"/>
        <v>0</v>
      </c>
      <c r="K228" s="838">
        <f t="shared" si="22"/>
        <v>0</v>
      </c>
      <c r="L228" s="838">
        <f t="shared" si="22"/>
        <v>0</v>
      </c>
    </row>
    <row r="229" spans="1:12" ht="25.5" hidden="1" customHeight="1">
      <c r="A229" s="785">
        <v>3</v>
      </c>
      <c r="B229" s="792">
        <v>1</v>
      </c>
      <c r="C229" s="792">
        <v>4</v>
      </c>
      <c r="D229" s="792">
        <v>1</v>
      </c>
      <c r="E229" s="792"/>
      <c r="F229" s="793"/>
      <c r="G229" s="773" t="s">
        <v>154</v>
      </c>
      <c r="H229" s="807">
        <v>196</v>
      </c>
      <c r="I229" s="839">
        <f t="shared" si="22"/>
        <v>0</v>
      </c>
      <c r="J229" s="848">
        <f t="shared" si="22"/>
        <v>0</v>
      </c>
      <c r="K229" s="840">
        <f t="shared" si="22"/>
        <v>0</v>
      </c>
      <c r="L229" s="840">
        <f t="shared" si="22"/>
        <v>0</v>
      </c>
    </row>
    <row r="230" spans="1:12" ht="25.5" hidden="1" customHeight="1">
      <c r="A230" s="777">
        <v>3</v>
      </c>
      <c r="B230" s="778">
        <v>1</v>
      </c>
      <c r="C230" s="778">
        <v>4</v>
      </c>
      <c r="D230" s="778">
        <v>1</v>
      </c>
      <c r="E230" s="778">
        <v>1</v>
      </c>
      <c r="F230" s="780"/>
      <c r="G230" s="773" t="s">
        <v>155</v>
      </c>
      <c r="H230" s="807">
        <v>197</v>
      </c>
      <c r="I230" s="830">
        <f t="shared" si="22"/>
        <v>0</v>
      </c>
      <c r="J230" s="842">
        <f t="shared" si="22"/>
        <v>0</v>
      </c>
      <c r="K230" s="831">
        <f t="shared" si="22"/>
        <v>0</v>
      </c>
      <c r="L230" s="831">
        <f t="shared" si="22"/>
        <v>0</v>
      </c>
    </row>
    <row r="231" spans="1:12" ht="25.5" hidden="1" customHeight="1">
      <c r="A231" s="781">
        <v>3</v>
      </c>
      <c r="B231" s="777">
        <v>1</v>
      </c>
      <c r="C231" s="778">
        <v>4</v>
      </c>
      <c r="D231" s="778">
        <v>1</v>
      </c>
      <c r="E231" s="778">
        <v>1</v>
      </c>
      <c r="F231" s="780">
        <v>1</v>
      </c>
      <c r="G231" s="773" t="s">
        <v>155</v>
      </c>
      <c r="H231" s="807">
        <v>198</v>
      </c>
      <c r="I231" s="836">
        <v>0</v>
      </c>
      <c r="J231" s="836">
        <v>0</v>
      </c>
      <c r="K231" s="836">
        <v>0</v>
      </c>
      <c r="L231" s="836">
        <v>0</v>
      </c>
    </row>
    <row r="232" spans="1:12" ht="25.5" hidden="1" customHeight="1">
      <c r="A232" s="781">
        <v>3</v>
      </c>
      <c r="B232" s="778">
        <v>1</v>
      </c>
      <c r="C232" s="778">
        <v>5</v>
      </c>
      <c r="D232" s="778"/>
      <c r="E232" s="778"/>
      <c r="F232" s="780"/>
      <c r="G232" s="779" t="s">
        <v>156</v>
      </c>
      <c r="H232" s="807">
        <v>199</v>
      </c>
      <c r="I232" s="830">
        <f t="shared" ref="I232:L233" si="23">I233</f>
        <v>0</v>
      </c>
      <c r="J232" s="830">
        <f t="shared" si="23"/>
        <v>0</v>
      </c>
      <c r="K232" s="830">
        <f t="shared" si="23"/>
        <v>0</v>
      </c>
      <c r="L232" s="830">
        <f t="shared" si="23"/>
        <v>0</v>
      </c>
    </row>
    <row r="233" spans="1:12" ht="25.5" hidden="1" customHeight="1">
      <c r="A233" s="781">
        <v>3</v>
      </c>
      <c r="B233" s="778">
        <v>1</v>
      </c>
      <c r="C233" s="778">
        <v>5</v>
      </c>
      <c r="D233" s="778">
        <v>1</v>
      </c>
      <c r="E233" s="778"/>
      <c r="F233" s="780"/>
      <c r="G233" s="779" t="s">
        <v>156</v>
      </c>
      <c r="H233" s="807">
        <v>200</v>
      </c>
      <c r="I233" s="830">
        <f t="shared" si="23"/>
        <v>0</v>
      </c>
      <c r="J233" s="830">
        <f t="shared" si="23"/>
        <v>0</v>
      </c>
      <c r="K233" s="830">
        <f t="shared" si="23"/>
        <v>0</v>
      </c>
      <c r="L233" s="830">
        <f t="shared" si="23"/>
        <v>0</v>
      </c>
    </row>
    <row r="234" spans="1:12" ht="25.5" hidden="1" customHeight="1">
      <c r="A234" s="781">
        <v>3</v>
      </c>
      <c r="B234" s="778">
        <v>1</v>
      </c>
      <c r="C234" s="778">
        <v>5</v>
      </c>
      <c r="D234" s="778">
        <v>1</v>
      </c>
      <c r="E234" s="778">
        <v>1</v>
      </c>
      <c r="F234" s="780"/>
      <c r="G234" s="779" t="s">
        <v>156</v>
      </c>
      <c r="H234" s="807">
        <v>201</v>
      </c>
      <c r="I234" s="830">
        <f>SUM(I235:I237)</f>
        <v>0</v>
      </c>
      <c r="J234" s="830">
        <f>SUM(J235:J237)</f>
        <v>0</v>
      </c>
      <c r="K234" s="830">
        <f>SUM(K235:K237)</f>
        <v>0</v>
      </c>
      <c r="L234" s="830">
        <f>SUM(L235:L237)</f>
        <v>0</v>
      </c>
    </row>
    <row r="235" spans="1:12" hidden="1">
      <c r="A235" s="781">
        <v>3</v>
      </c>
      <c r="B235" s="778">
        <v>1</v>
      </c>
      <c r="C235" s="778">
        <v>5</v>
      </c>
      <c r="D235" s="778">
        <v>1</v>
      </c>
      <c r="E235" s="778">
        <v>1</v>
      </c>
      <c r="F235" s="780">
        <v>1</v>
      </c>
      <c r="G235" s="811" t="s">
        <v>157</v>
      </c>
      <c r="H235" s="807">
        <v>202</v>
      </c>
      <c r="I235" s="836">
        <v>0</v>
      </c>
      <c r="J235" s="836">
        <v>0</v>
      </c>
      <c r="K235" s="836">
        <v>0</v>
      </c>
      <c r="L235" s="836">
        <v>0</v>
      </c>
    </row>
    <row r="236" spans="1:12" hidden="1">
      <c r="A236" s="781">
        <v>3</v>
      </c>
      <c r="B236" s="778">
        <v>1</v>
      </c>
      <c r="C236" s="778">
        <v>5</v>
      </c>
      <c r="D236" s="778">
        <v>1</v>
      </c>
      <c r="E236" s="778">
        <v>1</v>
      </c>
      <c r="F236" s="780">
        <v>2</v>
      </c>
      <c r="G236" s="811" t="s">
        <v>158</v>
      </c>
      <c r="H236" s="807">
        <v>203</v>
      </c>
      <c r="I236" s="836">
        <v>0</v>
      </c>
      <c r="J236" s="836">
        <v>0</v>
      </c>
      <c r="K236" s="836">
        <v>0</v>
      </c>
      <c r="L236" s="836">
        <v>0</v>
      </c>
    </row>
    <row r="237" spans="1:12" ht="25.5" hidden="1" customHeight="1">
      <c r="A237" s="781">
        <v>3</v>
      </c>
      <c r="B237" s="778">
        <v>1</v>
      </c>
      <c r="C237" s="778">
        <v>5</v>
      </c>
      <c r="D237" s="778">
        <v>1</v>
      </c>
      <c r="E237" s="778">
        <v>1</v>
      </c>
      <c r="F237" s="780">
        <v>3</v>
      </c>
      <c r="G237" s="811" t="s">
        <v>159</v>
      </c>
      <c r="H237" s="807">
        <v>204</v>
      </c>
      <c r="I237" s="836">
        <v>0</v>
      </c>
      <c r="J237" s="836">
        <v>0</v>
      </c>
      <c r="K237" s="836">
        <v>0</v>
      </c>
      <c r="L237" s="836">
        <v>0</v>
      </c>
    </row>
    <row r="238" spans="1:12" ht="38.25" hidden="1" customHeight="1">
      <c r="A238" s="766">
        <v>3</v>
      </c>
      <c r="B238" s="767">
        <v>2</v>
      </c>
      <c r="C238" s="767"/>
      <c r="D238" s="767"/>
      <c r="E238" s="767"/>
      <c r="F238" s="769"/>
      <c r="G238" s="768" t="s">
        <v>160</v>
      </c>
      <c r="H238" s="807">
        <v>205</v>
      </c>
      <c r="I238" s="830">
        <f>SUM(I239+I271)</f>
        <v>0</v>
      </c>
      <c r="J238" s="842">
        <f>SUM(J239+J271)</f>
        <v>0</v>
      </c>
      <c r="K238" s="831">
        <f>SUM(K239+K271)</f>
        <v>0</v>
      </c>
      <c r="L238" s="831">
        <f>SUM(L239+L271)</f>
        <v>0</v>
      </c>
    </row>
    <row r="239" spans="1:12" ht="38.25" hidden="1" customHeight="1">
      <c r="A239" s="785">
        <v>3</v>
      </c>
      <c r="B239" s="791">
        <v>2</v>
      </c>
      <c r="C239" s="792">
        <v>1</v>
      </c>
      <c r="D239" s="792"/>
      <c r="E239" s="792"/>
      <c r="F239" s="793"/>
      <c r="G239" s="794" t="s">
        <v>161</v>
      </c>
      <c r="H239" s="807">
        <v>206</v>
      </c>
      <c r="I239" s="839">
        <f>SUM(I240+I249+I253+I257+I261+I264+I267)</f>
        <v>0</v>
      </c>
      <c r="J239" s="848">
        <f>SUM(J240+J249+J253+J257+J261+J264+J267)</f>
        <v>0</v>
      </c>
      <c r="K239" s="840">
        <f>SUM(K240+K249+K253+K257+K261+K264+K267)</f>
        <v>0</v>
      </c>
      <c r="L239" s="840">
        <f>SUM(L240+L249+L253+L257+L261+L264+L267)</f>
        <v>0</v>
      </c>
    </row>
    <row r="240" spans="1:12" hidden="1">
      <c r="A240" s="777">
        <v>3</v>
      </c>
      <c r="B240" s="778">
        <v>2</v>
      </c>
      <c r="C240" s="778">
        <v>1</v>
      </c>
      <c r="D240" s="778">
        <v>1</v>
      </c>
      <c r="E240" s="778"/>
      <c r="F240" s="780"/>
      <c r="G240" s="779" t="s">
        <v>162</v>
      </c>
      <c r="H240" s="807">
        <v>207</v>
      </c>
      <c r="I240" s="839">
        <f>I241</f>
        <v>0</v>
      </c>
      <c r="J240" s="839">
        <f>J241</f>
        <v>0</v>
      </c>
      <c r="K240" s="839">
        <f>K241</f>
        <v>0</v>
      </c>
      <c r="L240" s="839">
        <f>L241</f>
        <v>0</v>
      </c>
    </row>
    <row r="241" spans="1:12" hidden="1">
      <c r="A241" s="777">
        <v>3</v>
      </c>
      <c r="B241" s="777">
        <v>2</v>
      </c>
      <c r="C241" s="778">
        <v>1</v>
      </c>
      <c r="D241" s="778">
        <v>1</v>
      </c>
      <c r="E241" s="778">
        <v>1</v>
      </c>
      <c r="F241" s="780"/>
      <c r="G241" s="779" t="s">
        <v>163</v>
      </c>
      <c r="H241" s="807">
        <v>208</v>
      </c>
      <c r="I241" s="830">
        <f>SUM(I242:I242)</f>
        <v>0</v>
      </c>
      <c r="J241" s="842">
        <f>SUM(J242:J242)</f>
        <v>0</v>
      </c>
      <c r="K241" s="831">
        <f>SUM(K242:K242)</f>
        <v>0</v>
      </c>
      <c r="L241" s="831">
        <f>SUM(L242:L242)</f>
        <v>0</v>
      </c>
    </row>
    <row r="242" spans="1:12" hidden="1">
      <c r="A242" s="785">
        <v>3</v>
      </c>
      <c r="B242" s="785">
        <v>2</v>
      </c>
      <c r="C242" s="792">
        <v>1</v>
      </c>
      <c r="D242" s="792">
        <v>1</v>
      </c>
      <c r="E242" s="792">
        <v>1</v>
      </c>
      <c r="F242" s="793">
        <v>1</v>
      </c>
      <c r="G242" s="794" t="s">
        <v>163</v>
      </c>
      <c r="H242" s="807">
        <v>209</v>
      </c>
      <c r="I242" s="836">
        <v>0</v>
      </c>
      <c r="J242" s="836">
        <v>0</v>
      </c>
      <c r="K242" s="836">
        <v>0</v>
      </c>
      <c r="L242" s="836">
        <v>0</v>
      </c>
    </row>
    <row r="243" spans="1:12" hidden="1">
      <c r="A243" s="785">
        <v>3</v>
      </c>
      <c r="B243" s="792">
        <v>2</v>
      </c>
      <c r="C243" s="792">
        <v>1</v>
      </c>
      <c r="D243" s="792">
        <v>1</v>
      </c>
      <c r="E243" s="792">
        <v>2</v>
      </c>
      <c r="F243" s="793"/>
      <c r="G243" s="794" t="s">
        <v>164</v>
      </c>
      <c r="H243" s="807">
        <v>210</v>
      </c>
      <c r="I243" s="830">
        <f>SUM(I244:I245)</f>
        <v>0</v>
      </c>
      <c r="J243" s="830">
        <f>SUM(J244:J245)</f>
        <v>0</v>
      </c>
      <c r="K243" s="830">
        <f>SUM(K244:K245)</f>
        <v>0</v>
      </c>
      <c r="L243" s="830">
        <f>SUM(L244:L245)</f>
        <v>0</v>
      </c>
    </row>
    <row r="244" spans="1:12" hidden="1">
      <c r="A244" s="785">
        <v>3</v>
      </c>
      <c r="B244" s="792">
        <v>2</v>
      </c>
      <c r="C244" s="792">
        <v>1</v>
      </c>
      <c r="D244" s="792">
        <v>1</v>
      </c>
      <c r="E244" s="792">
        <v>2</v>
      </c>
      <c r="F244" s="793">
        <v>1</v>
      </c>
      <c r="G244" s="794" t="s">
        <v>165</v>
      </c>
      <c r="H244" s="807">
        <v>211</v>
      </c>
      <c r="I244" s="836">
        <v>0</v>
      </c>
      <c r="J244" s="836">
        <v>0</v>
      </c>
      <c r="K244" s="836">
        <v>0</v>
      </c>
      <c r="L244" s="836">
        <v>0</v>
      </c>
    </row>
    <row r="245" spans="1:12" hidden="1">
      <c r="A245" s="785">
        <v>3</v>
      </c>
      <c r="B245" s="792">
        <v>2</v>
      </c>
      <c r="C245" s="792">
        <v>1</v>
      </c>
      <c r="D245" s="792">
        <v>1</v>
      </c>
      <c r="E245" s="792">
        <v>2</v>
      </c>
      <c r="F245" s="793">
        <v>2</v>
      </c>
      <c r="G245" s="794" t="s">
        <v>166</v>
      </c>
      <c r="H245" s="807">
        <v>212</v>
      </c>
      <c r="I245" s="836">
        <v>0</v>
      </c>
      <c r="J245" s="836">
        <v>0</v>
      </c>
      <c r="K245" s="836">
        <v>0</v>
      </c>
      <c r="L245" s="836">
        <v>0</v>
      </c>
    </row>
    <row r="246" spans="1:12" hidden="1">
      <c r="A246" s="785">
        <v>3</v>
      </c>
      <c r="B246" s="792">
        <v>2</v>
      </c>
      <c r="C246" s="792">
        <v>1</v>
      </c>
      <c r="D246" s="792">
        <v>1</v>
      </c>
      <c r="E246" s="792">
        <v>3</v>
      </c>
      <c r="F246" s="815"/>
      <c r="G246" s="794" t="s">
        <v>167</v>
      </c>
      <c r="H246" s="807">
        <v>213</v>
      </c>
      <c r="I246" s="830">
        <f>SUM(I247:I248)</f>
        <v>0</v>
      </c>
      <c r="J246" s="830">
        <f>SUM(J247:J248)</f>
        <v>0</v>
      </c>
      <c r="K246" s="830">
        <f>SUM(K247:K248)</f>
        <v>0</v>
      </c>
      <c r="L246" s="830">
        <f>SUM(L247:L248)</f>
        <v>0</v>
      </c>
    </row>
    <row r="247" spans="1:12" hidden="1">
      <c r="A247" s="785">
        <v>3</v>
      </c>
      <c r="B247" s="792">
        <v>2</v>
      </c>
      <c r="C247" s="792">
        <v>1</v>
      </c>
      <c r="D247" s="792">
        <v>1</v>
      </c>
      <c r="E247" s="792">
        <v>3</v>
      </c>
      <c r="F247" s="793">
        <v>1</v>
      </c>
      <c r="G247" s="794" t="s">
        <v>168</v>
      </c>
      <c r="H247" s="807">
        <v>214</v>
      </c>
      <c r="I247" s="836">
        <v>0</v>
      </c>
      <c r="J247" s="836">
        <v>0</v>
      </c>
      <c r="K247" s="836">
        <v>0</v>
      </c>
      <c r="L247" s="836">
        <v>0</v>
      </c>
    </row>
    <row r="248" spans="1:12" hidden="1">
      <c r="A248" s="785">
        <v>3</v>
      </c>
      <c r="B248" s="792">
        <v>2</v>
      </c>
      <c r="C248" s="792">
        <v>1</v>
      </c>
      <c r="D248" s="792">
        <v>1</v>
      </c>
      <c r="E248" s="792">
        <v>3</v>
      </c>
      <c r="F248" s="793">
        <v>2</v>
      </c>
      <c r="G248" s="794" t="s">
        <v>169</v>
      </c>
      <c r="H248" s="807">
        <v>215</v>
      </c>
      <c r="I248" s="836">
        <v>0</v>
      </c>
      <c r="J248" s="836">
        <v>0</v>
      </c>
      <c r="K248" s="836">
        <v>0</v>
      </c>
      <c r="L248" s="836">
        <v>0</v>
      </c>
    </row>
    <row r="249" spans="1:12" hidden="1">
      <c r="A249" s="777">
        <v>3</v>
      </c>
      <c r="B249" s="778">
        <v>2</v>
      </c>
      <c r="C249" s="778">
        <v>1</v>
      </c>
      <c r="D249" s="778">
        <v>2</v>
      </c>
      <c r="E249" s="778"/>
      <c r="F249" s="780"/>
      <c r="G249" s="779" t="s">
        <v>170</v>
      </c>
      <c r="H249" s="807">
        <v>216</v>
      </c>
      <c r="I249" s="830">
        <f>I250</f>
        <v>0</v>
      </c>
      <c r="J249" s="830">
        <f>J250</f>
        <v>0</v>
      </c>
      <c r="K249" s="830">
        <f>K250</f>
        <v>0</v>
      </c>
      <c r="L249" s="830">
        <f>L250</f>
        <v>0</v>
      </c>
    </row>
    <row r="250" spans="1:12" hidden="1">
      <c r="A250" s="777">
        <v>3</v>
      </c>
      <c r="B250" s="778">
        <v>2</v>
      </c>
      <c r="C250" s="778">
        <v>1</v>
      </c>
      <c r="D250" s="778">
        <v>2</v>
      </c>
      <c r="E250" s="778">
        <v>1</v>
      </c>
      <c r="F250" s="780"/>
      <c r="G250" s="779" t="s">
        <v>170</v>
      </c>
      <c r="H250" s="807">
        <v>217</v>
      </c>
      <c r="I250" s="830">
        <f>SUM(I251:I252)</f>
        <v>0</v>
      </c>
      <c r="J250" s="842">
        <f>SUM(J251:J252)</f>
        <v>0</v>
      </c>
      <c r="K250" s="831">
        <f>SUM(K251:K252)</f>
        <v>0</v>
      </c>
      <c r="L250" s="831">
        <f>SUM(L251:L252)</f>
        <v>0</v>
      </c>
    </row>
    <row r="251" spans="1:12" ht="25.5" hidden="1" customHeight="1">
      <c r="A251" s="785">
        <v>3</v>
      </c>
      <c r="B251" s="791">
        <v>2</v>
      </c>
      <c r="C251" s="792">
        <v>1</v>
      </c>
      <c r="D251" s="792">
        <v>2</v>
      </c>
      <c r="E251" s="792">
        <v>1</v>
      </c>
      <c r="F251" s="793">
        <v>1</v>
      </c>
      <c r="G251" s="794" t="s">
        <v>171</v>
      </c>
      <c r="H251" s="807">
        <v>218</v>
      </c>
      <c r="I251" s="836">
        <v>0</v>
      </c>
      <c r="J251" s="836">
        <v>0</v>
      </c>
      <c r="K251" s="836">
        <v>0</v>
      </c>
      <c r="L251" s="836">
        <v>0</v>
      </c>
    </row>
    <row r="252" spans="1:12" ht="25.5" hidden="1" customHeight="1">
      <c r="A252" s="777">
        <v>3</v>
      </c>
      <c r="B252" s="778">
        <v>2</v>
      </c>
      <c r="C252" s="778">
        <v>1</v>
      </c>
      <c r="D252" s="778">
        <v>2</v>
      </c>
      <c r="E252" s="778">
        <v>1</v>
      </c>
      <c r="F252" s="780">
        <v>2</v>
      </c>
      <c r="G252" s="779" t="s">
        <v>172</v>
      </c>
      <c r="H252" s="807">
        <v>219</v>
      </c>
      <c r="I252" s="836">
        <v>0</v>
      </c>
      <c r="J252" s="836">
        <v>0</v>
      </c>
      <c r="K252" s="836">
        <v>0</v>
      </c>
      <c r="L252" s="836">
        <v>0</v>
      </c>
    </row>
    <row r="253" spans="1:12" ht="25.5" hidden="1" customHeight="1">
      <c r="A253" s="774">
        <v>3</v>
      </c>
      <c r="B253" s="772">
        <v>2</v>
      </c>
      <c r="C253" s="772">
        <v>1</v>
      </c>
      <c r="D253" s="772">
        <v>3</v>
      </c>
      <c r="E253" s="772"/>
      <c r="F253" s="775"/>
      <c r="G253" s="773" t="s">
        <v>173</v>
      </c>
      <c r="H253" s="807">
        <v>220</v>
      </c>
      <c r="I253" s="837">
        <f>I254</f>
        <v>0</v>
      </c>
      <c r="J253" s="843">
        <f>J254</f>
        <v>0</v>
      </c>
      <c r="K253" s="838">
        <f>K254</f>
        <v>0</v>
      </c>
      <c r="L253" s="838">
        <f>L254</f>
        <v>0</v>
      </c>
    </row>
    <row r="254" spans="1:12" ht="25.5" hidden="1" customHeight="1">
      <c r="A254" s="777">
        <v>3</v>
      </c>
      <c r="B254" s="778">
        <v>2</v>
      </c>
      <c r="C254" s="778">
        <v>1</v>
      </c>
      <c r="D254" s="778">
        <v>3</v>
      </c>
      <c r="E254" s="778">
        <v>1</v>
      </c>
      <c r="F254" s="780"/>
      <c r="G254" s="773" t="s">
        <v>173</v>
      </c>
      <c r="H254" s="807">
        <v>221</v>
      </c>
      <c r="I254" s="830">
        <f>I255+I256</f>
        <v>0</v>
      </c>
      <c r="J254" s="830">
        <f>J255+J256</f>
        <v>0</v>
      </c>
      <c r="K254" s="830">
        <f>K255+K256</f>
        <v>0</v>
      </c>
      <c r="L254" s="830">
        <f>L255+L256</f>
        <v>0</v>
      </c>
    </row>
    <row r="255" spans="1:12" ht="25.5" hidden="1" customHeight="1">
      <c r="A255" s="777">
        <v>3</v>
      </c>
      <c r="B255" s="778">
        <v>2</v>
      </c>
      <c r="C255" s="778">
        <v>1</v>
      </c>
      <c r="D255" s="778">
        <v>3</v>
      </c>
      <c r="E255" s="778">
        <v>1</v>
      </c>
      <c r="F255" s="780">
        <v>1</v>
      </c>
      <c r="G255" s="779" t="s">
        <v>174</v>
      </c>
      <c r="H255" s="807">
        <v>222</v>
      </c>
      <c r="I255" s="836">
        <v>0</v>
      </c>
      <c r="J255" s="836">
        <v>0</v>
      </c>
      <c r="K255" s="836">
        <v>0</v>
      </c>
      <c r="L255" s="836">
        <v>0</v>
      </c>
    </row>
    <row r="256" spans="1:12" ht="25.5" hidden="1" customHeight="1">
      <c r="A256" s="777">
        <v>3</v>
      </c>
      <c r="B256" s="778">
        <v>2</v>
      </c>
      <c r="C256" s="778">
        <v>1</v>
      </c>
      <c r="D256" s="778">
        <v>3</v>
      </c>
      <c r="E256" s="778">
        <v>1</v>
      </c>
      <c r="F256" s="780">
        <v>2</v>
      </c>
      <c r="G256" s="779" t="s">
        <v>175</v>
      </c>
      <c r="H256" s="807">
        <v>223</v>
      </c>
      <c r="I256" s="854">
        <v>0</v>
      </c>
      <c r="J256" s="851">
        <v>0</v>
      </c>
      <c r="K256" s="854">
        <v>0</v>
      </c>
      <c r="L256" s="854">
        <v>0</v>
      </c>
    </row>
    <row r="257" spans="1:12" hidden="1">
      <c r="A257" s="777">
        <v>3</v>
      </c>
      <c r="B257" s="778">
        <v>2</v>
      </c>
      <c r="C257" s="778">
        <v>1</v>
      </c>
      <c r="D257" s="778">
        <v>4</v>
      </c>
      <c r="E257" s="778"/>
      <c r="F257" s="780"/>
      <c r="G257" s="779" t="s">
        <v>176</v>
      </c>
      <c r="H257" s="807">
        <v>224</v>
      </c>
      <c r="I257" s="830">
        <f>I258</f>
        <v>0</v>
      </c>
      <c r="J257" s="831">
        <f>J258</f>
        <v>0</v>
      </c>
      <c r="K257" s="830">
        <f>K258</f>
        <v>0</v>
      </c>
      <c r="L257" s="831">
        <f>L258</f>
        <v>0</v>
      </c>
    </row>
    <row r="258" spans="1:12" hidden="1">
      <c r="A258" s="774">
        <v>3</v>
      </c>
      <c r="B258" s="772">
        <v>2</v>
      </c>
      <c r="C258" s="772">
        <v>1</v>
      </c>
      <c r="D258" s="772">
        <v>4</v>
      </c>
      <c r="E258" s="772">
        <v>1</v>
      </c>
      <c r="F258" s="775"/>
      <c r="G258" s="773" t="s">
        <v>176</v>
      </c>
      <c r="H258" s="807">
        <v>225</v>
      </c>
      <c r="I258" s="837">
        <f>SUM(I259:I260)</f>
        <v>0</v>
      </c>
      <c r="J258" s="843">
        <f>SUM(J259:J260)</f>
        <v>0</v>
      </c>
      <c r="K258" s="838">
        <f>SUM(K259:K260)</f>
        <v>0</v>
      </c>
      <c r="L258" s="838">
        <f>SUM(L259:L260)</f>
        <v>0</v>
      </c>
    </row>
    <row r="259" spans="1:12" ht="25.5" hidden="1" customHeight="1">
      <c r="A259" s="777">
        <v>3</v>
      </c>
      <c r="B259" s="778">
        <v>2</v>
      </c>
      <c r="C259" s="778">
        <v>1</v>
      </c>
      <c r="D259" s="778">
        <v>4</v>
      </c>
      <c r="E259" s="778">
        <v>1</v>
      </c>
      <c r="F259" s="780">
        <v>1</v>
      </c>
      <c r="G259" s="779" t="s">
        <v>177</v>
      </c>
      <c r="H259" s="807">
        <v>226</v>
      </c>
      <c r="I259" s="836">
        <v>0</v>
      </c>
      <c r="J259" s="836">
        <v>0</v>
      </c>
      <c r="K259" s="836">
        <v>0</v>
      </c>
      <c r="L259" s="836">
        <v>0</v>
      </c>
    </row>
    <row r="260" spans="1:12" ht="25.5" hidden="1" customHeight="1">
      <c r="A260" s="777">
        <v>3</v>
      </c>
      <c r="B260" s="778">
        <v>2</v>
      </c>
      <c r="C260" s="778">
        <v>1</v>
      </c>
      <c r="D260" s="778">
        <v>4</v>
      </c>
      <c r="E260" s="778">
        <v>1</v>
      </c>
      <c r="F260" s="780">
        <v>2</v>
      </c>
      <c r="G260" s="779" t="s">
        <v>178</v>
      </c>
      <c r="H260" s="807">
        <v>227</v>
      </c>
      <c r="I260" s="836">
        <v>0</v>
      </c>
      <c r="J260" s="836">
        <v>0</v>
      </c>
      <c r="K260" s="836">
        <v>0</v>
      </c>
      <c r="L260" s="836">
        <v>0</v>
      </c>
    </row>
    <row r="261" spans="1:12" hidden="1">
      <c r="A261" s="777">
        <v>3</v>
      </c>
      <c r="B261" s="778">
        <v>2</v>
      </c>
      <c r="C261" s="778">
        <v>1</v>
      </c>
      <c r="D261" s="778">
        <v>5</v>
      </c>
      <c r="E261" s="778"/>
      <c r="F261" s="780"/>
      <c r="G261" s="779" t="s">
        <v>179</v>
      </c>
      <c r="H261" s="807">
        <v>228</v>
      </c>
      <c r="I261" s="830">
        <f t="shared" ref="I261:L262" si="24">I262</f>
        <v>0</v>
      </c>
      <c r="J261" s="842">
        <f t="shared" si="24"/>
        <v>0</v>
      </c>
      <c r="K261" s="831">
        <f t="shared" si="24"/>
        <v>0</v>
      </c>
      <c r="L261" s="831">
        <f t="shared" si="24"/>
        <v>0</v>
      </c>
    </row>
    <row r="262" spans="1:12" hidden="1">
      <c r="A262" s="777">
        <v>3</v>
      </c>
      <c r="B262" s="778">
        <v>2</v>
      </c>
      <c r="C262" s="778">
        <v>1</v>
      </c>
      <c r="D262" s="778">
        <v>5</v>
      </c>
      <c r="E262" s="778">
        <v>1</v>
      </c>
      <c r="F262" s="780"/>
      <c r="G262" s="779" t="s">
        <v>179</v>
      </c>
      <c r="H262" s="807">
        <v>229</v>
      </c>
      <c r="I262" s="831">
        <f t="shared" si="24"/>
        <v>0</v>
      </c>
      <c r="J262" s="842">
        <f t="shared" si="24"/>
        <v>0</v>
      </c>
      <c r="K262" s="831">
        <f t="shared" si="24"/>
        <v>0</v>
      </c>
      <c r="L262" s="831">
        <f t="shared" si="24"/>
        <v>0</v>
      </c>
    </row>
    <row r="263" spans="1:12" hidden="1">
      <c r="A263" s="791">
        <v>3</v>
      </c>
      <c r="B263" s="792">
        <v>2</v>
      </c>
      <c r="C263" s="792">
        <v>1</v>
      </c>
      <c r="D263" s="792">
        <v>5</v>
      </c>
      <c r="E263" s="792">
        <v>1</v>
      </c>
      <c r="F263" s="793">
        <v>1</v>
      </c>
      <c r="G263" s="779" t="s">
        <v>179</v>
      </c>
      <c r="H263" s="807">
        <v>230</v>
      </c>
      <c r="I263" s="854">
        <v>0</v>
      </c>
      <c r="J263" s="854">
        <v>0</v>
      </c>
      <c r="K263" s="854">
        <v>0</v>
      </c>
      <c r="L263" s="854">
        <v>0</v>
      </c>
    </row>
    <row r="264" spans="1:12" hidden="1">
      <c r="A264" s="777">
        <v>3</v>
      </c>
      <c r="B264" s="778">
        <v>2</v>
      </c>
      <c r="C264" s="778">
        <v>1</v>
      </c>
      <c r="D264" s="778">
        <v>6</v>
      </c>
      <c r="E264" s="778"/>
      <c r="F264" s="780"/>
      <c r="G264" s="779" t="s">
        <v>180</v>
      </c>
      <c r="H264" s="807">
        <v>231</v>
      </c>
      <c r="I264" s="830">
        <f t="shared" ref="I264:L265" si="25">I265</f>
        <v>0</v>
      </c>
      <c r="J264" s="842">
        <f t="shared" si="25"/>
        <v>0</v>
      </c>
      <c r="K264" s="831">
        <f t="shared" si="25"/>
        <v>0</v>
      </c>
      <c r="L264" s="831">
        <f t="shared" si="25"/>
        <v>0</v>
      </c>
    </row>
    <row r="265" spans="1:12" hidden="1">
      <c r="A265" s="777">
        <v>3</v>
      </c>
      <c r="B265" s="777">
        <v>2</v>
      </c>
      <c r="C265" s="778">
        <v>1</v>
      </c>
      <c r="D265" s="778">
        <v>6</v>
      </c>
      <c r="E265" s="778">
        <v>1</v>
      </c>
      <c r="F265" s="780"/>
      <c r="G265" s="779" t="s">
        <v>180</v>
      </c>
      <c r="H265" s="807">
        <v>232</v>
      </c>
      <c r="I265" s="830">
        <f t="shared" si="25"/>
        <v>0</v>
      </c>
      <c r="J265" s="842">
        <f t="shared" si="25"/>
        <v>0</v>
      </c>
      <c r="K265" s="831">
        <f t="shared" si="25"/>
        <v>0</v>
      </c>
      <c r="L265" s="831">
        <f t="shared" si="25"/>
        <v>0</v>
      </c>
    </row>
    <row r="266" spans="1:12" hidden="1">
      <c r="A266" s="774">
        <v>3</v>
      </c>
      <c r="B266" s="774">
        <v>2</v>
      </c>
      <c r="C266" s="778">
        <v>1</v>
      </c>
      <c r="D266" s="778">
        <v>6</v>
      </c>
      <c r="E266" s="778">
        <v>1</v>
      </c>
      <c r="F266" s="780">
        <v>1</v>
      </c>
      <c r="G266" s="779" t="s">
        <v>180</v>
      </c>
      <c r="H266" s="807">
        <v>233</v>
      </c>
      <c r="I266" s="854">
        <v>0</v>
      </c>
      <c r="J266" s="854">
        <v>0</v>
      </c>
      <c r="K266" s="854">
        <v>0</v>
      </c>
      <c r="L266" s="854">
        <v>0</v>
      </c>
    </row>
    <row r="267" spans="1:12" hidden="1">
      <c r="A267" s="777">
        <v>3</v>
      </c>
      <c r="B267" s="777">
        <v>2</v>
      </c>
      <c r="C267" s="778">
        <v>1</v>
      </c>
      <c r="D267" s="778">
        <v>7</v>
      </c>
      <c r="E267" s="778"/>
      <c r="F267" s="780"/>
      <c r="G267" s="779" t="s">
        <v>181</v>
      </c>
      <c r="H267" s="807">
        <v>234</v>
      </c>
      <c r="I267" s="830">
        <f>I268</f>
        <v>0</v>
      </c>
      <c r="J267" s="842">
        <f>J268</f>
        <v>0</v>
      </c>
      <c r="K267" s="831">
        <f>K268</f>
        <v>0</v>
      </c>
      <c r="L267" s="831">
        <f>L268</f>
        <v>0</v>
      </c>
    </row>
    <row r="268" spans="1:12" hidden="1">
      <c r="A268" s="777">
        <v>3</v>
      </c>
      <c r="B268" s="778">
        <v>2</v>
      </c>
      <c r="C268" s="778">
        <v>1</v>
      </c>
      <c r="D268" s="778">
        <v>7</v>
      </c>
      <c r="E268" s="778">
        <v>1</v>
      </c>
      <c r="F268" s="780"/>
      <c r="G268" s="779" t="s">
        <v>181</v>
      </c>
      <c r="H268" s="807">
        <v>235</v>
      </c>
      <c r="I268" s="830">
        <f>I269+I270</f>
        <v>0</v>
      </c>
      <c r="J268" s="830">
        <f>J269+J270</f>
        <v>0</v>
      </c>
      <c r="K268" s="830">
        <f>K269+K270</f>
        <v>0</v>
      </c>
      <c r="L268" s="830">
        <f>L269+L270</f>
        <v>0</v>
      </c>
    </row>
    <row r="269" spans="1:12" ht="25.5" hidden="1" customHeight="1">
      <c r="A269" s="777">
        <v>3</v>
      </c>
      <c r="B269" s="778">
        <v>2</v>
      </c>
      <c r="C269" s="778">
        <v>1</v>
      </c>
      <c r="D269" s="778">
        <v>7</v>
      </c>
      <c r="E269" s="778">
        <v>1</v>
      </c>
      <c r="F269" s="780">
        <v>1</v>
      </c>
      <c r="G269" s="779" t="s">
        <v>182</v>
      </c>
      <c r="H269" s="807">
        <v>236</v>
      </c>
      <c r="I269" s="835">
        <v>0</v>
      </c>
      <c r="J269" s="836">
        <v>0</v>
      </c>
      <c r="K269" s="836">
        <v>0</v>
      </c>
      <c r="L269" s="836">
        <v>0</v>
      </c>
    </row>
    <row r="270" spans="1:12" ht="25.5" hidden="1" customHeight="1">
      <c r="A270" s="777">
        <v>3</v>
      </c>
      <c r="B270" s="778">
        <v>2</v>
      </c>
      <c r="C270" s="778">
        <v>1</v>
      </c>
      <c r="D270" s="778">
        <v>7</v>
      </c>
      <c r="E270" s="778">
        <v>1</v>
      </c>
      <c r="F270" s="780">
        <v>2</v>
      </c>
      <c r="G270" s="779" t="s">
        <v>183</v>
      </c>
      <c r="H270" s="807">
        <v>237</v>
      </c>
      <c r="I270" s="836">
        <v>0</v>
      </c>
      <c r="J270" s="836">
        <v>0</v>
      </c>
      <c r="K270" s="836">
        <v>0</v>
      </c>
      <c r="L270" s="836">
        <v>0</v>
      </c>
    </row>
    <row r="271" spans="1:12" ht="38.25" hidden="1" customHeight="1">
      <c r="A271" s="777">
        <v>3</v>
      </c>
      <c r="B271" s="778">
        <v>2</v>
      </c>
      <c r="C271" s="778">
        <v>2</v>
      </c>
      <c r="D271" s="816"/>
      <c r="E271" s="816"/>
      <c r="F271" s="817"/>
      <c r="G271" s="779" t="s">
        <v>184</v>
      </c>
      <c r="H271" s="807">
        <v>238</v>
      </c>
      <c r="I271" s="830">
        <f>SUM(I272+I281+I285+I289+I293+I296+I299)</f>
        <v>0</v>
      </c>
      <c r="J271" s="842">
        <f>SUM(J272+J281+J285+J289+J293+J296+J299)</f>
        <v>0</v>
      </c>
      <c r="K271" s="831">
        <f>SUM(K272+K281+K285+K289+K293+K296+K299)</f>
        <v>0</v>
      </c>
      <c r="L271" s="831">
        <f>SUM(L272+L281+L285+L289+L293+L296+L299)</f>
        <v>0</v>
      </c>
    </row>
    <row r="272" spans="1:12" hidden="1">
      <c r="A272" s="777">
        <v>3</v>
      </c>
      <c r="B272" s="778">
        <v>2</v>
      </c>
      <c r="C272" s="778">
        <v>2</v>
      </c>
      <c r="D272" s="778">
        <v>1</v>
      </c>
      <c r="E272" s="778"/>
      <c r="F272" s="780"/>
      <c r="G272" s="779" t="s">
        <v>185</v>
      </c>
      <c r="H272" s="807">
        <v>239</v>
      </c>
      <c r="I272" s="830">
        <f>I273</f>
        <v>0</v>
      </c>
      <c r="J272" s="830">
        <f>J273</f>
        <v>0</v>
      </c>
      <c r="K272" s="830">
        <f>K273</f>
        <v>0</v>
      </c>
      <c r="L272" s="830">
        <f>L273</f>
        <v>0</v>
      </c>
    </row>
    <row r="273" spans="1:12" hidden="1">
      <c r="A273" s="781">
        <v>3</v>
      </c>
      <c r="B273" s="777">
        <v>2</v>
      </c>
      <c r="C273" s="778">
        <v>2</v>
      </c>
      <c r="D273" s="778">
        <v>1</v>
      </c>
      <c r="E273" s="778">
        <v>1</v>
      </c>
      <c r="F273" s="780"/>
      <c r="G273" s="779" t="s">
        <v>163</v>
      </c>
      <c r="H273" s="807">
        <v>240</v>
      </c>
      <c r="I273" s="830">
        <f>SUM(I274)</f>
        <v>0</v>
      </c>
      <c r="J273" s="830">
        <f>SUM(J274)</f>
        <v>0</v>
      </c>
      <c r="K273" s="830">
        <f>SUM(K274)</f>
        <v>0</v>
      </c>
      <c r="L273" s="830">
        <f>SUM(L274)</f>
        <v>0</v>
      </c>
    </row>
    <row r="274" spans="1:12" hidden="1">
      <c r="A274" s="781">
        <v>3</v>
      </c>
      <c r="B274" s="777">
        <v>2</v>
      </c>
      <c r="C274" s="778">
        <v>2</v>
      </c>
      <c r="D274" s="778">
        <v>1</v>
      </c>
      <c r="E274" s="778">
        <v>1</v>
      </c>
      <c r="F274" s="780">
        <v>1</v>
      </c>
      <c r="G274" s="779" t="s">
        <v>163</v>
      </c>
      <c r="H274" s="807">
        <v>241</v>
      </c>
      <c r="I274" s="836">
        <v>0</v>
      </c>
      <c r="J274" s="836">
        <v>0</v>
      </c>
      <c r="K274" s="836">
        <v>0</v>
      </c>
      <c r="L274" s="836">
        <v>0</v>
      </c>
    </row>
    <row r="275" spans="1:12" hidden="1">
      <c r="A275" s="781">
        <v>3</v>
      </c>
      <c r="B275" s="777">
        <v>2</v>
      </c>
      <c r="C275" s="778">
        <v>2</v>
      </c>
      <c r="D275" s="778">
        <v>1</v>
      </c>
      <c r="E275" s="778">
        <v>2</v>
      </c>
      <c r="F275" s="780"/>
      <c r="G275" s="779" t="s">
        <v>186</v>
      </c>
      <c r="H275" s="807">
        <v>242</v>
      </c>
      <c r="I275" s="830">
        <f>SUM(I276:I277)</f>
        <v>0</v>
      </c>
      <c r="J275" s="830">
        <f>SUM(J276:J277)</f>
        <v>0</v>
      </c>
      <c r="K275" s="830">
        <f>SUM(K276:K277)</f>
        <v>0</v>
      </c>
      <c r="L275" s="830">
        <f>SUM(L276:L277)</f>
        <v>0</v>
      </c>
    </row>
    <row r="276" spans="1:12" hidden="1">
      <c r="A276" s="781">
        <v>3</v>
      </c>
      <c r="B276" s="777">
        <v>2</v>
      </c>
      <c r="C276" s="778">
        <v>2</v>
      </c>
      <c r="D276" s="778">
        <v>1</v>
      </c>
      <c r="E276" s="778">
        <v>2</v>
      </c>
      <c r="F276" s="780">
        <v>1</v>
      </c>
      <c r="G276" s="779" t="s">
        <v>165</v>
      </c>
      <c r="H276" s="807">
        <v>243</v>
      </c>
      <c r="I276" s="836">
        <v>0</v>
      </c>
      <c r="J276" s="835">
        <v>0</v>
      </c>
      <c r="K276" s="836">
        <v>0</v>
      </c>
      <c r="L276" s="836">
        <v>0</v>
      </c>
    </row>
    <row r="277" spans="1:12" hidden="1">
      <c r="A277" s="781">
        <v>3</v>
      </c>
      <c r="B277" s="777">
        <v>2</v>
      </c>
      <c r="C277" s="778">
        <v>2</v>
      </c>
      <c r="D277" s="778">
        <v>1</v>
      </c>
      <c r="E277" s="778">
        <v>2</v>
      </c>
      <c r="F277" s="780">
        <v>2</v>
      </c>
      <c r="G277" s="779" t="s">
        <v>166</v>
      </c>
      <c r="H277" s="807">
        <v>244</v>
      </c>
      <c r="I277" s="836">
        <v>0</v>
      </c>
      <c r="J277" s="835">
        <v>0</v>
      </c>
      <c r="K277" s="836">
        <v>0</v>
      </c>
      <c r="L277" s="836">
        <v>0</v>
      </c>
    </row>
    <row r="278" spans="1:12" hidden="1">
      <c r="A278" s="781">
        <v>3</v>
      </c>
      <c r="B278" s="777">
        <v>2</v>
      </c>
      <c r="C278" s="778">
        <v>2</v>
      </c>
      <c r="D278" s="778">
        <v>1</v>
      </c>
      <c r="E278" s="778">
        <v>3</v>
      </c>
      <c r="F278" s="780"/>
      <c r="G278" s="779" t="s">
        <v>167</v>
      </c>
      <c r="H278" s="807">
        <v>245</v>
      </c>
      <c r="I278" s="830">
        <f>SUM(I279:I280)</f>
        <v>0</v>
      </c>
      <c r="J278" s="830">
        <f>SUM(J279:J280)</f>
        <v>0</v>
      </c>
      <c r="K278" s="830">
        <f>SUM(K279:K280)</f>
        <v>0</v>
      </c>
      <c r="L278" s="830">
        <f>SUM(L279:L280)</f>
        <v>0</v>
      </c>
    </row>
    <row r="279" spans="1:12" hidden="1">
      <c r="A279" s="781">
        <v>3</v>
      </c>
      <c r="B279" s="777">
        <v>2</v>
      </c>
      <c r="C279" s="778">
        <v>2</v>
      </c>
      <c r="D279" s="778">
        <v>1</v>
      </c>
      <c r="E279" s="778">
        <v>3</v>
      </c>
      <c r="F279" s="780">
        <v>1</v>
      </c>
      <c r="G279" s="779" t="s">
        <v>168</v>
      </c>
      <c r="H279" s="807">
        <v>246</v>
      </c>
      <c r="I279" s="836">
        <v>0</v>
      </c>
      <c r="J279" s="835">
        <v>0</v>
      </c>
      <c r="K279" s="836">
        <v>0</v>
      </c>
      <c r="L279" s="836">
        <v>0</v>
      </c>
    </row>
    <row r="280" spans="1:12" hidden="1">
      <c r="A280" s="781">
        <v>3</v>
      </c>
      <c r="B280" s="777">
        <v>2</v>
      </c>
      <c r="C280" s="778">
        <v>2</v>
      </c>
      <c r="D280" s="778">
        <v>1</v>
      </c>
      <c r="E280" s="778">
        <v>3</v>
      </c>
      <c r="F280" s="780">
        <v>2</v>
      </c>
      <c r="G280" s="779" t="s">
        <v>187</v>
      </c>
      <c r="H280" s="807">
        <v>247</v>
      </c>
      <c r="I280" s="836">
        <v>0</v>
      </c>
      <c r="J280" s="835">
        <v>0</v>
      </c>
      <c r="K280" s="836">
        <v>0</v>
      </c>
      <c r="L280" s="836">
        <v>0</v>
      </c>
    </row>
    <row r="281" spans="1:12" ht="25.5" hidden="1" customHeight="1">
      <c r="A281" s="781">
        <v>3</v>
      </c>
      <c r="B281" s="777">
        <v>2</v>
      </c>
      <c r="C281" s="778">
        <v>2</v>
      </c>
      <c r="D281" s="778">
        <v>2</v>
      </c>
      <c r="E281" s="778"/>
      <c r="F281" s="780"/>
      <c r="G281" s="779" t="s">
        <v>188</v>
      </c>
      <c r="H281" s="807">
        <v>248</v>
      </c>
      <c r="I281" s="830">
        <f>I282</f>
        <v>0</v>
      </c>
      <c r="J281" s="831">
        <f>J282</f>
        <v>0</v>
      </c>
      <c r="K281" s="830">
        <f>K282</f>
        <v>0</v>
      </c>
      <c r="L281" s="831">
        <f>L282</f>
        <v>0</v>
      </c>
    </row>
    <row r="282" spans="1:12" ht="25.5" hidden="1" customHeight="1">
      <c r="A282" s="777">
        <v>3</v>
      </c>
      <c r="B282" s="778">
        <v>2</v>
      </c>
      <c r="C282" s="772">
        <v>2</v>
      </c>
      <c r="D282" s="772">
        <v>2</v>
      </c>
      <c r="E282" s="772">
        <v>1</v>
      </c>
      <c r="F282" s="775"/>
      <c r="G282" s="779" t="s">
        <v>188</v>
      </c>
      <c r="H282" s="807">
        <v>249</v>
      </c>
      <c r="I282" s="837">
        <f>SUM(I283:I284)</f>
        <v>0</v>
      </c>
      <c r="J282" s="843">
        <f>SUM(J283:J284)</f>
        <v>0</v>
      </c>
      <c r="K282" s="838">
        <f>SUM(K283:K284)</f>
        <v>0</v>
      </c>
      <c r="L282" s="838">
        <f>SUM(L283:L284)</f>
        <v>0</v>
      </c>
    </row>
    <row r="283" spans="1:12" ht="25.5" hidden="1" customHeight="1">
      <c r="A283" s="777">
        <v>3</v>
      </c>
      <c r="B283" s="778">
        <v>2</v>
      </c>
      <c r="C283" s="778">
        <v>2</v>
      </c>
      <c r="D283" s="778">
        <v>2</v>
      </c>
      <c r="E283" s="778">
        <v>1</v>
      </c>
      <c r="F283" s="780">
        <v>1</v>
      </c>
      <c r="G283" s="779" t="s">
        <v>189</v>
      </c>
      <c r="H283" s="807">
        <v>250</v>
      </c>
      <c r="I283" s="836">
        <v>0</v>
      </c>
      <c r="J283" s="836">
        <v>0</v>
      </c>
      <c r="K283" s="836">
        <v>0</v>
      </c>
      <c r="L283" s="836">
        <v>0</v>
      </c>
    </row>
    <row r="284" spans="1:12" ht="25.5" hidden="1" customHeight="1">
      <c r="A284" s="777">
        <v>3</v>
      </c>
      <c r="B284" s="778">
        <v>2</v>
      </c>
      <c r="C284" s="778">
        <v>2</v>
      </c>
      <c r="D284" s="778">
        <v>2</v>
      </c>
      <c r="E284" s="778">
        <v>1</v>
      </c>
      <c r="F284" s="780">
        <v>2</v>
      </c>
      <c r="G284" s="781" t="s">
        <v>190</v>
      </c>
      <c r="H284" s="807">
        <v>251</v>
      </c>
      <c r="I284" s="836">
        <v>0</v>
      </c>
      <c r="J284" s="836">
        <v>0</v>
      </c>
      <c r="K284" s="836">
        <v>0</v>
      </c>
      <c r="L284" s="836">
        <v>0</v>
      </c>
    </row>
    <row r="285" spans="1:12" ht="25.5" hidden="1" customHeight="1">
      <c r="A285" s="777">
        <v>3</v>
      </c>
      <c r="B285" s="778">
        <v>2</v>
      </c>
      <c r="C285" s="778">
        <v>2</v>
      </c>
      <c r="D285" s="778">
        <v>3</v>
      </c>
      <c r="E285" s="778"/>
      <c r="F285" s="780"/>
      <c r="G285" s="779" t="s">
        <v>191</v>
      </c>
      <c r="H285" s="807">
        <v>252</v>
      </c>
      <c r="I285" s="830">
        <f>I286</f>
        <v>0</v>
      </c>
      <c r="J285" s="842">
        <f>J286</f>
        <v>0</v>
      </c>
      <c r="K285" s="831">
        <f>K286</f>
        <v>0</v>
      </c>
      <c r="L285" s="831">
        <f>L286</f>
        <v>0</v>
      </c>
    </row>
    <row r="286" spans="1:12" ht="25.5" hidden="1" customHeight="1">
      <c r="A286" s="774">
        <v>3</v>
      </c>
      <c r="B286" s="778">
        <v>2</v>
      </c>
      <c r="C286" s="778">
        <v>2</v>
      </c>
      <c r="D286" s="778">
        <v>3</v>
      </c>
      <c r="E286" s="778">
        <v>1</v>
      </c>
      <c r="F286" s="780"/>
      <c r="G286" s="779" t="s">
        <v>191</v>
      </c>
      <c r="H286" s="807">
        <v>253</v>
      </c>
      <c r="I286" s="830">
        <f>I287+I288</f>
        <v>0</v>
      </c>
      <c r="J286" s="830">
        <f>J287+J288</f>
        <v>0</v>
      </c>
      <c r="K286" s="830">
        <f>K287+K288</f>
        <v>0</v>
      </c>
      <c r="L286" s="830">
        <f>L287+L288</f>
        <v>0</v>
      </c>
    </row>
    <row r="287" spans="1:12" ht="25.5" hidden="1" customHeight="1">
      <c r="A287" s="774">
        <v>3</v>
      </c>
      <c r="B287" s="778">
        <v>2</v>
      </c>
      <c r="C287" s="778">
        <v>2</v>
      </c>
      <c r="D287" s="778">
        <v>3</v>
      </c>
      <c r="E287" s="778">
        <v>1</v>
      </c>
      <c r="F287" s="780">
        <v>1</v>
      </c>
      <c r="G287" s="779" t="s">
        <v>192</v>
      </c>
      <c r="H287" s="807">
        <v>254</v>
      </c>
      <c r="I287" s="836">
        <v>0</v>
      </c>
      <c r="J287" s="836">
        <v>0</v>
      </c>
      <c r="K287" s="836">
        <v>0</v>
      </c>
      <c r="L287" s="836">
        <v>0</v>
      </c>
    </row>
    <row r="288" spans="1:12" ht="25.5" hidden="1" customHeight="1">
      <c r="A288" s="774">
        <v>3</v>
      </c>
      <c r="B288" s="778">
        <v>2</v>
      </c>
      <c r="C288" s="778">
        <v>2</v>
      </c>
      <c r="D288" s="778">
        <v>3</v>
      </c>
      <c r="E288" s="778">
        <v>1</v>
      </c>
      <c r="F288" s="780">
        <v>2</v>
      </c>
      <c r="G288" s="779" t="s">
        <v>193</v>
      </c>
      <c r="H288" s="807">
        <v>255</v>
      </c>
      <c r="I288" s="836">
        <v>0</v>
      </c>
      <c r="J288" s="836">
        <v>0</v>
      </c>
      <c r="K288" s="836">
        <v>0</v>
      </c>
      <c r="L288" s="836">
        <v>0</v>
      </c>
    </row>
    <row r="289" spans="1:12" hidden="1">
      <c r="A289" s="777">
        <v>3</v>
      </c>
      <c r="B289" s="778">
        <v>2</v>
      </c>
      <c r="C289" s="778">
        <v>2</v>
      </c>
      <c r="D289" s="778">
        <v>4</v>
      </c>
      <c r="E289" s="778"/>
      <c r="F289" s="780"/>
      <c r="G289" s="779" t="s">
        <v>194</v>
      </c>
      <c r="H289" s="807">
        <v>256</v>
      </c>
      <c r="I289" s="830">
        <f>I290</f>
        <v>0</v>
      </c>
      <c r="J289" s="842">
        <f>J290</f>
        <v>0</v>
      </c>
      <c r="K289" s="831">
        <f>K290</f>
        <v>0</v>
      </c>
      <c r="L289" s="831">
        <f>L290</f>
        <v>0</v>
      </c>
    </row>
    <row r="290" spans="1:12" hidden="1">
      <c r="A290" s="777">
        <v>3</v>
      </c>
      <c r="B290" s="778">
        <v>2</v>
      </c>
      <c r="C290" s="778">
        <v>2</v>
      </c>
      <c r="D290" s="778">
        <v>4</v>
      </c>
      <c r="E290" s="778">
        <v>1</v>
      </c>
      <c r="F290" s="780"/>
      <c r="G290" s="779" t="s">
        <v>194</v>
      </c>
      <c r="H290" s="807">
        <v>257</v>
      </c>
      <c r="I290" s="830">
        <f>SUM(I291:I292)</f>
        <v>0</v>
      </c>
      <c r="J290" s="842">
        <f>SUM(J291:J292)</f>
        <v>0</v>
      </c>
      <c r="K290" s="831">
        <f>SUM(K291:K292)</f>
        <v>0</v>
      </c>
      <c r="L290" s="831">
        <f>SUM(L291:L292)</f>
        <v>0</v>
      </c>
    </row>
    <row r="291" spans="1:12" ht="25.5" hidden="1" customHeight="1">
      <c r="A291" s="777">
        <v>3</v>
      </c>
      <c r="B291" s="778">
        <v>2</v>
      </c>
      <c r="C291" s="778">
        <v>2</v>
      </c>
      <c r="D291" s="778">
        <v>4</v>
      </c>
      <c r="E291" s="778">
        <v>1</v>
      </c>
      <c r="F291" s="780">
        <v>1</v>
      </c>
      <c r="G291" s="779" t="s">
        <v>195</v>
      </c>
      <c r="H291" s="807">
        <v>258</v>
      </c>
      <c r="I291" s="836">
        <v>0</v>
      </c>
      <c r="J291" s="836">
        <v>0</v>
      </c>
      <c r="K291" s="836">
        <v>0</v>
      </c>
      <c r="L291" s="836">
        <v>0</v>
      </c>
    </row>
    <row r="292" spans="1:12" ht="25.5" hidden="1" customHeight="1">
      <c r="A292" s="774">
        <v>3</v>
      </c>
      <c r="B292" s="772">
        <v>2</v>
      </c>
      <c r="C292" s="772">
        <v>2</v>
      </c>
      <c r="D292" s="772">
        <v>4</v>
      </c>
      <c r="E292" s="772">
        <v>1</v>
      </c>
      <c r="F292" s="775">
        <v>2</v>
      </c>
      <c r="G292" s="781" t="s">
        <v>196</v>
      </c>
      <c r="H292" s="807">
        <v>259</v>
      </c>
      <c r="I292" s="836">
        <v>0</v>
      </c>
      <c r="J292" s="836">
        <v>0</v>
      </c>
      <c r="K292" s="836">
        <v>0</v>
      </c>
      <c r="L292" s="836">
        <v>0</v>
      </c>
    </row>
    <row r="293" spans="1:12" hidden="1">
      <c r="A293" s="777">
        <v>3</v>
      </c>
      <c r="B293" s="778">
        <v>2</v>
      </c>
      <c r="C293" s="778">
        <v>2</v>
      </c>
      <c r="D293" s="778">
        <v>5</v>
      </c>
      <c r="E293" s="778"/>
      <c r="F293" s="780"/>
      <c r="G293" s="779" t="s">
        <v>197</v>
      </c>
      <c r="H293" s="807">
        <v>260</v>
      </c>
      <c r="I293" s="830">
        <f t="shared" ref="I293:L294" si="26">I294</f>
        <v>0</v>
      </c>
      <c r="J293" s="842">
        <f t="shared" si="26"/>
        <v>0</v>
      </c>
      <c r="K293" s="831">
        <f t="shared" si="26"/>
        <v>0</v>
      </c>
      <c r="L293" s="831">
        <f t="shared" si="26"/>
        <v>0</v>
      </c>
    </row>
    <row r="294" spans="1:12" hidden="1">
      <c r="A294" s="777">
        <v>3</v>
      </c>
      <c r="B294" s="778">
        <v>2</v>
      </c>
      <c r="C294" s="778">
        <v>2</v>
      </c>
      <c r="D294" s="778">
        <v>5</v>
      </c>
      <c r="E294" s="778">
        <v>1</v>
      </c>
      <c r="F294" s="780"/>
      <c r="G294" s="779" t="s">
        <v>197</v>
      </c>
      <c r="H294" s="807">
        <v>261</v>
      </c>
      <c r="I294" s="830">
        <f t="shared" si="26"/>
        <v>0</v>
      </c>
      <c r="J294" s="842">
        <f t="shared" si="26"/>
        <v>0</v>
      </c>
      <c r="K294" s="831">
        <f t="shared" si="26"/>
        <v>0</v>
      </c>
      <c r="L294" s="831">
        <f t="shared" si="26"/>
        <v>0</v>
      </c>
    </row>
    <row r="295" spans="1:12" hidden="1">
      <c r="A295" s="777">
        <v>3</v>
      </c>
      <c r="B295" s="778">
        <v>2</v>
      </c>
      <c r="C295" s="778">
        <v>2</v>
      </c>
      <c r="D295" s="778">
        <v>5</v>
      </c>
      <c r="E295" s="778">
        <v>1</v>
      </c>
      <c r="F295" s="780">
        <v>1</v>
      </c>
      <c r="G295" s="779" t="s">
        <v>197</v>
      </c>
      <c r="H295" s="807">
        <v>262</v>
      </c>
      <c r="I295" s="836">
        <v>0</v>
      </c>
      <c r="J295" s="836">
        <v>0</v>
      </c>
      <c r="K295" s="836">
        <v>0</v>
      </c>
      <c r="L295" s="836">
        <v>0</v>
      </c>
    </row>
    <row r="296" spans="1:12" hidden="1">
      <c r="A296" s="777">
        <v>3</v>
      </c>
      <c r="B296" s="778">
        <v>2</v>
      </c>
      <c r="C296" s="778">
        <v>2</v>
      </c>
      <c r="D296" s="778">
        <v>6</v>
      </c>
      <c r="E296" s="778"/>
      <c r="F296" s="780"/>
      <c r="G296" s="779" t="s">
        <v>180</v>
      </c>
      <c r="H296" s="807">
        <v>263</v>
      </c>
      <c r="I296" s="830">
        <f t="shared" ref="I296:L297" si="27">I297</f>
        <v>0</v>
      </c>
      <c r="J296" s="857">
        <f t="shared" si="27"/>
        <v>0</v>
      </c>
      <c r="K296" s="831">
        <f t="shared" si="27"/>
        <v>0</v>
      </c>
      <c r="L296" s="831">
        <f t="shared" si="27"/>
        <v>0</v>
      </c>
    </row>
    <row r="297" spans="1:12" hidden="1">
      <c r="A297" s="777">
        <v>3</v>
      </c>
      <c r="B297" s="778">
        <v>2</v>
      </c>
      <c r="C297" s="778">
        <v>2</v>
      </c>
      <c r="D297" s="778">
        <v>6</v>
      </c>
      <c r="E297" s="778">
        <v>1</v>
      </c>
      <c r="F297" s="780"/>
      <c r="G297" s="779" t="s">
        <v>180</v>
      </c>
      <c r="H297" s="807">
        <v>264</v>
      </c>
      <c r="I297" s="830">
        <f t="shared" si="27"/>
        <v>0</v>
      </c>
      <c r="J297" s="857">
        <f t="shared" si="27"/>
        <v>0</v>
      </c>
      <c r="K297" s="831">
        <f t="shared" si="27"/>
        <v>0</v>
      </c>
      <c r="L297" s="831">
        <f t="shared" si="27"/>
        <v>0</v>
      </c>
    </row>
    <row r="298" spans="1:12" hidden="1">
      <c r="A298" s="777">
        <v>3</v>
      </c>
      <c r="B298" s="792">
        <v>2</v>
      </c>
      <c r="C298" s="792">
        <v>2</v>
      </c>
      <c r="D298" s="778">
        <v>6</v>
      </c>
      <c r="E298" s="792">
        <v>1</v>
      </c>
      <c r="F298" s="793">
        <v>1</v>
      </c>
      <c r="G298" s="794" t="s">
        <v>180</v>
      </c>
      <c r="H298" s="807">
        <v>265</v>
      </c>
      <c r="I298" s="836">
        <v>0</v>
      </c>
      <c r="J298" s="836">
        <v>0</v>
      </c>
      <c r="K298" s="836">
        <v>0</v>
      </c>
      <c r="L298" s="836">
        <v>0</v>
      </c>
    </row>
    <row r="299" spans="1:12" hidden="1">
      <c r="A299" s="781">
        <v>3</v>
      </c>
      <c r="B299" s="777">
        <v>2</v>
      </c>
      <c r="C299" s="778">
        <v>2</v>
      </c>
      <c r="D299" s="778">
        <v>7</v>
      </c>
      <c r="E299" s="778"/>
      <c r="F299" s="780"/>
      <c r="G299" s="779" t="s">
        <v>181</v>
      </c>
      <c r="H299" s="807">
        <v>266</v>
      </c>
      <c r="I299" s="830">
        <f>I300</f>
        <v>0</v>
      </c>
      <c r="J299" s="857">
        <f>J300</f>
        <v>0</v>
      </c>
      <c r="K299" s="831">
        <f>K300</f>
        <v>0</v>
      </c>
      <c r="L299" s="831">
        <f>L300</f>
        <v>0</v>
      </c>
    </row>
    <row r="300" spans="1:12" hidden="1">
      <c r="A300" s="781">
        <v>3</v>
      </c>
      <c r="B300" s="777">
        <v>2</v>
      </c>
      <c r="C300" s="778">
        <v>2</v>
      </c>
      <c r="D300" s="778">
        <v>7</v>
      </c>
      <c r="E300" s="778">
        <v>1</v>
      </c>
      <c r="F300" s="780"/>
      <c r="G300" s="779" t="s">
        <v>181</v>
      </c>
      <c r="H300" s="807">
        <v>267</v>
      </c>
      <c r="I300" s="830">
        <f>I301+I302</f>
        <v>0</v>
      </c>
      <c r="J300" s="830">
        <f>J301+J302</f>
        <v>0</v>
      </c>
      <c r="K300" s="830">
        <f>K301+K302</f>
        <v>0</v>
      </c>
      <c r="L300" s="830">
        <f>L301+L302</f>
        <v>0</v>
      </c>
    </row>
    <row r="301" spans="1:12" ht="25.5" hidden="1" customHeight="1">
      <c r="A301" s="781">
        <v>3</v>
      </c>
      <c r="B301" s="777">
        <v>2</v>
      </c>
      <c r="C301" s="777">
        <v>2</v>
      </c>
      <c r="D301" s="778">
        <v>7</v>
      </c>
      <c r="E301" s="778">
        <v>1</v>
      </c>
      <c r="F301" s="780">
        <v>1</v>
      </c>
      <c r="G301" s="779" t="s">
        <v>182</v>
      </c>
      <c r="H301" s="807">
        <v>268</v>
      </c>
      <c r="I301" s="836">
        <v>0</v>
      </c>
      <c r="J301" s="836">
        <v>0</v>
      </c>
      <c r="K301" s="836">
        <v>0</v>
      </c>
      <c r="L301" s="836">
        <v>0</v>
      </c>
    </row>
    <row r="302" spans="1:12" ht="25.5" hidden="1" customHeight="1">
      <c r="A302" s="781">
        <v>3</v>
      </c>
      <c r="B302" s="777">
        <v>2</v>
      </c>
      <c r="C302" s="777">
        <v>2</v>
      </c>
      <c r="D302" s="778">
        <v>7</v>
      </c>
      <c r="E302" s="778">
        <v>1</v>
      </c>
      <c r="F302" s="780">
        <v>2</v>
      </c>
      <c r="G302" s="779" t="s">
        <v>183</v>
      </c>
      <c r="H302" s="807">
        <v>269</v>
      </c>
      <c r="I302" s="836">
        <v>0</v>
      </c>
      <c r="J302" s="836">
        <v>0</v>
      </c>
      <c r="K302" s="836">
        <v>0</v>
      </c>
      <c r="L302" s="836">
        <v>0</v>
      </c>
    </row>
    <row r="303" spans="1:12" ht="25.5" hidden="1" customHeight="1">
      <c r="A303" s="782">
        <v>3</v>
      </c>
      <c r="B303" s="782">
        <v>3</v>
      </c>
      <c r="C303" s="766"/>
      <c r="D303" s="767"/>
      <c r="E303" s="767"/>
      <c r="F303" s="769"/>
      <c r="G303" s="768" t="s">
        <v>198</v>
      </c>
      <c r="H303" s="807">
        <v>270</v>
      </c>
      <c r="I303" s="830">
        <f>SUM(I304+I336)</f>
        <v>0</v>
      </c>
      <c r="J303" s="857">
        <f>SUM(J304+J336)</f>
        <v>0</v>
      </c>
      <c r="K303" s="831">
        <f>SUM(K304+K336)</f>
        <v>0</v>
      </c>
      <c r="L303" s="831">
        <f>SUM(L304+L336)</f>
        <v>0</v>
      </c>
    </row>
    <row r="304" spans="1:12" ht="38.25" hidden="1" customHeight="1">
      <c r="A304" s="781">
        <v>3</v>
      </c>
      <c r="B304" s="781">
        <v>3</v>
      </c>
      <c r="C304" s="777">
        <v>1</v>
      </c>
      <c r="D304" s="778"/>
      <c r="E304" s="778"/>
      <c r="F304" s="780"/>
      <c r="G304" s="779" t="s">
        <v>199</v>
      </c>
      <c r="H304" s="807">
        <v>271</v>
      </c>
      <c r="I304" s="830">
        <f>SUM(I305+I314+I318+I322+I326+I329+I332)</f>
        <v>0</v>
      </c>
      <c r="J304" s="857">
        <f>SUM(J305+J314+J318+J322+J326+J329+J332)</f>
        <v>0</v>
      </c>
      <c r="K304" s="831">
        <f>SUM(K305+K314+K318+K322+K326+K329+K332)</f>
        <v>0</v>
      </c>
      <c r="L304" s="831">
        <f>SUM(L305+L314+L318+L322+L326+L329+L332)</f>
        <v>0</v>
      </c>
    </row>
    <row r="305" spans="1:12" hidden="1">
      <c r="A305" s="781">
        <v>3</v>
      </c>
      <c r="B305" s="781">
        <v>3</v>
      </c>
      <c r="C305" s="777">
        <v>1</v>
      </c>
      <c r="D305" s="778">
        <v>1</v>
      </c>
      <c r="E305" s="778"/>
      <c r="F305" s="780"/>
      <c r="G305" s="779" t="s">
        <v>185</v>
      </c>
      <c r="H305" s="807">
        <v>272</v>
      </c>
      <c r="I305" s="830">
        <f>SUM(I306+I308+I311)</f>
        <v>0</v>
      </c>
      <c r="J305" s="830">
        <f>SUM(J306+J308+J311)</f>
        <v>0</v>
      </c>
      <c r="K305" s="830">
        <f>SUM(K306+K308+K311)</f>
        <v>0</v>
      </c>
      <c r="L305" s="830">
        <f>SUM(L306+L308+L311)</f>
        <v>0</v>
      </c>
    </row>
    <row r="306" spans="1:12" hidden="1">
      <c r="A306" s="781">
        <v>3</v>
      </c>
      <c r="B306" s="781">
        <v>3</v>
      </c>
      <c r="C306" s="777">
        <v>1</v>
      </c>
      <c r="D306" s="778">
        <v>1</v>
      </c>
      <c r="E306" s="778">
        <v>1</v>
      </c>
      <c r="F306" s="780"/>
      <c r="G306" s="779" t="s">
        <v>163</v>
      </c>
      <c r="H306" s="807">
        <v>273</v>
      </c>
      <c r="I306" s="830">
        <f>SUM(I307:I307)</f>
        <v>0</v>
      </c>
      <c r="J306" s="857">
        <f>SUM(J307:J307)</f>
        <v>0</v>
      </c>
      <c r="K306" s="831">
        <f>SUM(K307:K307)</f>
        <v>0</v>
      </c>
      <c r="L306" s="831">
        <f>SUM(L307:L307)</f>
        <v>0</v>
      </c>
    </row>
    <row r="307" spans="1:12" hidden="1">
      <c r="A307" s="781">
        <v>3</v>
      </c>
      <c r="B307" s="781">
        <v>3</v>
      </c>
      <c r="C307" s="777">
        <v>1</v>
      </c>
      <c r="D307" s="778">
        <v>1</v>
      </c>
      <c r="E307" s="778">
        <v>1</v>
      </c>
      <c r="F307" s="780">
        <v>1</v>
      </c>
      <c r="G307" s="779" t="s">
        <v>163</v>
      </c>
      <c r="H307" s="807">
        <v>274</v>
      </c>
      <c r="I307" s="836">
        <v>0</v>
      </c>
      <c r="J307" s="836">
        <v>0</v>
      </c>
      <c r="K307" s="836">
        <v>0</v>
      </c>
      <c r="L307" s="836">
        <v>0</v>
      </c>
    </row>
    <row r="308" spans="1:12" hidden="1">
      <c r="A308" s="781">
        <v>3</v>
      </c>
      <c r="B308" s="781">
        <v>3</v>
      </c>
      <c r="C308" s="777">
        <v>1</v>
      </c>
      <c r="D308" s="778">
        <v>1</v>
      </c>
      <c r="E308" s="778">
        <v>2</v>
      </c>
      <c r="F308" s="780"/>
      <c r="G308" s="779" t="s">
        <v>186</v>
      </c>
      <c r="H308" s="807">
        <v>275</v>
      </c>
      <c r="I308" s="830">
        <f>SUM(I309:I310)</f>
        <v>0</v>
      </c>
      <c r="J308" s="830">
        <f>SUM(J309:J310)</f>
        <v>0</v>
      </c>
      <c r="K308" s="830">
        <f>SUM(K309:K310)</f>
        <v>0</v>
      </c>
      <c r="L308" s="830">
        <f>SUM(L309:L310)</f>
        <v>0</v>
      </c>
    </row>
    <row r="309" spans="1:12" hidden="1">
      <c r="A309" s="781">
        <v>3</v>
      </c>
      <c r="B309" s="781">
        <v>3</v>
      </c>
      <c r="C309" s="777">
        <v>1</v>
      </c>
      <c r="D309" s="778">
        <v>1</v>
      </c>
      <c r="E309" s="778">
        <v>2</v>
      </c>
      <c r="F309" s="780">
        <v>1</v>
      </c>
      <c r="G309" s="779" t="s">
        <v>165</v>
      </c>
      <c r="H309" s="807">
        <v>276</v>
      </c>
      <c r="I309" s="836">
        <v>0</v>
      </c>
      <c r="J309" s="836">
        <v>0</v>
      </c>
      <c r="K309" s="836">
        <v>0</v>
      </c>
      <c r="L309" s="836">
        <v>0</v>
      </c>
    </row>
    <row r="310" spans="1:12" hidden="1">
      <c r="A310" s="781">
        <v>3</v>
      </c>
      <c r="B310" s="781">
        <v>3</v>
      </c>
      <c r="C310" s="777">
        <v>1</v>
      </c>
      <c r="D310" s="778">
        <v>1</v>
      </c>
      <c r="E310" s="778">
        <v>2</v>
      </c>
      <c r="F310" s="780">
        <v>2</v>
      </c>
      <c r="G310" s="779" t="s">
        <v>166</v>
      </c>
      <c r="H310" s="807">
        <v>277</v>
      </c>
      <c r="I310" s="836">
        <v>0</v>
      </c>
      <c r="J310" s="836">
        <v>0</v>
      </c>
      <c r="K310" s="836">
        <v>0</v>
      </c>
      <c r="L310" s="836">
        <v>0</v>
      </c>
    </row>
    <row r="311" spans="1:12" hidden="1">
      <c r="A311" s="781">
        <v>3</v>
      </c>
      <c r="B311" s="781">
        <v>3</v>
      </c>
      <c r="C311" s="777">
        <v>1</v>
      </c>
      <c r="D311" s="778">
        <v>1</v>
      </c>
      <c r="E311" s="778">
        <v>3</v>
      </c>
      <c r="F311" s="780"/>
      <c r="G311" s="779" t="s">
        <v>167</v>
      </c>
      <c r="H311" s="807">
        <v>278</v>
      </c>
      <c r="I311" s="830">
        <f>SUM(I312:I313)</f>
        <v>0</v>
      </c>
      <c r="J311" s="830">
        <f>SUM(J312:J313)</f>
        <v>0</v>
      </c>
      <c r="K311" s="830">
        <f>SUM(K312:K313)</f>
        <v>0</v>
      </c>
      <c r="L311" s="830">
        <f>SUM(L312:L313)</f>
        <v>0</v>
      </c>
    </row>
    <row r="312" spans="1:12" hidden="1">
      <c r="A312" s="781">
        <v>3</v>
      </c>
      <c r="B312" s="781">
        <v>3</v>
      </c>
      <c r="C312" s="777">
        <v>1</v>
      </c>
      <c r="D312" s="778">
        <v>1</v>
      </c>
      <c r="E312" s="778">
        <v>3</v>
      </c>
      <c r="F312" s="780">
        <v>1</v>
      </c>
      <c r="G312" s="779" t="s">
        <v>168</v>
      </c>
      <c r="H312" s="807">
        <v>279</v>
      </c>
      <c r="I312" s="836">
        <v>0</v>
      </c>
      <c r="J312" s="836">
        <v>0</v>
      </c>
      <c r="K312" s="836">
        <v>0</v>
      </c>
      <c r="L312" s="836">
        <v>0</v>
      </c>
    </row>
    <row r="313" spans="1:12" hidden="1">
      <c r="A313" s="781">
        <v>3</v>
      </c>
      <c r="B313" s="781">
        <v>3</v>
      </c>
      <c r="C313" s="777">
        <v>1</v>
      </c>
      <c r="D313" s="778">
        <v>1</v>
      </c>
      <c r="E313" s="778">
        <v>3</v>
      </c>
      <c r="F313" s="780">
        <v>2</v>
      </c>
      <c r="G313" s="779" t="s">
        <v>187</v>
      </c>
      <c r="H313" s="807">
        <v>280</v>
      </c>
      <c r="I313" s="836">
        <v>0</v>
      </c>
      <c r="J313" s="836">
        <v>0</v>
      </c>
      <c r="K313" s="836">
        <v>0</v>
      </c>
      <c r="L313" s="836">
        <v>0</v>
      </c>
    </row>
    <row r="314" spans="1:12" hidden="1">
      <c r="A314" s="790">
        <v>3</v>
      </c>
      <c r="B314" s="774">
        <v>3</v>
      </c>
      <c r="C314" s="777">
        <v>1</v>
      </c>
      <c r="D314" s="778">
        <v>2</v>
      </c>
      <c r="E314" s="778"/>
      <c r="F314" s="780"/>
      <c r="G314" s="779" t="s">
        <v>200</v>
      </c>
      <c r="H314" s="807">
        <v>281</v>
      </c>
      <c r="I314" s="830">
        <f>I315</f>
        <v>0</v>
      </c>
      <c r="J314" s="857">
        <f>J315</f>
        <v>0</v>
      </c>
      <c r="K314" s="831">
        <f>K315</f>
        <v>0</v>
      </c>
      <c r="L314" s="831">
        <f>L315</f>
        <v>0</v>
      </c>
    </row>
    <row r="315" spans="1:12" hidden="1">
      <c r="A315" s="790">
        <v>3</v>
      </c>
      <c r="B315" s="790">
        <v>3</v>
      </c>
      <c r="C315" s="774">
        <v>1</v>
      </c>
      <c r="D315" s="772">
        <v>2</v>
      </c>
      <c r="E315" s="772">
        <v>1</v>
      </c>
      <c r="F315" s="775"/>
      <c r="G315" s="779" t="s">
        <v>200</v>
      </c>
      <c r="H315" s="807">
        <v>282</v>
      </c>
      <c r="I315" s="837">
        <f>SUM(I316:I317)</f>
        <v>0</v>
      </c>
      <c r="J315" s="858">
        <f>SUM(J316:J317)</f>
        <v>0</v>
      </c>
      <c r="K315" s="838">
        <f>SUM(K316:K317)</f>
        <v>0</v>
      </c>
      <c r="L315" s="838">
        <f>SUM(L316:L317)</f>
        <v>0</v>
      </c>
    </row>
    <row r="316" spans="1:12" ht="25.5" hidden="1" customHeight="1">
      <c r="A316" s="781">
        <v>3</v>
      </c>
      <c r="B316" s="781">
        <v>3</v>
      </c>
      <c r="C316" s="777">
        <v>1</v>
      </c>
      <c r="D316" s="778">
        <v>2</v>
      </c>
      <c r="E316" s="778">
        <v>1</v>
      </c>
      <c r="F316" s="780">
        <v>1</v>
      </c>
      <c r="G316" s="779" t="s">
        <v>201</v>
      </c>
      <c r="H316" s="807">
        <v>283</v>
      </c>
      <c r="I316" s="836">
        <v>0</v>
      </c>
      <c r="J316" s="836">
        <v>0</v>
      </c>
      <c r="K316" s="836">
        <v>0</v>
      </c>
      <c r="L316" s="836">
        <v>0</v>
      </c>
    </row>
    <row r="317" spans="1:12" hidden="1">
      <c r="A317" s="784">
        <v>3</v>
      </c>
      <c r="B317" s="808">
        <v>3</v>
      </c>
      <c r="C317" s="791">
        <v>1</v>
      </c>
      <c r="D317" s="792">
        <v>2</v>
      </c>
      <c r="E317" s="792">
        <v>1</v>
      </c>
      <c r="F317" s="793">
        <v>2</v>
      </c>
      <c r="G317" s="794" t="s">
        <v>202</v>
      </c>
      <c r="H317" s="807">
        <v>284</v>
      </c>
      <c r="I317" s="836">
        <v>0</v>
      </c>
      <c r="J317" s="836">
        <v>0</v>
      </c>
      <c r="K317" s="836">
        <v>0</v>
      </c>
      <c r="L317" s="836">
        <v>0</v>
      </c>
    </row>
    <row r="318" spans="1:12" ht="25.5" hidden="1" customHeight="1">
      <c r="A318" s="777">
        <v>3</v>
      </c>
      <c r="B318" s="779">
        <v>3</v>
      </c>
      <c r="C318" s="777">
        <v>1</v>
      </c>
      <c r="D318" s="778">
        <v>3</v>
      </c>
      <c r="E318" s="778"/>
      <c r="F318" s="780"/>
      <c r="G318" s="779" t="s">
        <v>203</v>
      </c>
      <c r="H318" s="807">
        <v>285</v>
      </c>
      <c r="I318" s="830">
        <f>I319</f>
        <v>0</v>
      </c>
      <c r="J318" s="857">
        <f>J319</f>
        <v>0</v>
      </c>
      <c r="K318" s="831">
        <f>K319</f>
        <v>0</v>
      </c>
      <c r="L318" s="831">
        <f>L319</f>
        <v>0</v>
      </c>
    </row>
    <row r="319" spans="1:12" ht="25.5" hidden="1" customHeight="1">
      <c r="A319" s="777">
        <v>3</v>
      </c>
      <c r="B319" s="794">
        <v>3</v>
      </c>
      <c r="C319" s="791">
        <v>1</v>
      </c>
      <c r="D319" s="792">
        <v>3</v>
      </c>
      <c r="E319" s="792">
        <v>1</v>
      </c>
      <c r="F319" s="793"/>
      <c r="G319" s="779" t="s">
        <v>203</v>
      </c>
      <c r="H319" s="807">
        <v>286</v>
      </c>
      <c r="I319" s="831">
        <f>I320+I321</f>
        <v>0</v>
      </c>
      <c r="J319" s="831">
        <f>J320+J321</f>
        <v>0</v>
      </c>
      <c r="K319" s="831">
        <f>K320+K321</f>
        <v>0</v>
      </c>
      <c r="L319" s="831">
        <f>L320+L321</f>
        <v>0</v>
      </c>
    </row>
    <row r="320" spans="1:12" ht="25.5" hidden="1" customHeight="1">
      <c r="A320" s="777">
        <v>3</v>
      </c>
      <c r="B320" s="779">
        <v>3</v>
      </c>
      <c r="C320" s="777">
        <v>1</v>
      </c>
      <c r="D320" s="778">
        <v>3</v>
      </c>
      <c r="E320" s="778">
        <v>1</v>
      </c>
      <c r="F320" s="780">
        <v>1</v>
      </c>
      <c r="G320" s="779" t="s">
        <v>204</v>
      </c>
      <c r="H320" s="807">
        <v>287</v>
      </c>
      <c r="I320" s="854">
        <v>0</v>
      </c>
      <c r="J320" s="854">
        <v>0</v>
      </c>
      <c r="K320" s="854">
        <v>0</v>
      </c>
      <c r="L320" s="853">
        <v>0</v>
      </c>
    </row>
    <row r="321" spans="1:12" ht="25.5" hidden="1" customHeight="1">
      <c r="A321" s="777">
        <v>3</v>
      </c>
      <c r="B321" s="779">
        <v>3</v>
      </c>
      <c r="C321" s="777">
        <v>1</v>
      </c>
      <c r="D321" s="778">
        <v>3</v>
      </c>
      <c r="E321" s="778">
        <v>1</v>
      </c>
      <c r="F321" s="780">
        <v>2</v>
      </c>
      <c r="G321" s="779" t="s">
        <v>205</v>
      </c>
      <c r="H321" s="807">
        <v>288</v>
      </c>
      <c r="I321" s="836">
        <v>0</v>
      </c>
      <c r="J321" s="836">
        <v>0</v>
      </c>
      <c r="K321" s="836">
        <v>0</v>
      </c>
      <c r="L321" s="836">
        <v>0</v>
      </c>
    </row>
    <row r="322" spans="1:12" hidden="1">
      <c r="A322" s="777">
        <v>3</v>
      </c>
      <c r="B322" s="779">
        <v>3</v>
      </c>
      <c r="C322" s="777">
        <v>1</v>
      </c>
      <c r="D322" s="778">
        <v>4</v>
      </c>
      <c r="E322" s="778"/>
      <c r="F322" s="780"/>
      <c r="G322" s="779" t="s">
        <v>206</v>
      </c>
      <c r="H322" s="807">
        <v>289</v>
      </c>
      <c r="I322" s="830">
        <f>I323</f>
        <v>0</v>
      </c>
      <c r="J322" s="857">
        <f>J323</f>
        <v>0</v>
      </c>
      <c r="K322" s="831">
        <f>K323</f>
        <v>0</v>
      </c>
      <c r="L322" s="831">
        <f>L323</f>
        <v>0</v>
      </c>
    </row>
    <row r="323" spans="1:12" hidden="1">
      <c r="A323" s="781">
        <v>3</v>
      </c>
      <c r="B323" s="777">
        <v>3</v>
      </c>
      <c r="C323" s="778">
        <v>1</v>
      </c>
      <c r="D323" s="778">
        <v>4</v>
      </c>
      <c r="E323" s="778">
        <v>1</v>
      </c>
      <c r="F323" s="780"/>
      <c r="G323" s="779" t="s">
        <v>206</v>
      </c>
      <c r="H323" s="807">
        <v>290</v>
      </c>
      <c r="I323" s="830">
        <f>SUM(I324:I325)</f>
        <v>0</v>
      </c>
      <c r="J323" s="830">
        <f>SUM(J324:J325)</f>
        <v>0</v>
      </c>
      <c r="K323" s="830">
        <f>SUM(K324:K325)</f>
        <v>0</v>
      </c>
      <c r="L323" s="830">
        <f>SUM(L324:L325)</f>
        <v>0</v>
      </c>
    </row>
    <row r="324" spans="1:12" hidden="1">
      <c r="A324" s="781">
        <v>3</v>
      </c>
      <c r="B324" s="777">
        <v>3</v>
      </c>
      <c r="C324" s="778">
        <v>1</v>
      </c>
      <c r="D324" s="778">
        <v>4</v>
      </c>
      <c r="E324" s="778">
        <v>1</v>
      </c>
      <c r="F324" s="780">
        <v>1</v>
      </c>
      <c r="G324" s="779" t="s">
        <v>207</v>
      </c>
      <c r="H324" s="807">
        <v>291</v>
      </c>
      <c r="I324" s="835">
        <v>0</v>
      </c>
      <c r="J324" s="836">
        <v>0</v>
      </c>
      <c r="K324" s="836">
        <v>0</v>
      </c>
      <c r="L324" s="835">
        <v>0</v>
      </c>
    </row>
    <row r="325" spans="1:12" hidden="1">
      <c r="A325" s="777">
        <v>3</v>
      </c>
      <c r="B325" s="778">
        <v>3</v>
      </c>
      <c r="C325" s="778">
        <v>1</v>
      </c>
      <c r="D325" s="778">
        <v>4</v>
      </c>
      <c r="E325" s="778">
        <v>1</v>
      </c>
      <c r="F325" s="780">
        <v>2</v>
      </c>
      <c r="G325" s="779" t="s">
        <v>208</v>
      </c>
      <c r="H325" s="807">
        <v>292</v>
      </c>
      <c r="I325" s="836">
        <v>0</v>
      </c>
      <c r="J325" s="854">
        <v>0</v>
      </c>
      <c r="K325" s="854">
        <v>0</v>
      </c>
      <c r="L325" s="853">
        <v>0</v>
      </c>
    </row>
    <row r="326" spans="1:12" hidden="1">
      <c r="A326" s="777">
        <v>3</v>
      </c>
      <c r="B326" s="778">
        <v>3</v>
      </c>
      <c r="C326" s="778">
        <v>1</v>
      </c>
      <c r="D326" s="778">
        <v>5</v>
      </c>
      <c r="E326" s="778"/>
      <c r="F326" s="780"/>
      <c r="G326" s="779" t="s">
        <v>209</v>
      </c>
      <c r="H326" s="807">
        <v>293</v>
      </c>
      <c r="I326" s="838">
        <f t="shared" ref="I326:L327" si="28">I327</f>
        <v>0</v>
      </c>
      <c r="J326" s="857">
        <f t="shared" si="28"/>
        <v>0</v>
      </c>
      <c r="K326" s="831">
        <f t="shared" si="28"/>
        <v>0</v>
      </c>
      <c r="L326" s="831">
        <f t="shared" si="28"/>
        <v>0</v>
      </c>
    </row>
    <row r="327" spans="1:12" hidden="1">
      <c r="A327" s="774">
        <v>3</v>
      </c>
      <c r="B327" s="792">
        <v>3</v>
      </c>
      <c r="C327" s="792">
        <v>1</v>
      </c>
      <c r="D327" s="792">
        <v>5</v>
      </c>
      <c r="E327" s="792">
        <v>1</v>
      </c>
      <c r="F327" s="793"/>
      <c r="G327" s="779" t="s">
        <v>209</v>
      </c>
      <c r="H327" s="807">
        <v>294</v>
      </c>
      <c r="I327" s="831">
        <f t="shared" si="28"/>
        <v>0</v>
      </c>
      <c r="J327" s="858">
        <f t="shared" si="28"/>
        <v>0</v>
      </c>
      <c r="K327" s="838">
        <f t="shared" si="28"/>
        <v>0</v>
      </c>
      <c r="L327" s="838">
        <f t="shared" si="28"/>
        <v>0</v>
      </c>
    </row>
    <row r="328" spans="1:12" hidden="1">
      <c r="A328" s="777">
        <v>3</v>
      </c>
      <c r="B328" s="778">
        <v>3</v>
      </c>
      <c r="C328" s="778">
        <v>1</v>
      </c>
      <c r="D328" s="778">
        <v>5</v>
      </c>
      <c r="E328" s="778">
        <v>1</v>
      </c>
      <c r="F328" s="780">
        <v>1</v>
      </c>
      <c r="G328" s="779" t="s">
        <v>210</v>
      </c>
      <c r="H328" s="807">
        <v>295</v>
      </c>
      <c r="I328" s="836">
        <v>0</v>
      </c>
      <c r="J328" s="854">
        <v>0</v>
      </c>
      <c r="K328" s="854">
        <v>0</v>
      </c>
      <c r="L328" s="853">
        <v>0</v>
      </c>
    </row>
    <row r="329" spans="1:12" hidden="1">
      <c r="A329" s="777">
        <v>3</v>
      </c>
      <c r="B329" s="778">
        <v>3</v>
      </c>
      <c r="C329" s="778">
        <v>1</v>
      </c>
      <c r="D329" s="778">
        <v>6</v>
      </c>
      <c r="E329" s="778"/>
      <c r="F329" s="780"/>
      <c r="G329" s="779" t="s">
        <v>180</v>
      </c>
      <c r="H329" s="807">
        <v>296</v>
      </c>
      <c r="I329" s="831">
        <f t="shared" ref="I329:L330" si="29">I330</f>
        <v>0</v>
      </c>
      <c r="J329" s="857">
        <f t="shared" si="29"/>
        <v>0</v>
      </c>
      <c r="K329" s="831">
        <f t="shared" si="29"/>
        <v>0</v>
      </c>
      <c r="L329" s="831">
        <f t="shared" si="29"/>
        <v>0</v>
      </c>
    </row>
    <row r="330" spans="1:12" hidden="1">
      <c r="A330" s="777">
        <v>3</v>
      </c>
      <c r="B330" s="778">
        <v>3</v>
      </c>
      <c r="C330" s="778">
        <v>1</v>
      </c>
      <c r="D330" s="778">
        <v>6</v>
      </c>
      <c r="E330" s="778">
        <v>1</v>
      </c>
      <c r="F330" s="780"/>
      <c r="G330" s="779" t="s">
        <v>180</v>
      </c>
      <c r="H330" s="807">
        <v>297</v>
      </c>
      <c r="I330" s="830">
        <f t="shared" si="29"/>
        <v>0</v>
      </c>
      <c r="J330" s="857">
        <f t="shared" si="29"/>
        <v>0</v>
      </c>
      <c r="K330" s="831">
        <f t="shared" si="29"/>
        <v>0</v>
      </c>
      <c r="L330" s="831">
        <f t="shared" si="29"/>
        <v>0</v>
      </c>
    </row>
    <row r="331" spans="1:12" hidden="1">
      <c r="A331" s="777">
        <v>3</v>
      </c>
      <c r="B331" s="778">
        <v>3</v>
      </c>
      <c r="C331" s="778">
        <v>1</v>
      </c>
      <c r="D331" s="778">
        <v>6</v>
      </c>
      <c r="E331" s="778">
        <v>1</v>
      </c>
      <c r="F331" s="780">
        <v>1</v>
      </c>
      <c r="G331" s="779" t="s">
        <v>180</v>
      </c>
      <c r="H331" s="807">
        <v>298</v>
      </c>
      <c r="I331" s="854">
        <v>0</v>
      </c>
      <c r="J331" s="854">
        <v>0</v>
      </c>
      <c r="K331" s="854">
        <v>0</v>
      </c>
      <c r="L331" s="853">
        <v>0</v>
      </c>
    </row>
    <row r="332" spans="1:12" hidden="1">
      <c r="A332" s="777">
        <v>3</v>
      </c>
      <c r="B332" s="778">
        <v>3</v>
      </c>
      <c r="C332" s="778">
        <v>1</v>
      </c>
      <c r="D332" s="778">
        <v>7</v>
      </c>
      <c r="E332" s="778"/>
      <c r="F332" s="780"/>
      <c r="G332" s="779" t="s">
        <v>211</v>
      </c>
      <c r="H332" s="807">
        <v>299</v>
      </c>
      <c r="I332" s="830">
        <f>I333</f>
        <v>0</v>
      </c>
      <c r="J332" s="857">
        <f>J333</f>
        <v>0</v>
      </c>
      <c r="K332" s="831">
        <f>K333</f>
        <v>0</v>
      </c>
      <c r="L332" s="831">
        <f>L333</f>
        <v>0</v>
      </c>
    </row>
    <row r="333" spans="1:12" hidden="1">
      <c r="A333" s="777">
        <v>3</v>
      </c>
      <c r="B333" s="778">
        <v>3</v>
      </c>
      <c r="C333" s="778">
        <v>1</v>
      </c>
      <c r="D333" s="778">
        <v>7</v>
      </c>
      <c r="E333" s="778">
        <v>1</v>
      </c>
      <c r="F333" s="780"/>
      <c r="G333" s="779" t="s">
        <v>211</v>
      </c>
      <c r="H333" s="807">
        <v>300</v>
      </c>
      <c r="I333" s="830">
        <f>I334+I335</f>
        <v>0</v>
      </c>
      <c r="J333" s="830">
        <f>J334+J335</f>
        <v>0</v>
      </c>
      <c r="K333" s="830">
        <f>K334+K335</f>
        <v>0</v>
      </c>
      <c r="L333" s="830">
        <f>L334+L335</f>
        <v>0</v>
      </c>
    </row>
    <row r="334" spans="1:12" ht="25.5" hidden="1" customHeight="1">
      <c r="A334" s="777">
        <v>3</v>
      </c>
      <c r="B334" s="778">
        <v>3</v>
      </c>
      <c r="C334" s="778">
        <v>1</v>
      </c>
      <c r="D334" s="778">
        <v>7</v>
      </c>
      <c r="E334" s="778">
        <v>1</v>
      </c>
      <c r="F334" s="780">
        <v>1</v>
      </c>
      <c r="G334" s="779" t="s">
        <v>212</v>
      </c>
      <c r="H334" s="807">
        <v>301</v>
      </c>
      <c r="I334" s="854">
        <v>0</v>
      </c>
      <c r="J334" s="854">
        <v>0</v>
      </c>
      <c r="K334" s="854">
        <v>0</v>
      </c>
      <c r="L334" s="853">
        <v>0</v>
      </c>
    </row>
    <row r="335" spans="1:12" ht="25.5" hidden="1" customHeight="1">
      <c r="A335" s="777">
        <v>3</v>
      </c>
      <c r="B335" s="778">
        <v>3</v>
      </c>
      <c r="C335" s="778">
        <v>1</v>
      </c>
      <c r="D335" s="778">
        <v>7</v>
      </c>
      <c r="E335" s="778">
        <v>1</v>
      </c>
      <c r="F335" s="780">
        <v>2</v>
      </c>
      <c r="G335" s="779" t="s">
        <v>213</v>
      </c>
      <c r="H335" s="807">
        <v>302</v>
      </c>
      <c r="I335" s="836">
        <v>0</v>
      </c>
      <c r="J335" s="836">
        <v>0</v>
      </c>
      <c r="K335" s="836">
        <v>0</v>
      </c>
      <c r="L335" s="836">
        <v>0</v>
      </c>
    </row>
    <row r="336" spans="1:12" ht="38.25" hidden="1" customHeight="1">
      <c r="A336" s="777">
        <v>3</v>
      </c>
      <c r="B336" s="778">
        <v>3</v>
      </c>
      <c r="C336" s="778">
        <v>2</v>
      </c>
      <c r="D336" s="778"/>
      <c r="E336" s="778"/>
      <c r="F336" s="780"/>
      <c r="G336" s="779" t="s">
        <v>214</v>
      </c>
      <c r="H336" s="807">
        <v>303</v>
      </c>
      <c r="I336" s="830">
        <f>SUM(I337+I346+I350+I354+I358+I361+I364)</f>
        <v>0</v>
      </c>
      <c r="J336" s="857">
        <f>SUM(J337+J346+J350+J354+J358+J361+J364)</f>
        <v>0</v>
      </c>
      <c r="K336" s="831">
        <f>SUM(K337+K346+K350+K354+K358+K361+K364)</f>
        <v>0</v>
      </c>
      <c r="L336" s="831">
        <f>SUM(L337+L346+L350+L354+L358+L361+L364)</f>
        <v>0</v>
      </c>
    </row>
    <row r="337" spans="1:15" hidden="1">
      <c r="A337" s="777">
        <v>3</v>
      </c>
      <c r="B337" s="778">
        <v>3</v>
      </c>
      <c r="C337" s="778">
        <v>2</v>
      </c>
      <c r="D337" s="778">
        <v>1</v>
      </c>
      <c r="E337" s="778"/>
      <c r="F337" s="780"/>
      <c r="G337" s="779" t="s">
        <v>162</v>
      </c>
      <c r="H337" s="807">
        <v>304</v>
      </c>
      <c r="I337" s="830">
        <f>I338</f>
        <v>0</v>
      </c>
      <c r="J337" s="857">
        <f>J338</f>
        <v>0</v>
      </c>
      <c r="K337" s="831">
        <f>K338</f>
        <v>0</v>
      </c>
      <c r="L337" s="831">
        <f>L338</f>
        <v>0</v>
      </c>
    </row>
    <row r="338" spans="1:15" hidden="1">
      <c r="A338" s="781">
        <v>3</v>
      </c>
      <c r="B338" s="777">
        <v>3</v>
      </c>
      <c r="C338" s="778">
        <v>2</v>
      </c>
      <c r="D338" s="779">
        <v>1</v>
      </c>
      <c r="E338" s="777">
        <v>1</v>
      </c>
      <c r="F338" s="780"/>
      <c r="G338" s="779" t="s">
        <v>162</v>
      </c>
      <c r="H338" s="807">
        <v>305</v>
      </c>
      <c r="I338" s="830">
        <f>SUM(I339:I339)</f>
        <v>0</v>
      </c>
      <c r="J338" s="830">
        <f>SUM(J339:J339)</f>
        <v>0</v>
      </c>
      <c r="K338" s="830">
        <f>SUM(K339:K339)</f>
        <v>0</v>
      </c>
      <c r="L338" s="830">
        <f>SUM(L339:L339)</f>
        <v>0</v>
      </c>
      <c r="M338" s="818"/>
      <c r="N338" s="818"/>
      <c r="O338" s="818"/>
    </row>
    <row r="339" spans="1:15" hidden="1">
      <c r="A339" s="781">
        <v>3</v>
      </c>
      <c r="B339" s="777">
        <v>3</v>
      </c>
      <c r="C339" s="778">
        <v>2</v>
      </c>
      <c r="D339" s="779">
        <v>1</v>
      </c>
      <c r="E339" s="777">
        <v>1</v>
      </c>
      <c r="F339" s="780">
        <v>1</v>
      </c>
      <c r="G339" s="779" t="s">
        <v>163</v>
      </c>
      <c r="H339" s="807">
        <v>306</v>
      </c>
      <c r="I339" s="854">
        <v>0</v>
      </c>
      <c r="J339" s="854">
        <v>0</v>
      </c>
      <c r="K339" s="854">
        <v>0</v>
      </c>
      <c r="L339" s="853">
        <v>0</v>
      </c>
    </row>
    <row r="340" spans="1:15" hidden="1">
      <c r="A340" s="781">
        <v>3</v>
      </c>
      <c r="B340" s="777">
        <v>3</v>
      </c>
      <c r="C340" s="778">
        <v>2</v>
      </c>
      <c r="D340" s="779">
        <v>1</v>
      </c>
      <c r="E340" s="777">
        <v>2</v>
      </c>
      <c r="F340" s="780"/>
      <c r="G340" s="794" t="s">
        <v>186</v>
      </c>
      <c r="H340" s="807">
        <v>307</v>
      </c>
      <c r="I340" s="830">
        <f>SUM(I341:I342)</f>
        <v>0</v>
      </c>
      <c r="J340" s="830">
        <f>SUM(J341:J342)</f>
        <v>0</v>
      </c>
      <c r="K340" s="830">
        <f>SUM(K341:K342)</f>
        <v>0</v>
      </c>
      <c r="L340" s="830">
        <f>SUM(L341:L342)</f>
        <v>0</v>
      </c>
    </row>
    <row r="341" spans="1:15" hidden="1">
      <c r="A341" s="781">
        <v>3</v>
      </c>
      <c r="B341" s="777">
        <v>3</v>
      </c>
      <c r="C341" s="778">
        <v>2</v>
      </c>
      <c r="D341" s="779">
        <v>1</v>
      </c>
      <c r="E341" s="777">
        <v>2</v>
      </c>
      <c r="F341" s="780">
        <v>1</v>
      </c>
      <c r="G341" s="794" t="s">
        <v>165</v>
      </c>
      <c r="H341" s="807">
        <v>308</v>
      </c>
      <c r="I341" s="854">
        <v>0</v>
      </c>
      <c r="J341" s="854">
        <v>0</v>
      </c>
      <c r="K341" s="854">
        <v>0</v>
      </c>
      <c r="L341" s="853">
        <v>0</v>
      </c>
    </row>
    <row r="342" spans="1:15" hidden="1">
      <c r="A342" s="781">
        <v>3</v>
      </c>
      <c r="B342" s="777">
        <v>3</v>
      </c>
      <c r="C342" s="778">
        <v>2</v>
      </c>
      <c r="D342" s="779">
        <v>1</v>
      </c>
      <c r="E342" s="777">
        <v>2</v>
      </c>
      <c r="F342" s="780">
        <v>2</v>
      </c>
      <c r="G342" s="794" t="s">
        <v>166</v>
      </c>
      <c r="H342" s="807">
        <v>309</v>
      </c>
      <c r="I342" s="836">
        <v>0</v>
      </c>
      <c r="J342" s="836">
        <v>0</v>
      </c>
      <c r="K342" s="836">
        <v>0</v>
      </c>
      <c r="L342" s="836">
        <v>0</v>
      </c>
    </row>
    <row r="343" spans="1:15" hidden="1">
      <c r="A343" s="781">
        <v>3</v>
      </c>
      <c r="B343" s="777">
        <v>3</v>
      </c>
      <c r="C343" s="778">
        <v>2</v>
      </c>
      <c r="D343" s="779">
        <v>1</v>
      </c>
      <c r="E343" s="777">
        <v>3</v>
      </c>
      <c r="F343" s="780"/>
      <c r="G343" s="794" t="s">
        <v>167</v>
      </c>
      <c r="H343" s="807">
        <v>310</v>
      </c>
      <c r="I343" s="830">
        <f>SUM(I344:I345)</f>
        <v>0</v>
      </c>
      <c r="J343" s="830">
        <f>SUM(J344:J345)</f>
        <v>0</v>
      </c>
      <c r="K343" s="830">
        <f>SUM(K344:K345)</f>
        <v>0</v>
      </c>
      <c r="L343" s="830">
        <f>SUM(L344:L345)</f>
        <v>0</v>
      </c>
    </row>
    <row r="344" spans="1:15" hidden="1">
      <c r="A344" s="781">
        <v>3</v>
      </c>
      <c r="B344" s="777">
        <v>3</v>
      </c>
      <c r="C344" s="778">
        <v>2</v>
      </c>
      <c r="D344" s="779">
        <v>1</v>
      </c>
      <c r="E344" s="777">
        <v>3</v>
      </c>
      <c r="F344" s="780">
        <v>1</v>
      </c>
      <c r="G344" s="794" t="s">
        <v>168</v>
      </c>
      <c r="H344" s="807">
        <v>311</v>
      </c>
      <c r="I344" s="836">
        <v>0</v>
      </c>
      <c r="J344" s="836">
        <v>0</v>
      </c>
      <c r="K344" s="836">
        <v>0</v>
      </c>
      <c r="L344" s="836">
        <v>0</v>
      </c>
    </row>
    <row r="345" spans="1:15" hidden="1">
      <c r="A345" s="781">
        <v>3</v>
      </c>
      <c r="B345" s="777">
        <v>3</v>
      </c>
      <c r="C345" s="778">
        <v>2</v>
      </c>
      <c r="D345" s="779">
        <v>1</v>
      </c>
      <c r="E345" s="777">
        <v>3</v>
      </c>
      <c r="F345" s="780">
        <v>2</v>
      </c>
      <c r="G345" s="794" t="s">
        <v>187</v>
      </c>
      <c r="H345" s="807">
        <v>312</v>
      </c>
      <c r="I345" s="841">
        <v>0</v>
      </c>
      <c r="J345" s="859">
        <v>0</v>
      </c>
      <c r="K345" s="841">
        <v>0</v>
      </c>
      <c r="L345" s="841">
        <v>0</v>
      </c>
    </row>
    <row r="346" spans="1:15" hidden="1">
      <c r="A346" s="784">
        <v>3</v>
      </c>
      <c r="B346" s="784">
        <v>3</v>
      </c>
      <c r="C346" s="791">
        <v>2</v>
      </c>
      <c r="D346" s="794">
        <v>2</v>
      </c>
      <c r="E346" s="791"/>
      <c r="F346" s="793"/>
      <c r="G346" s="794" t="s">
        <v>200</v>
      </c>
      <c r="H346" s="807">
        <v>313</v>
      </c>
      <c r="I346" s="839">
        <f>I347</f>
        <v>0</v>
      </c>
      <c r="J346" s="860">
        <f>J347</f>
        <v>0</v>
      </c>
      <c r="K346" s="840">
        <f>K347</f>
        <v>0</v>
      </c>
      <c r="L346" s="840">
        <f>L347</f>
        <v>0</v>
      </c>
    </row>
    <row r="347" spans="1:15" hidden="1">
      <c r="A347" s="781">
        <v>3</v>
      </c>
      <c r="B347" s="781">
        <v>3</v>
      </c>
      <c r="C347" s="777">
        <v>2</v>
      </c>
      <c r="D347" s="779">
        <v>2</v>
      </c>
      <c r="E347" s="777">
        <v>1</v>
      </c>
      <c r="F347" s="780"/>
      <c r="G347" s="794" t="s">
        <v>200</v>
      </c>
      <c r="H347" s="807">
        <v>314</v>
      </c>
      <c r="I347" s="830">
        <f>SUM(I348:I349)</f>
        <v>0</v>
      </c>
      <c r="J347" s="842">
        <f>SUM(J348:J349)</f>
        <v>0</v>
      </c>
      <c r="K347" s="831">
        <f>SUM(K348:K349)</f>
        <v>0</v>
      </c>
      <c r="L347" s="831">
        <f>SUM(L348:L349)</f>
        <v>0</v>
      </c>
    </row>
    <row r="348" spans="1:15" ht="25.5" hidden="1" customHeight="1">
      <c r="A348" s="781">
        <v>3</v>
      </c>
      <c r="B348" s="781">
        <v>3</v>
      </c>
      <c r="C348" s="777">
        <v>2</v>
      </c>
      <c r="D348" s="779">
        <v>2</v>
      </c>
      <c r="E348" s="781">
        <v>1</v>
      </c>
      <c r="F348" s="801">
        <v>1</v>
      </c>
      <c r="G348" s="779" t="s">
        <v>201</v>
      </c>
      <c r="H348" s="807">
        <v>315</v>
      </c>
      <c r="I348" s="836">
        <v>0</v>
      </c>
      <c r="J348" s="836">
        <v>0</v>
      </c>
      <c r="K348" s="836">
        <v>0</v>
      </c>
      <c r="L348" s="836">
        <v>0</v>
      </c>
    </row>
    <row r="349" spans="1:15" hidden="1">
      <c r="A349" s="784">
        <v>3</v>
      </c>
      <c r="B349" s="784">
        <v>3</v>
      </c>
      <c r="C349" s="785">
        <v>2</v>
      </c>
      <c r="D349" s="786">
        <v>2</v>
      </c>
      <c r="E349" s="787">
        <v>1</v>
      </c>
      <c r="F349" s="806">
        <v>2</v>
      </c>
      <c r="G349" s="787" t="s">
        <v>202</v>
      </c>
      <c r="H349" s="807">
        <v>316</v>
      </c>
      <c r="I349" s="836">
        <v>0</v>
      </c>
      <c r="J349" s="836">
        <v>0</v>
      </c>
      <c r="K349" s="836">
        <v>0</v>
      </c>
      <c r="L349" s="836">
        <v>0</v>
      </c>
    </row>
    <row r="350" spans="1:15" ht="25.5" hidden="1" customHeight="1">
      <c r="A350" s="781">
        <v>3</v>
      </c>
      <c r="B350" s="781">
        <v>3</v>
      </c>
      <c r="C350" s="777">
        <v>2</v>
      </c>
      <c r="D350" s="778">
        <v>3</v>
      </c>
      <c r="E350" s="779"/>
      <c r="F350" s="801"/>
      <c r="G350" s="779" t="s">
        <v>203</v>
      </c>
      <c r="H350" s="807">
        <v>317</v>
      </c>
      <c r="I350" s="830">
        <f>I351</f>
        <v>0</v>
      </c>
      <c r="J350" s="842">
        <f>J351</f>
        <v>0</v>
      </c>
      <c r="K350" s="831">
        <f>K351</f>
        <v>0</v>
      </c>
      <c r="L350" s="831">
        <f>L351</f>
        <v>0</v>
      </c>
    </row>
    <row r="351" spans="1:15" ht="25.5" hidden="1" customHeight="1">
      <c r="A351" s="781">
        <v>3</v>
      </c>
      <c r="B351" s="781">
        <v>3</v>
      </c>
      <c r="C351" s="777">
        <v>2</v>
      </c>
      <c r="D351" s="778">
        <v>3</v>
      </c>
      <c r="E351" s="779">
        <v>1</v>
      </c>
      <c r="F351" s="801"/>
      <c r="G351" s="779" t="s">
        <v>203</v>
      </c>
      <c r="H351" s="807">
        <v>318</v>
      </c>
      <c r="I351" s="830">
        <f>I352+I353</f>
        <v>0</v>
      </c>
      <c r="J351" s="830">
        <f>J352+J353</f>
        <v>0</v>
      </c>
      <c r="K351" s="830">
        <f>K352+K353</f>
        <v>0</v>
      </c>
      <c r="L351" s="830">
        <f>L352+L353</f>
        <v>0</v>
      </c>
    </row>
    <row r="352" spans="1:15" ht="25.5" hidden="1" customHeight="1">
      <c r="A352" s="781">
        <v>3</v>
      </c>
      <c r="B352" s="781">
        <v>3</v>
      </c>
      <c r="C352" s="777">
        <v>2</v>
      </c>
      <c r="D352" s="778">
        <v>3</v>
      </c>
      <c r="E352" s="779">
        <v>1</v>
      </c>
      <c r="F352" s="801">
        <v>1</v>
      </c>
      <c r="G352" s="779" t="s">
        <v>204</v>
      </c>
      <c r="H352" s="807">
        <v>319</v>
      </c>
      <c r="I352" s="854">
        <v>0</v>
      </c>
      <c r="J352" s="854">
        <v>0</v>
      </c>
      <c r="K352" s="854">
        <v>0</v>
      </c>
      <c r="L352" s="853">
        <v>0</v>
      </c>
    </row>
    <row r="353" spans="1:12" ht="25.5" hidden="1" customHeight="1">
      <c r="A353" s="781">
        <v>3</v>
      </c>
      <c r="B353" s="781">
        <v>3</v>
      </c>
      <c r="C353" s="777">
        <v>2</v>
      </c>
      <c r="D353" s="778">
        <v>3</v>
      </c>
      <c r="E353" s="779">
        <v>1</v>
      </c>
      <c r="F353" s="801">
        <v>2</v>
      </c>
      <c r="G353" s="779" t="s">
        <v>205</v>
      </c>
      <c r="H353" s="807">
        <v>320</v>
      </c>
      <c r="I353" s="836">
        <v>0</v>
      </c>
      <c r="J353" s="836">
        <v>0</v>
      </c>
      <c r="K353" s="836">
        <v>0</v>
      </c>
      <c r="L353" s="836">
        <v>0</v>
      </c>
    </row>
    <row r="354" spans="1:12" hidden="1">
      <c r="A354" s="781">
        <v>3</v>
      </c>
      <c r="B354" s="781">
        <v>3</v>
      </c>
      <c r="C354" s="777">
        <v>2</v>
      </c>
      <c r="D354" s="778">
        <v>4</v>
      </c>
      <c r="E354" s="778"/>
      <c r="F354" s="780"/>
      <c r="G354" s="779" t="s">
        <v>206</v>
      </c>
      <c r="H354" s="807">
        <v>321</v>
      </c>
      <c r="I354" s="830">
        <f>I355</f>
        <v>0</v>
      </c>
      <c r="J354" s="842">
        <f>J355</f>
        <v>0</v>
      </c>
      <c r="K354" s="831">
        <f>K355</f>
        <v>0</v>
      </c>
      <c r="L354" s="831">
        <f>L355</f>
        <v>0</v>
      </c>
    </row>
    <row r="355" spans="1:12" hidden="1">
      <c r="A355" s="790">
        <v>3</v>
      </c>
      <c r="B355" s="790">
        <v>3</v>
      </c>
      <c r="C355" s="774">
        <v>2</v>
      </c>
      <c r="D355" s="772">
        <v>4</v>
      </c>
      <c r="E355" s="772">
        <v>1</v>
      </c>
      <c r="F355" s="775"/>
      <c r="G355" s="779" t="s">
        <v>206</v>
      </c>
      <c r="H355" s="807">
        <v>322</v>
      </c>
      <c r="I355" s="837">
        <f>SUM(I356:I357)</f>
        <v>0</v>
      </c>
      <c r="J355" s="843">
        <f>SUM(J356:J357)</f>
        <v>0</v>
      </c>
      <c r="K355" s="838">
        <f>SUM(K356:K357)</f>
        <v>0</v>
      </c>
      <c r="L355" s="838">
        <f>SUM(L356:L357)</f>
        <v>0</v>
      </c>
    </row>
    <row r="356" spans="1:12" hidden="1">
      <c r="A356" s="781">
        <v>3</v>
      </c>
      <c r="B356" s="781">
        <v>3</v>
      </c>
      <c r="C356" s="777">
        <v>2</v>
      </c>
      <c r="D356" s="778">
        <v>4</v>
      </c>
      <c r="E356" s="778">
        <v>1</v>
      </c>
      <c r="F356" s="780">
        <v>1</v>
      </c>
      <c r="G356" s="779" t="s">
        <v>207</v>
      </c>
      <c r="H356" s="807">
        <v>323</v>
      </c>
      <c r="I356" s="836">
        <v>0</v>
      </c>
      <c r="J356" s="836">
        <v>0</v>
      </c>
      <c r="K356" s="836">
        <v>0</v>
      </c>
      <c r="L356" s="836">
        <v>0</v>
      </c>
    </row>
    <row r="357" spans="1:12" hidden="1">
      <c r="A357" s="781">
        <v>3</v>
      </c>
      <c r="B357" s="781">
        <v>3</v>
      </c>
      <c r="C357" s="777">
        <v>2</v>
      </c>
      <c r="D357" s="778">
        <v>4</v>
      </c>
      <c r="E357" s="778">
        <v>1</v>
      </c>
      <c r="F357" s="780">
        <v>2</v>
      </c>
      <c r="G357" s="779" t="s">
        <v>215</v>
      </c>
      <c r="H357" s="807">
        <v>324</v>
      </c>
      <c r="I357" s="836">
        <v>0</v>
      </c>
      <c r="J357" s="836">
        <v>0</v>
      </c>
      <c r="K357" s="836">
        <v>0</v>
      </c>
      <c r="L357" s="836">
        <v>0</v>
      </c>
    </row>
    <row r="358" spans="1:12" hidden="1">
      <c r="A358" s="781">
        <v>3</v>
      </c>
      <c r="B358" s="781">
        <v>3</v>
      </c>
      <c r="C358" s="777">
        <v>2</v>
      </c>
      <c r="D358" s="778">
        <v>5</v>
      </c>
      <c r="E358" s="778"/>
      <c r="F358" s="780"/>
      <c r="G358" s="779" t="s">
        <v>209</v>
      </c>
      <c r="H358" s="807">
        <v>325</v>
      </c>
      <c r="I358" s="830">
        <f t="shared" ref="I358:L359" si="30">I359</f>
        <v>0</v>
      </c>
      <c r="J358" s="842">
        <f t="shared" si="30"/>
        <v>0</v>
      </c>
      <c r="K358" s="831">
        <f t="shared" si="30"/>
        <v>0</v>
      </c>
      <c r="L358" s="831">
        <f t="shared" si="30"/>
        <v>0</v>
      </c>
    </row>
    <row r="359" spans="1:12" hidden="1">
      <c r="A359" s="790">
        <v>3</v>
      </c>
      <c r="B359" s="790">
        <v>3</v>
      </c>
      <c r="C359" s="774">
        <v>2</v>
      </c>
      <c r="D359" s="772">
        <v>5</v>
      </c>
      <c r="E359" s="772">
        <v>1</v>
      </c>
      <c r="F359" s="775"/>
      <c r="G359" s="779" t="s">
        <v>209</v>
      </c>
      <c r="H359" s="807">
        <v>326</v>
      </c>
      <c r="I359" s="837">
        <f t="shared" si="30"/>
        <v>0</v>
      </c>
      <c r="J359" s="843">
        <f t="shared" si="30"/>
        <v>0</v>
      </c>
      <c r="K359" s="838">
        <f t="shared" si="30"/>
        <v>0</v>
      </c>
      <c r="L359" s="838">
        <f t="shared" si="30"/>
        <v>0</v>
      </c>
    </row>
    <row r="360" spans="1:12" hidden="1">
      <c r="A360" s="781">
        <v>3</v>
      </c>
      <c r="B360" s="781">
        <v>3</v>
      </c>
      <c r="C360" s="777">
        <v>2</v>
      </c>
      <c r="D360" s="778">
        <v>5</v>
      </c>
      <c r="E360" s="778">
        <v>1</v>
      </c>
      <c r="F360" s="780">
        <v>1</v>
      </c>
      <c r="G360" s="779" t="s">
        <v>209</v>
      </c>
      <c r="H360" s="807">
        <v>327</v>
      </c>
      <c r="I360" s="854">
        <v>0</v>
      </c>
      <c r="J360" s="854">
        <v>0</v>
      </c>
      <c r="K360" s="854">
        <v>0</v>
      </c>
      <c r="L360" s="853">
        <v>0</v>
      </c>
    </row>
    <row r="361" spans="1:12" hidden="1">
      <c r="A361" s="781">
        <v>3</v>
      </c>
      <c r="B361" s="781">
        <v>3</v>
      </c>
      <c r="C361" s="777">
        <v>2</v>
      </c>
      <c r="D361" s="778">
        <v>6</v>
      </c>
      <c r="E361" s="778"/>
      <c r="F361" s="780"/>
      <c r="G361" s="779" t="s">
        <v>180</v>
      </c>
      <c r="H361" s="807">
        <v>328</v>
      </c>
      <c r="I361" s="830">
        <f t="shared" ref="I361:L362" si="31">I362</f>
        <v>0</v>
      </c>
      <c r="J361" s="842">
        <f t="shared" si="31"/>
        <v>0</v>
      </c>
      <c r="K361" s="831">
        <f t="shared" si="31"/>
        <v>0</v>
      </c>
      <c r="L361" s="831">
        <f t="shared" si="31"/>
        <v>0</v>
      </c>
    </row>
    <row r="362" spans="1:12" hidden="1">
      <c r="A362" s="781">
        <v>3</v>
      </c>
      <c r="B362" s="781">
        <v>3</v>
      </c>
      <c r="C362" s="777">
        <v>2</v>
      </c>
      <c r="D362" s="778">
        <v>6</v>
      </c>
      <c r="E362" s="778">
        <v>1</v>
      </c>
      <c r="F362" s="780"/>
      <c r="G362" s="779" t="s">
        <v>180</v>
      </c>
      <c r="H362" s="807">
        <v>329</v>
      </c>
      <c r="I362" s="830">
        <f t="shared" si="31"/>
        <v>0</v>
      </c>
      <c r="J362" s="842">
        <f t="shared" si="31"/>
        <v>0</v>
      </c>
      <c r="K362" s="831">
        <f t="shared" si="31"/>
        <v>0</v>
      </c>
      <c r="L362" s="831">
        <f t="shared" si="31"/>
        <v>0</v>
      </c>
    </row>
    <row r="363" spans="1:12" hidden="1">
      <c r="A363" s="784">
        <v>3</v>
      </c>
      <c r="B363" s="784">
        <v>3</v>
      </c>
      <c r="C363" s="785">
        <v>2</v>
      </c>
      <c r="D363" s="786">
        <v>6</v>
      </c>
      <c r="E363" s="786">
        <v>1</v>
      </c>
      <c r="F363" s="788">
        <v>1</v>
      </c>
      <c r="G363" s="787" t="s">
        <v>180</v>
      </c>
      <c r="H363" s="807">
        <v>330</v>
      </c>
      <c r="I363" s="854">
        <v>0</v>
      </c>
      <c r="J363" s="854">
        <v>0</v>
      </c>
      <c r="K363" s="854">
        <v>0</v>
      </c>
      <c r="L363" s="853">
        <v>0</v>
      </c>
    </row>
    <row r="364" spans="1:12" hidden="1">
      <c r="A364" s="781">
        <v>3</v>
      </c>
      <c r="B364" s="781">
        <v>3</v>
      </c>
      <c r="C364" s="777">
        <v>2</v>
      </c>
      <c r="D364" s="778">
        <v>7</v>
      </c>
      <c r="E364" s="778"/>
      <c r="F364" s="780"/>
      <c r="G364" s="779" t="s">
        <v>211</v>
      </c>
      <c r="H364" s="807">
        <v>331</v>
      </c>
      <c r="I364" s="830">
        <f>I365</f>
        <v>0</v>
      </c>
      <c r="J364" s="842">
        <f>J365</f>
        <v>0</v>
      </c>
      <c r="K364" s="831">
        <f>K365</f>
        <v>0</v>
      </c>
      <c r="L364" s="831">
        <f>L365</f>
        <v>0</v>
      </c>
    </row>
    <row r="365" spans="1:12" hidden="1">
      <c r="A365" s="784">
        <v>3</v>
      </c>
      <c r="B365" s="784">
        <v>3</v>
      </c>
      <c r="C365" s="785">
        <v>2</v>
      </c>
      <c r="D365" s="786">
        <v>7</v>
      </c>
      <c r="E365" s="786">
        <v>1</v>
      </c>
      <c r="F365" s="788"/>
      <c r="G365" s="779" t="s">
        <v>211</v>
      </c>
      <c r="H365" s="807">
        <v>332</v>
      </c>
      <c r="I365" s="830">
        <f>SUM(I366:I367)</f>
        <v>0</v>
      </c>
      <c r="J365" s="830">
        <f>SUM(J366:J367)</f>
        <v>0</v>
      </c>
      <c r="K365" s="830">
        <f>SUM(K366:K367)</f>
        <v>0</v>
      </c>
      <c r="L365" s="830">
        <f>SUM(L366:L367)</f>
        <v>0</v>
      </c>
    </row>
    <row r="366" spans="1:12" ht="25.5" hidden="1" customHeight="1">
      <c r="A366" s="781">
        <v>3</v>
      </c>
      <c r="B366" s="781">
        <v>3</v>
      </c>
      <c r="C366" s="777">
        <v>2</v>
      </c>
      <c r="D366" s="778">
        <v>7</v>
      </c>
      <c r="E366" s="778">
        <v>1</v>
      </c>
      <c r="F366" s="780">
        <v>1</v>
      </c>
      <c r="G366" s="779" t="s">
        <v>212</v>
      </c>
      <c r="H366" s="807">
        <v>333</v>
      </c>
      <c r="I366" s="854">
        <v>0</v>
      </c>
      <c r="J366" s="854">
        <v>0</v>
      </c>
      <c r="K366" s="854">
        <v>0</v>
      </c>
      <c r="L366" s="853">
        <v>0</v>
      </c>
    </row>
    <row r="367" spans="1:12" ht="25.5" hidden="1" customHeight="1">
      <c r="A367" s="781">
        <v>3</v>
      </c>
      <c r="B367" s="781">
        <v>3</v>
      </c>
      <c r="C367" s="777">
        <v>2</v>
      </c>
      <c r="D367" s="778">
        <v>7</v>
      </c>
      <c r="E367" s="778">
        <v>1</v>
      </c>
      <c r="F367" s="780">
        <v>2</v>
      </c>
      <c r="G367" s="779" t="s">
        <v>213</v>
      </c>
      <c r="H367" s="807">
        <v>334</v>
      </c>
      <c r="I367" s="836">
        <v>0</v>
      </c>
      <c r="J367" s="836">
        <v>0</v>
      </c>
      <c r="K367" s="836">
        <v>0</v>
      </c>
      <c r="L367" s="836">
        <v>0</v>
      </c>
    </row>
    <row r="368" spans="1:12">
      <c r="A368" s="757"/>
      <c r="B368" s="757"/>
      <c r="C368" s="758"/>
      <c r="D368" s="819"/>
      <c r="E368" s="820"/>
      <c r="F368" s="821"/>
      <c r="G368" s="822" t="s">
        <v>216</v>
      </c>
      <c r="H368" s="807">
        <v>335</v>
      </c>
      <c r="I368" s="845">
        <f>SUM(I34+I184)</f>
        <v>9600</v>
      </c>
      <c r="J368" s="845">
        <f>SUM(J34+J184)</f>
        <v>5200</v>
      </c>
      <c r="K368" s="845">
        <f>SUM(K34+K184)</f>
        <v>4181.55</v>
      </c>
      <c r="L368" s="845">
        <f>SUM(L34+L184)</f>
        <v>4181.55</v>
      </c>
    </row>
    <row r="369" spans="1:12">
      <c r="G369" s="770"/>
      <c r="H369" s="726"/>
      <c r="I369" s="823"/>
      <c r="J369" s="824"/>
      <c r="K369" s="824"/>
      <c r="L369" s="824"/>
    </row>
    <row r="370" spans="1:12">
      <c r="D370" s="863" t="s">
        <v>217</v>
      </c>
      <c r="E370" s="863"/>
      <c r="F370" s="863"/>
      <c r="G370" s="863"/>
      <c r="H370" s="825"/>
      <c r="I370" s="826"/>
      <c r="J370" s="824"/>
      <c r="K370" s="863" t="s">
        <v>218</v>
      </c>
      <c r="L370" s="863"/>
    </row>
    <row r="371" spans="1:12" ht="18.75" customHeight="1">
      <c r="A371" s="827"/>
      <c r="B371" s="827"/>
      <c r="C371" s="827"/>
      <c r="D371" s="865" t="s">
        <v>219</v>
      </c>
      <c r="E371" s="865"/>
      <c r="F371" s="865"/>
      <c r="G371" s="865"/>
      <c r="I371" s="737" t="s">
        <v>220</v>
      </c>
      <c r="K371" s="872" t="s">
        <v>221</v>
      </c>
      <c r="L371" s="872"/>
    </row>
    <row r="372" spans="1:12" ht="15.75" customHeight="1">
      <c r="I372" s="733"/>
      <c r="K372" s="733"/>
      <c r="L372" s="733"/>
    </row>
    <row r="373" spans="1:12" ht="42.75" customHeight="1">
      <c r="D373" s="864" t="s">
        <v>259</v>
      </c>
      <c r="E373" s="864"/>
      <c r="F373" s="864"/>
      <c r="G373" s="864"/>
      <c r="I373" s="733"/>
      <c r="K373" s="863" t="s">
        <v>268</v>
      </c>
      <c r="L373" s="863"/>
    </row>
    <row r="374" spans="1:12" ht="25.5" customHeight="1">
      <c r="D374" s="877" t="s">
        <v>222</v>
      </c>
      <c r="E374" s="878"/>
      <c r="F374" s="878"/>
      <c r="G374" s="878"/>
      <c r="H374" s="739"/>
      <c r="I374" s="734" t="s">
        <v>220</v>
      </c>
      <c r="K374" s="872" t="s">
        <v>221</v>
      </c>
      <c r="L374" s="872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6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1BDFE-F652-46DA-8D13-2F0265805F9F}">
  <sheetPr>
    <pageSetUpPr fitToPage="1"/>
  </sheetPr>
  <dimension ref="A1:S374"/>
  <sheetViews>
    <sheetView topLeftCell="A27" workbookViewId="0">
      <selection activeCell="L369" sqref="L369"/>
    </sheetView>
  </sheetViews>
  <sheetFormatPr defaultColWidth="9.109375" defaultRowHeight="14.4"/>
  <cols>
    <col min="1" max="4" width="2" style="738" customWidth="1"/>
    <col min="5" max="5" width="2.109375" style="738" customWidth="1"/>
    <col min="6" max="6" width="3" style="739" customWidth="1"/>
    <col min="7" max="7" width="33.6640625" style="738" customWidth="1"/>
    <col min="8" max="8" width="3.88671875" style="738" customWidth="1"/>
    <col min="9" max="9" width="10" style="738" customWidth="1"/>
    <col min="10" max="10" width="11.109375" style="738" customWidth="1"/>
    <col min="11" max="11" width="11" style="738" customWidth="1"/>
    <col min="12" max="12" width="10.5546875" style="738" customWidth="1"/>
    <col min="13" max="13" width="0.109375" style="738" hidden="1" customWidth="1"/>
    <col min="14" max="14" width="6.109375" style="738" hidden="1" customWidth="1"/>
    <col min="15" max="15" width="5.5546875" style="738" hidden="1" customWidth="1"/>
    <col min="16" max="16" width="9.109375" style="741"/>
    <col min="17" max="16384" width="9.109375" style="720"/>
  </cols>
  <sheetData>
    <row r="1" spans="1:15">
      <c r="G1" s="721"/>
      <c r="H1" s="722"/>
      <c r="I1" s="740"/>
      <c r="J1" s="736" t="s">
        <v>0</v>
      </c>
      <c r="K1" s="736"/>
      <c r="L1" s="736"/>
      <c r="M1" s="735"/>
      <c r="N1" s="736"/>
      <c r="O1" s="736"/>
    </row>
    <row r="2" spans="1:15">
      <c r="H2" s="722"/>
      <c r="I2" s="741"/>
      <c r="J2" s="736" t="s">
        <v>1</v>
      </c>
      <c r="K2" s="736"/>
      <c r="L2" s="736"/>
      <c r="M2" s="735"/>
      <c r="N2" s="736"/>
      <c r="O2" s="736"/>
    </row>
    <row r="3" spans="1:15">
      <c r="H3" s="742"/>
      <c r="I3" s="722"/>
      <c r="J3" s="736" t="s">
        <v>2</v>
      </c>
      <c r="K3" s="736"/>
      <c r="L3" s="736"/>
      <c r="M3" s="735"/>
      <c r="N3" s="736"/>
      <c r="O3" s="736"/>
    </row>
    <row r="4" spans="1:15">
      <c r="G4" s="723" t="s">
        <v>3</v>
      </c>
      <c r="H4" s="722"/>
      <c r="I4" s="741"/>
      <c r="J4" s="736" t="s">
        <v>4</v>
      </c>
      <c r="K4" s="736"/>
      <c r="L4" s="736"/>
      <c r="M4" s="735"/>
      <c r="N4" s="736"/>
      <c r="O4" s="736"/>
    </row>
    <row r="5" spans="1:15">
      <c r="H5" s="722"/>
      <c r="I5" s="741"/>
      <c r="J5" s="736" t="s">
        <v>5</v>
      </c>
      <c r="K5" s="736"/>
      <c r="L5" s="736"/>
      <c r="M5" s="735"/>
      <c r="N5" s="736"/>
      <c r="O5" s="736"/>
    </row>
    <row r="6" spans="1:15" ht="6" customHeight="1">
      <c r="H6" s="722"/>
      <c r="I6" s="741"/>
      <c r="J6" s="736"/>
      <c r="K6" s="736"/>
      <c r="L6" s="736"/>
      <c r="M6" s="735"/>
      <c r="N6" s="736"/>
      <c r="O6" s="736"/>
    </row>
    <row r="7" spans="1:15" ht="30" customHeight="1">
      <c r="A7" s="866" t="s">
        <v>263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735"/>
    </row>
    <row r="8" spans="1:15" ht="11.25" customHeight="1">
      <c r="G8" s="743"/>
      <c r="H8" s="744"/>
      <c r="I8" s="744"/>
      <c r="J8" s="745"/>
      <c r="K8" s="745"/>
      <c r="L8" s="746"/>
      <c r="M8" s="735"/>
    </row>
    <row r="9" spans="1:15" ht="15.75" customHeight="1">
      <c r="A9" s="867" t="s">
        <v>261</v>
      </c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735"/>
    </row>
    <row r="10" spans="1:15">
      <c r="A10" s="868" t="s">
        <v>6</v>
      </c>
      <c r="B10" s="868"/>
      <c r="C10" s="868"/>
      <c r="D10" s="868"/>
      <c r="E10" s="868"/>
      <c r="F10" s="868"/>
      <c r="G10" s="868"/>
      <c r="H10" s="868"/>
      <c r="I10" s="868"/>
      <c r="J10" s="868"/>
      <c r="K10" s="868"/>
      <c r="L10" s="868"/>
      <c r="M10" s="735"/>
    </row>
    <row r="11" spans="1:15" ht="7.5" customHeight="1">
      <c r="A11" s="747"/>
      <c r="B11" s="736"/>
      <c r="C11" s="736"/>
      <c r="D11" s="736"/>
      <c r="E11" s="736"/>
      <c r="F11" s="736"/>
      <c r="G11" s="736"/>
      <c r="H11" s="736"/>
      <c r="I11" s="736"/>
      <c r="J11" s="736"/>
      <c r="K11" s="736"/>
      <c r="L11" s="736"/>
      <c r="M11" s="735"/>
    </row>
    <row r="12" spans="1:15" ht="15.75" customHeight="1">
      <c r="A12" s="747"/>
      <c r="B12" s="736"/>
      <c r="C12" s="736"/>
      <c r="D12" s="736"/>
      <c r="E12" s="736"/>
      <c r="F12" s="736"/>
      <c r="G12" s="874" t="s">
        <v>7</v>
      </c>
      <c r="H12" s="874"/>
      <c r="I12" s="874"/>
      <c r="J12" s="874"/>
      <c r="K12" s="874"/>
      <c r="L12" s="736"/>
      <c r="M12" s="735"/>
    </row>
    <row r="13" spans="1:15" ht="15.75" customHeight="1">
      <c r="A13" s="875" t="s">
        <v>264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735"/>
    </row>
    <row r="14" spans="1:15" ht="12" customHeight="1">
      <c r="G14" s="876" t="s">
        <v>265</v>
      </c>
      <c r="H14" s="876"/>
      <c r="I14" s="876"/>
      <c r="J14" s="876"/>
      <c r="K14" s="876"/>
      <c r="M14" s="735"/>
    </row>
    <row r="15" spans="1:15">
      <c r="G15" s="868" t="s">
        <v>262</v>
      </c>
      <c r="H15" s="868"/>
      <c r="I15" s="868"/>
      <c r="J15" s="868"/>
      <c r="K15" s="868"/>
    </row>
    <row r="16" spans="1:15" ht="15.75" customHeight="1">
      <c r="B16" s="875" t="s">
        <v>8</v>
      </c>
      <c r="C16" s="875"/>
      <c r="D16" s="875"/>
      <c r="E16" s="875"/>
      <c r="F16" s="875"/>
      <c r="G16" s="875"/>
      <c r="H16" s="875"/>
      <c r="I16" s="875"/>
      <c r="J16" s="875"/>
      <c r="K16" s="875"/>
      <c r="L16" s="875"/>
    </row>
    <row r="17" spans="1:13" ht="7.5" customHeight="1"/>
    <row r="18" spans="1:13">
      <c r="G18" s="876" t="s">
        <v>267</v>
      </c>
      <c r="H18" s="876"/>
      <c r="I18" s="876"/>
      <c r="J18" s="876"/>
      <c r="K18" s="876"/>
    </row>
    <row r="19" spans="1:13">
      <c r="G19" s="893" t="s">
        <v>9</v>
      </c>
      <c r="H19" s="893"/>
      <c r="I19" s="893"/>
      <c r="J19" s="893"/>
      <c r="K19" s="893"/>
    </row>
    <row r="20" spans="1:13" ht="6.75" customHeight="1">
      <c r="G20" s="736"/>
      <c r="H20" s="736"/>
      <c r="I20" s="736"/>
      <c r="J20" s="736"/>
      <c r="K20" s="736"/>
    </row>
    <row r="21" spans="1:13">
      <c r="B21" s="741"/>
      <c r="C21" s="741"/>
      <c r="D21" s="741"/>
      <c r="E21" s="894" t="s">
        <v>223</v>
      </c>
      <c r="F21" s="894"/>
      <c r="G21" s="894"/>
      <c r="H21" s="894"/>
      <c r="I21" s="894"/>
      <c r="J21" s="894"/>
      <c r="K21" s="894"/>
      <c r="L21" s="741"/>
    </row>
    <row r="22" spans="1:13" ht="15" customHeight="1">
      <c r="A22" s="895" t="s">
        <v>10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5"/>
      <c r="L22" s="895"/>
      <c r="M22" s="748"/>
    </row>
    <row r="23" spans="1:13">
      <c r="F23" s="738"/>
      <c r="J23" s="724"/>
      <c r="K23" s="732"/>
      <c r="L23" s="725" t="s">
        <v>11</v>
      </c>
      <c r="M23" s="748"/>
    </row>
    <row r="24" spans="1:13">
      <c r="F24" s="738"/>
      <c r="J24" s="749" t="s">
        <v>12</v>
      </c>
      <c r="K24" s="742"/>
      <c r="L24" s="750"/>
      <c r="M24" s="748"/>
    </row>
    <row r="25" spans="1:13">
      <c r="E25" s="736"/>
      <c r="F25" s="751"/>
      <c r="I25" s="752"/>
      <c r="J25" s="752"/>
      <c r="K25" s="753" t="s">
        <v>13</v>
      </c>
      <c r="L25" s="750"/>
      <c r="M25" s="748"/>
    </row>
    <row r="26" spans="1:13">
      <c r="A26" s="896" t="s">
        <v>224</v>
      </c>
      <c r="B26" s="896"/>
      <c r="C26" s="896"/>
      <c r="D26" s="896"/>
      <c r="E26" s="896"/>
      <c r="F26" s="896"/>
      <c r="G26" s="896"/>
      <c r="H26" s="896"/>
      <c r="I26" s="896"/>
      <c r="K26" s="753" t="s">
        <v>14</v>
      </c>
      <c r="L26" s="754" t="s">
        <v>15</v>
      </c>
      <c r="M26" s="748"/>
    </row>
    <row r="27" spans="1:13" ht="29.1" customHeight="1">
      <c r="A27" s="896" t="s">
        <v>225</v>
      </c>
      <c r="B27" s="896"/>
      <c r="C27" s="896"/>
      <c r="D27" s="896"/>
      <c r="E27" s="896"/>
      <c r="F27" s="896"/>
      <c r="G27" s="896"/>
      <c r="H27" s="896"/>
      <c r="I27" s="896"/>
      <c r="J27" s="755" t="s">
        <v>16</v>
      </c>
      <c r="K27" s="828" t="s">
        <v>29</v>
      </c>
      <c r="L27" s="750"/>
      <c r="M27" s="748"/>
    </row>
    <row r="28" spans="1:13">
      <c r="F28" s="738"/>
      <c r="G28" s="756" t="s">
        <v>17</v>
      </c>
      <c r="H28" s="757" t="s">
        <v>251</v>
      </c>
      <c r="I28" s="758"/>
      <c r="J28" s="759"/>
      <c r="K28" s="750"/>
      <c r="L28" s="750"/>
      <c r="M28" s="748"/>
    </row>
    <row r="29" spans="1:13">
      <c r="F29" s="738"/>
      <c r="G29" s="873" t="s">
        <v>18</v>
      </c>
      <c r="H29" s="873"/>
      <c r="I29" s="829" t="s">
        <v>227</v>
      </c>
      <c r="J29" s="760" t="s">
        <v>228</v>
      </c>
      <c r="K29" s="750" t="s">
        <v>229</v>
      </c>
      <c r="L29" s="750" t="s">
        <v>230</v>
      </c>
      <c r="M29" s="748"/>
    </row>
    <row r="30" spans="1:13">
      <c r="A30" s="862" t="s">
        <v>252</v>
      </c>
      <c r="B30" s="862"/>
      <c r="C30" s="862"/>
      <c r="D30" s="862"/>
      <c r="E30" s="862"/>
      <c r="F30" s="862"/>
      <c r="G30" s="862"/>
      <c r="H30" s="862"/>
      <c r="I30" s="862"/>
      <c r="J30" s="761"/>
      <c r="K30" s="761"/>
      <c r="L30" s="762" t="s">
        <v>19</v>
      </c>
      <c r="M30" s="763"/>
    </row>
    <row r="31" spans="1:13" ht="27" customHeight="1">
      <c r="A31" s="879" t="s">
        <v>20</v>
      </c>
      <c r="B31" s="880"/>
      <c r="C31" s="880"/>
      <c r="D31" s="880"/>
      <c r="E31" s="880"/>
      <c r="F31" s="880"/>
      <c r="G31" s="883" t="s">
        <v>21</v>
      </c>
      <c r="H31" s="885" t="s">
        <v>22</v>
      </c>
      <c r="I31" s="887" t="s">
        <v>23</v>
      </c>
      <c r="J31" s="888"/>
      <c r="K31" s="889" t="s">
        <v>24</v>
      </c>
      <c r="L31" s="891" t="s">
        <v>25</v>
      </c>
      <c r="M31" s="763"/>
    </row>
    <row r="32" spans="1:13" ht="58.5" customHeight="1">
      <c r="A32" s="881"/>
      <c r="B32" s="882"/>
      <c r="C32" s="882"/>
      <c r="D32" s="882"/>
      <c r="E32" s="882"/>
      <c r="F32" s="882"/>
      <c r="G32" s="884"/>
      <c r="H32" s="886"/>
      <c r="I32" s="764" t="s">
        <v>26</v>
      </c>
      <c r="J32" s="765" t="s">
        <v>27</v>
      </c>
      <c r="K32" s="890"/>
      <c r="L32" s="892"/>
    </row>
    <row r="33" spans="1:15">
      <c r="A33" s="869" t="s">
        <v>28</v>
      </c>
      <c r="B33" s="870"/>
      <c r="C33" s="870"/>
      <c r="D33" s="870"/>
      <c r="E33" s="870"/>
      <c r="F33" s="871"/>
      <c r="G33" s="726">
        <v>2</v>
      </c>
      <c r="H33" s="727">
        <v>3</v>
      </c>
      <c r="I33" s="728" t="s">
        <v>29</v>
      </c>
      <c r="J33" s="729" t="s">
        <v>30</v>
      </c>
      <c r="K33" s="730">
        <v>6</v>
      </c>
      <c r="L33" s="730">
        <v>7</v>
      </c>
    </row>
    <row r="34" spans="1:15">
      <c r="A34" s="766">
        <v>2</v>
      </c>
      <c r="B34" s="766"/>
      <c r="C34" s="767"/>
      <c r="D34" s="768"/>
      <c r="E34" s="766"/>
      <c r="F34" s="769"/>
      <c r="G34" s="768" t="s">
        <v>31</v>
      </c>
      <c r="H34" s="726">
        <v>1</v>
      </c>
      <c r="I34" s="830">
        <f>SUM(I35+I46+I65+I86+I93+I113+I139+I158+I168)</f>
        <v>160000</v>
      </c>
      <c r="J34" s="830">
        <f>SUM(J35+J46+J65+J86+J93+J113+J139+J158+J168)</f>
        <v>146100</v>
      </c>
      <c r="K34" s="831">
        <f>SUM(K35+K46+K65+K86+K93+K113+K139+K158+K168)</f>
        <v>22356.940000000002</v>
      </c>
      <c r="L34" s="830">
        <f>SUM(L35+L46+L65+L86+L93+L113+L139+L158+L168)</f>
        <v>22356.940000000002</v>
      </c>
      <c r="M34" s="770"/>
      <c r="N34" s="770"/>
      <c r="O34" s="770"/>
    </row>
    <row r="35" spans="1:15" ht="17.25" customHeight="1">
      <c r="A35" s="766">
        <v>2</v>
      </c>
      <c r="B35" s="771">
        <v>1</v>
      </c>
      <c r="C35" s="772"/>
      <c r="D35" s="773"/>
      <c r="E35" s="774"/>
      <c r="F35" s="775"/>
      <c r="G35" s="776" t="s">
        <v>32</v>
      </c>
      <c r="H35" s="726">
        <v>2</v>
      </c>
      <c r="I35" s="830">
        <f>SUM(I36+I42)</f>
        <v>2100</v>
      </c>
      <c r="J35" s="830">
        <f>SUM(J36+J42)</f>
        <v>1100</v>
      </c>
      <c r="K35" s="832">
        <f>SUM(K36+K42)</f>
        <v>676.97</v>
      </c>
      <c r="L35" s="833">
        <f>SUM(L36+L42)</f>
        <v>676.97</v>
      </c>
    </row>
    <row r="36" spans="1:15" hidden="1">
      <c r="A36" s="777">
        <v>2</v>
      </c>
      <c r="B36" s="777">
        <v>1</v>
      </c>
      <c r="C36" s="778">
        <v>1</v>
      </c>
      <c r="D36" s="779"/>
      <c r="E36" s="777"/>
      <c r="F36" s="780"/>
      <c r="G36" s="779" t="s">
        <v>33</v>
      </c>
      <c r="H36" s="726">
        <v>3</v>
      </c>
      <c r="I36" s="830">
        <f>SUM(I37)</f>
        <v>2000</v>
      </c>
      <c r="J36" s="830">
        <f>SUM(J37)</f>
        <v>1000</v>
      </c>
      <c r="K36" s="831">
        <f>SUM(K37)</f>
        <v>668.98</v>
      </c>
      <c r="L36" s="830">
        <f>SUM(L37)</f>
        <v>668.98</v>
      </c>
    </row>
    <row r="37" spans="1:15" hidden="1">
      <c r="A37" s="781">
        <v>2</v>
      </c>
      <c r="B37" s="777">
        <v>1</v>
      </c>
      <c r="C37" s="778">
        <v>1</v>
      </c>
      <c r="D37" s="779">
        <v>1</v>
      </c>
      <c r="E37" s="777"/>
      <c r="F37" s="780"/>
      <c r="G37" s="779" t="s">
        <v>33</v>
      </c>
      <c r="H37" s="726">
        <v>4</v>
      </c>
      <c r="I37" s="830">
        <f>SUM(I38+I40)</f>
        <v>2000</v>
      </c>
      <c r="J37" s="830">
        <f t="shared" ref="J37:L38" si="0">SUM(J38)</f>
        <v>1000</v>
      </c>
      <c r="K37" s="830">
        <f t="shared" si="0"/>
        <v>668.98</v>
      </c>
      <c r="L37" s="830">
        <f t="shared" si="0"/>
        <v>668.98</v>
      </c>
    </row>
    <row r="38" spans="1:15" hidden="1">
      <c r="A38" s="781">
        <v>2</v>
      </c>
      <c r="B38" s="777">
        <v>1</v>
      </c>
      <c r="C38" s="778">
        <v>1</v>
      </c>
      <c r="D38" s="779">
        <v>1</v>
      </c>
      <c r="E38" s="777">
        <v>1</v>
      </c>
      <c r="F38" s="780"/>
      <c r="G38" s="779" t="s">
        <v>34</v>
      </c>
      <c r="H38" s="726">
        <v>5</v>
      </c>
      <c r="I38" s="831">
        <f>SUM(I39)</f>
        <v>2000</v>
      </c>
      <c r="J38" s="831">
        <f t="shared" si="0"/>
        <v>1000</v>
      </c>
      <c r="K38" s="831">
        <f t="shared" si="0"/>
        <v>668.98</v>
      </c>
      <c r="L38" s="831">
        <f t="shared" si="0"/>
        <v>668.98</v>
      </c>
    </row>
    <row r="39" spans="1:15">
      <c r="A39" s="781">
        <v>2</v>
      </c>
      <c r="B39" s="777">
        <v>1</v>
      </c>
      <c r="C39" s="778">
        <v>1</v>
      </c>
      <c r="D39" s="779">
        <v>1</v>
      </c>
      <c r="E39" s="777">
        <v>1</v>
      </c>
      <c r="F39" s="780">
        <v>1</v>
      </c>
      <c r="G39" s="779" t="s">
        <v>34</v>
      </c>
      <c r="H39" s="726">
        <v>6</v>
      </c>
      <c r="I39" s="834">
        <v>2000</v>
      </c>
      <c r="J39" s="835">
        <v>1000</v>
      </c>
      <c r="K39" s="835">
        <v>668.98</v>
      </c>
      <c r="L39" s="835">
        <v>668.98</v>
      </c>
    </row>
    <row r="40" spans="1:15" hidden="1">
      <c r="A40" s="781">
        <v>2</v>
      </c>
      <c r="B40" s="777">
        <v>1</v>
      </c>
      <c r="C40" s="778">
        <v>1</v>
      </c>
      <c r="D40" s="779">
        <v>1</v>
      </c>
      <c r="E40" s="777">
        <v>2</v>
      </c>
      <c r="F40" s="780"/>
      <c r="G40" s="779" t="s">
        <v>35</v>
      </c>
      <c r="H40" s="726">
        <v>7</v>
      </c>
      <c r="I40" s="831">
        <f>I41</f>
        <v>0</v>
      </c>
      <c r="J40" s="831">
        <f>J41</f>
        <v>0</v>
      </c>
      <c r="K40" s="831">
        <f>K41</f>
        <v>0</v>
      </c>
      <c r="L40" s="831">
        <f>L41</f>
        <v>0</v>
      </c>
    </row>
    <row r="41" spans="1:15" hidden="1">
      <c r="A41" s="781">
        <v>2</v>
      </c>
      <c r="B41" s="777">
        <v>1</v>
      </c>
      <c r="C41" s="778">
        <v>1</v>
      </c>
      <c r="D41" s="779">
        <v>1</v>
      </c>
      <c r="E41" s="777">
        <v>2</v>
      </c>
      <c r="F41" s="780">
        <v>1</v>
      </c>
      <c r="G41" s="779" t="s">
        <v>35</v>
      </c>
      <c r="H41" s="726">
        <v>8</v>
      </c>
      <c r="I41" s="835">
        <v>0</v>
      </c>
      <c r="J41" s="836">
        <v>0</v>
      </c>
      <c r="K41" s="835">
        <v>0</v>
      </c>
      <c r="L41" s="836">
        <v>0</v>
      </c>
    </row>
    <row r="42" spans="1:15" hidden="1">
      <c r="A42" s="781">
        <v>2</v>
      </c>
      <c r="B42" s="777">
        <v>1</v>
      </c>
      <c r="C42" s="778">
        <v>2</v>
      </c>
      <c r="D42" s="779"/>
      <c r="E42" s="777"/>
      <c r="F42" s="780"/>
      <c r="G42" s="779" t="s">
        <v>36</v>
      </c>
      <c r="H42" s="726">
        <v>9</v>
      </c>
      <c r="I42" s="831">
        <f t="shared" ref="I42:L44" si="1">I43</f>
        <v>100</v>
      </c>
      <c r="J42" s="830">
        <f t="shared" si="1"/>
        <v>100</v>
      </c>
      <c r="K42" s="831">
        <f t="shared" si="1"/>
        <v>7.99</v>
      </c>
      <c r="L42" s="830">
        <f t="shared" si="1"/>
        <v>7.99</v>
      </c>
    </row>
    <row r="43" spans="1:15" hidden="1">
      <c r="A43" s="781">
        <v>2</v>
      </c>
      <c r="B43" s="777">
        <v>1</v>
      </c>
      <c r="C43" s="778">
        <v>2</v>
      </c>
      <c r="D43" s="779">
        <v>1</v>
      </c>
      <c r="E43" s="777"/>
      <c r="F43" s="780"/>
      <c r="G43" s="779" t="s">
        <v>36</v>
      </c>
      <c r="H43" s="726">
        <v>10</v>
      </c>
      <c r="I43" s="831">
        <f t="shared" si="1"/>
        <v>100</v>
      </c>
      <c r="J43" s="830">
        <f t="shared" si="1"/>
        <v>100</v>
      </c>
      <c r="K43" s="830">
        <f t="shared" si="1"/>
        <v>7.99</v>
      </c>
      <c r="L43" s="830">
        <f t="shared" si="1"/>
        <v>7.99</v>
      </c>
    </row>
    <row r="44" spans="1:15" hidden="1">
      <c r="A44" s="781">
        <v>2</v>
      </c>
      <c r="B44" s="777">
        <v>1</v>
      </c>
      <c r="C44" s="778">
        <v>2</v>
      </c>
      <c r="D44" s="779">
        <v>1</v>
      </c>
      <c r="E44" s="777">
        <v>1</v>
      </c>
      <c r="F44" s="780"/>
      <c r="G44" s="779" t="s">
        <v>36</v>
      </c>
      <c r="H44" s="726">
        <v>11</v>
      </c>
      <c r="I44" s="830">
        <f t="shared" si="1"/>
        <v>100</v>
      </c>
      <c r="J44" s="830">
        <f t="shared" si="1"/>
        <v>100</v>
      </c>
      <c r="K44" s="830">
        <f t="shared" si="1"/>
        <v>7.99</v>
      </c>
      <c r="L44" s="830">
        <f t="shared" si="1"/>
        <v>7.99</v>
      </c>
    </row>
    <row r="45" spans="1:15">
      <c r="A45" s="781">
        <v>2</v>
      </c>
      <c r="B45" s="777">
        <v>1</v>
      </c>
      <c r="C45" s="778">
        <v>2</v>
      </c>
      <c r="D45" s="779">
        <v>1</v>
      </c>
      <c r="E45" s="777">
        <v>1</v>
      </c>
      <c r="F45" s="780">
        <v>1</v>
      </c>
      <c r="G45" s="779" t="s">
        <v>36</v>
      </c>
      <c r="H45" s="726">
        <v>12</v>
      </c>
      <c r="I45" s="836">
        <v>100</v>
      </c>
      <c r="J45" s="835">
        <v>100</v>
      </c>
      <c r="K45" s="835">
        <v>7.99</v>
      </c>
      <c r="L45" s="835">
        <v>7.99</v>
      </c>
    </row>
    <row r="46" spans="1:15">
      <c r="A46" s="782">
        <v>2</v>
      </c>
      <c r="B46" s="783">
        <v>2</v>
      </c>
      <c r="C46" s="772"/>
      <c r="D46" s="773"/>
      <c r="E46" s="774"/>
      <c r="F46" s="775"/>
      <c r="G46" s="776" t="s">
        <v>37</v>
      </c>
      <c r="H46" s="726">
        <v>13</v>
      </c>
      <c r="I46" s="837">
        <f t="shared" ref="I46:L48" si="2">I47</f>
        <v>157900</v>
      </c>
      <c r="J46" s="838">
        <f t="shared" si="2"/>
        <v>145000</v>
      </c>
      <c r="K46" s="837">
        <f t="shared" si="2"/>
        <v>21679.97</v>
      </c>
      <c r="L46" s="837">
        <f t="shared" si="2"/>
        <v>21679.97</v>
      </c>
    </row>
    <row r="47" spans="1:15" hidden="1">
      <c r="A47" s="781">
        <v>2</v>
      </c>
      <c r="B47" s="777">
        <v>2</v>
      </c>
      <c r="C47" s="778">
        <v>1</v>
      </c>
      <c r="D47" s="779"/>
      <c r="E47" s="777"/>
      <c r="F47" s="780"/>
      <c r="G47" s="773" t="s">
        <v>37</v>
      </c>
      <c r="H47" s="726">
        <v>14</v>
      </c>
      <c r="I47" s="830">
        <f t="shared" si="2"/>
        <v>157900</v>
      </c>
      <c r="J47" s="831">
        <f t="shared" si="2"/>
        <v>145000</v>
      </c>
      <c r="K47" s="830">
        <f t="shared" si="2"/>
        <v>21679.97</v>
      </c>
      <c r="L47" s="831">
        <f t="shared" si="2"/>
        <v>21679.97</v>
      </c>
    </row>
    <row r="48" spans="1:15" hidden="1">
      <c r="A48" s="781">
        <v>2</v>
      </c>
      <c r="B48" s="777">
        <v>2</v>
      </c>
      <c r="C48" s="778">
        <v>1</v>
      </c>
      <c r="D48" s="779">
        <v>1</v>
      </c>
      <c r="E48" s="777"/>
      <c r="F48" s="780"/>
      <c r="G48" s="773" t="s">
        <v>37</v>
      </c>
      <c r="H48" s="726">
        <v>15</v>
      </c>
      <c r="I48" s="830">
        <f t="shared" si="2"/>
        <v>157900</v>
      </c>
      <c r="J48" s="831">
        <f t="shared" si="2"/>
        <v>145000</v>
      </c>
      <c r="K48" s="833">
        <f t="shared" si="2"/>
        <v>21679.97</v>
      </c>
      <c r="L48" s="833">
        <f t="shared" si="2"/>
        <v>21679.97</v>
      </c>
    </row>
    <row r="49" spans="1:12" hidden="1">
      <c r="A49" s="784">
        <v>2</v>
      </c>
      <c r="B49" s="785">
        <v>2</v>
      </c>
      <c r="C49" s="786">
        <v>1</v>
      </c>
      <c r="D49" s="787">
        <v>1</v>
      </c>
      <c r="E49" s="785">
        <v>1</v>
      </c>
      <c r="F49" s="788"/>
      <c r="G49" s="773" t="s">
        <v>37</v>
      </c>
      <c r="H49" s="726">
        <v>16</v>
      </c>
      <c r="I49" s="839">
        <f>SUM(I50:I64)</f>
        <v>157900</v>
      </c>
      <c r="J49" s="839">
        <f>SUM(J50:J64)</f>
        <v>145000</v>
      </c>
      <c r="K49" s="840">
        <f>SUM(K50:K64)</f>
        <v>21679.97</v>
      </c>
      <c r="L49" s="840">
        <f>SUM(L50:L64)</f>
        <v>21679.97</v>
      </c>
    </row>
    <row r="50" spans="1:12" hidden="1">
      <c r="A50" s="781">
        <v>2</v>
      </c>
      <c r="B50" s="777">
        <v>2</v>
      </c>
      <c r="C50" s="778">
        <v>1</v>
      </c>
      <c r="D50" s="779">
        <v>1</v>
      </c>
      <c r="E50" s="777">
        <v>1</v>
      </c>
      <c r="F50" s="789">
        <v>1</v>
      </c>
      <c r="G50" s="779" t="s">
        <v>38</v>
      </c>
      <c r="H50" s="726">
        <v>17</v>
      </c>
      <c r="I50" s="835">
        <v>0</v>
      </c>
      <c r="J50" s="835">
        <v>0</v>
      </c>
      <c r="K50" s="835">
        <v>0</v>
      </c>
      <c r="L50" s="835">
        <v>0</v>
      </c>
    </row>
    <row r="51" spans="1:12" ht="25.5" hidden="1" customHeight="1">
      <c r="A51" s="781">
        <v>2</v>
      </c>
      <c r="B51" s="777">
        <v>2</v>
      </c>
      <c r="C51" s="778">
        <v>1</v>
      </c>
      <c r="D51" s="779">
        <v>1</v>
      </c>
      <c r="E51" s="777">
        <v>1</v>
      </c>
      <c r="F51" s="780">
        <v>2</v>
      </c>
      <c r="G51" s="779" t="s">
        <v>39</v>
      </c>
      <c r="H51" s="726">
        <v>18</v>
      </c>
      <c r="I51" s="835">
        <v>0</v>
      </c>
      <c r="J51" s="835">
        <v>0</v>
      </c>
      <c r="K51" s="835">
        <v>0</v>
      </c>
      <c r="L51" s="835">
        <v>0</v>
      </c>
    </row>
    <row r="52" spans="1:12" ht="25.5" hidden="1" customHeight="1">
      <c r="A52" s="781">
        <v>2</v>
      </c>
      <c r="B52" s="777">
        <v>2</v>
      </c>
      <c r="C52" s="778">
        <v>1</v>
      </c>
      <c r="D52" s="779">
        <v>1</v>
      </c>
      <c r="E52" s="777">
        <v>1</v>
      </c>
      <c r="F52" s="780">
        <v>5</v>
      </c>
      <c r="G52" s="779" t="s">
        <v>40</v>
      </c>
      <c r="H52" s="726">
        <v>19</v>
      </c>
      <c r="I52" s="835">
        <v>0</v>
      </c>
      <c r="J52" s="835">
        <v>0</v>
      </c>
      <c r="K52" s="835">
        <v>0</v>
      </c>
      <c r="L52" s="835">
        <v>0</v>
      </c>
    </row>
    <row r="53" spans="1:12" ht="25.5" hidden="1" customHeight="1">
      <c r="A53" s="781">
        <v>2</v>
      </c>
      <c r="B53" s="777">
        <v>2</v>
      </c>
      <c r="C53" s="778">
        <v>1</v>
      </c>
      <c r="D53" s="779">
        <v>1</v>
      </c>
      <c r="E53" s="777">
        <v>1</v>
      </c>
      <c r="F53" s="780">
        <v>6</v>
      </c>
      <c r="G53" s="779" t="s">
        <v>41</v>
      </c>
      <c r="H53" s="726">
        <v>20</v>
      </c>
      <c r="I53" s="835">
        <v>0</v>
      </c>
      <c r="J53" s="835">
        <v>0</v>
      </c>
      <c r="K53" s="835">
        <v>0</v>
      </c>
      <c r="L53" s="835">
        <v>0</v>
      </c>
    </row>
    <row r="54" spans="1:12" ht="25.5" hidden="1" customHeight="1">
      <c r="A54" s="790">
        <v>2</v>
      </c>
      <c r="B54" s="774">
        <v>2</v>
      </c>
      <c r="C54" s="772">
        <v>1</v>
      </c>
      <c r="D54" s="773">
        <v>1</v>
      </c>
      <c r="E54" s="774">
        <v>1</v>
      </c>
      <c r="F54" s="775">
        <v>7</v>
      </c>
      <c r="G54" s="773" t="s">
        <v>42</v>
      </c>
      <c r="H54" s="726">
        <v>21</v>
      </c>
      <c r="I54" s="835">
        <v>0</v>
      </c>
      <c r="J54" s="835">
        <v>0</v>
      </c>
      <c r="K54" s="835">
        <v>0</v>
      </c>
      <c r="L54" s="835">
        <v>0</v>
      </c>
    </row>
    <row r="55" spans="1:12" hidden="1">
      <c r="A55" s="781">
        <v>2</v>
      </c>
      <c r="B55" s="777">
        <v>2</v>
      </c>
      <c r="C55" s="778">
        <v>1</v>
      </c>
      <c r="D55" s="779">
        <v>1</v>
      </c>
      <c r="E55" s="777">
        <v>1</v>
      </c>
      <c r="F55" s="780">
        <v>11</v>
      </c>
      <c r="G55" s="779" t="s">
        <v>43</v>
      </c>
      <c r="H55" s="726">
        <v>22</v>
      </c>
      <c r="I55" s="836">
        <v>0</v>
      </c>
      <c r="J55" s="835">
        <v>0</v>
      </c>
      <c r="K55" s="835">
        <v>0</v>
      </c>
      <c r="L55" s="835">
        <v>0</v>
      </c>
    </row>
    <row r="56" spans="1:12" ht="25.5" hidden="1" customHeight="1">
      <c r="A56" s="784">
        <v>2</v>
      </c>
      <c r="B56" s="791">
        <v>2</v>
      </c>
      <c r="C56" s="792">
        <v>1</v>
      </c>
      <c r="D56" s="792">
        <v>1</v>
      </c>
      <c r="E56" s="792">
        <v>1</v>
      </c>
      <c r="F56" s="793">
        <v>12</v>
      </c>
      <c r="G56" s="794" t="s">
        <v>44</v>
      </c>
      <c r="H56" s="726">
        <v>23</v>
      </c>
      <c r="I56" s="841">
        <v>0</v>
      </c>
      <c r="J56" s="835">
        <v>0</v>
      </c>
      <c r="K56" s="835">
        <v>0</v>
      </c>
      <c r="L56" s="835">
        <v>0</v>
      </c>
    </row>
    <row r="57" spans="1:12" ht="25.5" hidden="1" customHeight="1">
      <c r="A57" s="781">
        <v>2</v>
      </c>
      <c r="B57" s="777">
        <v>2</v>
      </c>
      <c r="C57" s="778">
        <v>1</v>
      </c>
      <c r="D57" s="778">
        <v>1</v>
      </c>
      <c r="E57" s="778">
        <v>1</v>
      </c>
      <c r="F57" s="780">
        <v>14</v>
      </c>
      <c r="G57" s="795" t="s">
        <v>45</v>
      </c>
      <c r="H57" s="726">
        <v>24</v>
      </c>
      <c r="I57" s="836">
        <v>0</v>
      </c>
      <c r="J57" s="836">
        <v>0</v>
      </c>
      <c r="K57" s="836">
        <v>0</v>
      </c>
      <c r="L57" s="836">
        <v>0</v>
      </c>
    </row>
    <row r="58" spans="1:12" ht="25.5" hidden="1" customHeight="1">
      <c r="A58" s="781">
        <v>2</v>
      </c>
      <c r="B58" s="777">
        <v>2</v>
      </c>
      <c r="C58" s="778">
        <v>1</v>
      </c>
      <c r="D58" s="778">
        <v>1</v>
      </c>
      <c r="E58" s="778">
        <v>1</v>
      </c>
      <c r="F58" s="780">
        <v>15</v>
      </c>
      <c r="G58" s="779" t="s">
        <v>46</v>
      </c>
      <c r="H58" s="726">
        <v>25</v>
      </c>
      <c r="I58" s="836">
        <v>0</v>
      </c>
      <c r="J58" s="835">
        <v>0</v>
      </c>
      <c r="K58" s="835">
        <v>0</v>
      </c>
      <c r="L58" s="835">
        <v>0</v>
      </c>
    </row>
    <row r="59" spans="1:12" hidden="1">
      <c r="A59" s="781">
        <v>2</v>
      </c>
      <c r="B59" s="777">
        <v>2</v>
      </c>
      <c r="C59" s="778">
        <v>1</v>
      </c>
      <c r="D59" s="778">
        <v>1</v>
      </c>
      <c r="E59" s="778">
        <v>1</v>
      </c>
      <c r="F59" s="780">
        <v>16</v>
      </c>
      <c r="G59" s="779" t="s">
        <v>47</v>
      </c>
      <c r="H59" s="726">
        <v>26</v>
      </c>
      <c r="I59" s="836">
        <v>0</v>
      </c>
      <c r="J59" s="835">
        <v>0</v>
      </c>
      <c r="K59" s="835">
        <v>0</v>
      </c>
      <c r="L59" s="835">
        <v>0</v>
      </c>
    </row>
    <row r="60" spans="1:12" ht="25.5" hidden="1" customHeight="1">
      <c r="A60" s="781">
        <v>2</v>
      </c>
      <c r="B60" s="777">
        <v>2</v>
      </c>
      <c r="C60" s="778">
        <v>1</v>
      </c>
      <c r="D60" s="778">
        <v>1</v>
      </c>
      <c r="E60" s="778">
        <v>1</v>
      </c>
      <c r="F60" s="780">
        <v>17</v>
      </c>
      <c r="G60" s="779" t="s">
        <v>48</v>
      </c>
      <c r="H60" s="726">
        <v>27</v>
      </c>
      <c r="I60" s="836">
        <v>0</v>
      </c>
      <c r="J60" s="836">
        <v>0</v>
      </c>
      <c r="K60" s="836">
        <v>0</v>
      </c>
      <c r="L60" s="836">
        <v>0</v>
      </c>
    </row>
    <row r="61" spans="1:12" hidden="1">
      <c r="A61" s="781">
        <v>2</v>
      </c>
      <c r="B61" s="777">
        <v>2</v>
      </c>
      <c r="C61" s="778">
        <v>1</v>
      </c>
      <c r="D61" s="778">
        <v>1</v>
      </c>
      <c r="E61" s="778">
        <v>1</v>
      </c>
      <c r="F61" s="780">
        <v>20</v>
      </c>
      <c r="G61" s="779" t="s">
        <v>49</v>
      </c>
      <c r="H61" s="726">
        <v>28</v>
      </c>
      <c r="I61" s="836">
        <v>0</v>
      </c>
      <c r="J61" s="835">
        <v>0</v>
      </c>
      <c r="K61" s="835">
        <v>0</v>
      </c>
      <c r="L61" s="835">
        <v>0</v>
      </c>
    </row>
    <row r="62" spans="1:12" ht="25.5" hidden="1" customHeight="1">
      <c r="A62" s="781">
        <v>2</v>
      </c>
      <c r="B62" s="777">
        <v>2</v>
      </c>
      <c r="C62" s="778">
        <v>1</v>
      </c>
      <c r="D62" s="778">
        <v>1</v>
      </c>
      <c r="E62" s="778">
        <v>1</v>
      </c>
      <c r="F62" s="780">
        <v>21</v>
      </c>
      <c r="G62" s="779" t="s">
        <v>50</v>
      </c>
      <c r="H62" s="726">
        <v>29</v>
      </c>
      <c r="I62" s="836">
        <v>0</v>
      </c>
      <c r="J62" s="835">
        <v>0</v>
      </c>
      <c r="K62" s="835">
        <v>0</v>
      </c>
      <c r="L62" s="835">
        <v>0</v>
      </c>
    </row>
    <row r="63" spans="1:12" hidden="1">
      <c r="A63" s="781">
        <v>2</v>
      </c>
      <c r="B63" s="777">
        <v>2</v>
      </c>
      <c r="C63" s="778">
        <v>1</v>
      </c>
      <c r="D63" s="778">
        <v>1</v>
      </c>
      <c r="E63" s="778">
        <v>1</v>
      </c>
      <c r="F63" s="780">
        <v>22</v>
      </c>
      <c r="G63" s="779" t="s">
        <v>51</v>
      </c>
      <c r="H63" s="726">
        <v>30</v>
      </c>
      <c r="I63" s="836">
        <v>0</v>
      </c>
      <c r="J63" s="835">
        <v>0</v>
      </c>
      <c r="K63" s="835">
        <v>0</v>
      </c>
      <c r="L63" s="835">
        <v>0</v>
      </c>
    </row>
    <row r="64" spans="1:12">
      <c r="A64" s="781">
        <v>2</v>
      </c>
      <c r="B64" s="777">
        <v>2</v>
      </c>
      <c r="C64" s="778">
        <v>1</v>
      </c>
      <c r="D64" s="778">
        <v>1</v>
      </c>
      <c r="E64" s="778">
        <v>1</v>
      </c>
      <c r="F64" s="780">
        <v>30</v>
      </c>
      <c r="G64" s="779" t="s">
        <v>52</v>
      </c>
      <c r="H64" s="726">
        <v>31</v>
      </c>
      <c r="I64" s="836">
        <v>157900</v>
      </c>
      <c r="J64" s="835">
        <v>145000</v>
      </c>
      <c r="K64" s="835">
        <v>21679.97</v>
      </c>
      <c r="L64" s="835">
        <v>21679.97</v>
      </c>
    </row>
    <row r="65" spans="1:15" hidden="1">
      <c r="A65" s="796">
        <v>2</v>
      </c>
      <c r="B65" s="797">
        <v>3</v>
      </c>
      <c r="C65" s="771"/>
      <c r="D65" s="772"/>
      <c r="E65" s="772"/>
      <c r="F65" s="775"/>
      <c r="G65" s="798" t="s">
        <v>53</v>
      </c>
      <c r="H65" s="726">
        <v>32</v>
      </c>
      <c r="I65" s="837">
        <f>I66+I82</f>
        <v>0</v>
      </c>
      <c r="J65" s="837">
        <f>J66+J82</f>
        <v>0</v>
      </c>
      <c r="K65" s="837">
        <f>K66+K82</f>
        <v>0</v>
      </c>
      <c r="L65" s="837">
        <f>L66+L82</f>
        <v>0</v>
      </c>
    </row>
    <row r="66" spans="1:15" hidden="1">
      <c r="A66" s="781">
        <v>2</v>
      </c>
      <c r="B66" s="777">
        <v>3</v>
      </c>
      <c r="C66" s="778">
        <v>1</v>
      </c>
      <c r="D66" s="778"/>
      <c r="E66" s="778"/>
      <c r="F66" s="780"/>
      <c r="G66" s="779" t="s">
        <v>54</v>
      </c>
      <c r="H66" s="726">
        <v>33</v>
      </c>
      <c r="I66" s="830">
        <f>SUM(I67+I72+I77)</f>
        <v>0</v>
      </c>
      <c r="J66" s="842">
        <f>SUM(J67+J72+J77)</f>
        <v>0</v>
      </c>
      <c r="K66" s="831">
        <f>SUM(K67+K72+K77)</f>
        <v>0</v>
      </c>
      <c r="L66" s="830">
        <f>SUM(L67+L72+L77)</f>
        <v>0</v>
      </c>
    </row>
    <row r="67" spans="1:15" hidden="1">
      <c r="A67" s="781">
        <v>2</v>
      </c>
      <c r="B67" s="777">
        <v>3</v>
      </c>
      <c r="C67" s="778">
        <v>1</v>
      </c>
      <c r="D67" s="778">
        <v>1</v>
      </c>
      <c r="E67" s="778"/>
      <c r="F67" s="780"/>
      <c r="G67" s="779" t="s">
        <v>55</v>
      </c>
      <c r="H67" s="726">
        <v>34</v>
      </c>
      <c r="I67" s="830">
        <f>I68</f>
        <v>0</v>
      </c>
      <c r="J67" s="842">
        <f>J68</f>
        <v>0</v>
      </c>
      <c r="K67" s="831">
        <f>K68</f>
        <v>0</v>
      </c>
      <c r="L67" s="830">
        <f>L68</f>
        <v>0</v>
      </c>
    </row>
    <row r="68" spans="1:15" hidden="1">
      <c r="A68" s="781">
        <v>2</v>
      </c>
      <c r="B68" s="777">
        <v>3</v>
      </c>
      <c r="C68" s="778">
        <v>1</v>
      </c>
      <c r="D68" s="778">
        <v>1</v>
      </c>
      <c r="E68" s="778">
        <v>1</v>
      </c>
      <c r="F68" s="780"/>
      <c r="G68" s="779" t="s">
        <v>55</v>
      </c>
      <c r="H68" s="726">
        <v>35</v>
      </c>
      <c r="I68" s="830">
        <f>SUM(I69:I71)</f>
        <v>0</v>
      </c>
      <c r="J68" s="842">
        <f>SUM(J69:J71)</f>
        <v>0</v>
      </c>
      <c r="K68" s="831">
        <f>SUM(K69:K71)</f>
        <v>0</v>
      </c>
      <c r="L68" s="830">
        <f>SUM(L69:L71)</f>
        <v>0</v>
      </c>
    </row>
    <row r="69" spans="1:15" ht="25.5" hidden="1" customHeight="1">
      <c r="A69" s="781">
        <v>2</v>
      </c>
      <c r="B69" s="777">
        <v>3</v>
      </c>
      <c r="C69" s="778">
        <v>1</v>
      </c>
      <c r="D69" s="778">
        <v>1</v>
      </c>
      <c r="E69" s="778">
        <v>1</v>
      </c>
      <c r="F69" s="780">
        <v>1</v>
      </c>
      <c r="G69" s="779" t="s">
        <v>56</v>
      </c>
      <c r="H69" s="726">
        <v>36</v>
      </c>
      <c r="I69" s="836">
        <v>0</v>
      </c>
      <c r="J69" s="836">
        <v>0</v>
      </c>
      <c r="K69" s="836">
        <v>0</v>
      </c>
      <c r="L69" s="836">
        <v>0</v>
      </c>
      <c r="M69" s="799"/>
      <c r="N69" s="799"/>
      <c r="O69" s="799"/>
    </row>
    <row r="70" spans="1:15" ht="25.5" hidden="1" customHeight="1">
      <c r="A70" s="781">
        <v>2</v>
      </c>
      <c r="B70" s="774">
        <v>3</v>
      </c>
      <c r="C70" s="772">
        <v>1</v>
      </c>
      <c r="D70" s="772">
        <v>1</v>
      </c>
      <c r="E70" s="772">
        <v>1</v>
      </c>
      <c r="F70" s="775">
        <v>2</v>
      </c>
      <c r="G70" s="773" t="s">
        <v>57</v>
      </c>
      <c r="H70" s="726">
        <v>37</v>
      </c>
      <c r="I70" s="834">
        <v>0</v>
      </c>
      <c r="J70" s="834">
        <v>0</v>
      </c>
      <c r="K70" s="834">
        <v>0</v>
      </c>
      <c r="L70" s="834">
        <v>0</v>
      </c>
    </row>
    <row r="71" spans="1:15" hidden="1">
      <c r="A71" s="777">
        <v>2</v>
      </c>
      <c r="B71" s="778">
        <v>3</v>
      </c>
      <c r="C71" s="778">
        <v>1</v>
      </c>
      <c r="D71" s="778">
        <v>1</v>
      </c>
      <c r="E71" s="778">
        <v>1</v>
      </c>
      <c r="F71" s="780">
        <v>3</v>
      </c>
      <c r="G71" s="779" t="s">
        <v>58</v>
      </c>
      <c r="H71" s="726">
        <v>38</v>
      </c>
      <c r="I71" s="836">
        <v>0</v>
      </c>
      <c r="J71" s="836">
        <v>0</v>
      </c>
      <c r="K71" s="836">
        <v>0</v>
      </c>
      <c r="L71" s="836">
        <v>0</v>
      </c>
    </row>
    <row r="72" spans="1:15" ht="25.5" hidden="1" customHeight="1">
      <c r="A72" s="774">
        <v>2</v>
      </c>
      <c r="B72" s="772">
        <v>3</v>
      </c>
      <c r="C72" s="772">
        <v>1</v>
      </c>
      <c r="D72" s="772">
        <v>2</v>
      </c>
      <c r="E72" s="772"/>
      <c r="F72" s="775"/>
      <c r="G72" s="773" t="s">
        <v>59</v>
      </c>
      <c r="H72" s="726">
        <v>39</v>
      </c>
      <c r="I72" s="837">
        <f>I73</f>
        <v>0</v>
      </c>
      <c r="J72" s="843">
        <f>J73</f>
        <v>0</v>
      </c>
      <c r="K72" s="838">
        <f>K73</f>
        <v>0</v>
      </c>
      <c r="L72" s="838">
        <f>L73</f>
        <v>0</v>
      </c>
    </row>
    <row r="73" spans="1:15" ht="25.5" hidden="1" customHeight="1">
      <c r="A73" s="785">
        <v>2</v>
      </c>
      <c r="B73" s="786">
        <v>3</v>
      </c>
      <c r="C73" s="786">
        <v>1</v>
      </c>
      <c r="D73" s="786">
        <v>2</v>
      </c>
      <c r="E73" s="786">
        <v>1</v>
      </c>
      <c r="F73" s="788"/>
      <c r="G73" s="773" t="s">
        <v>59</v>
      </c>
      <c r="H73" s="726">
        <v>40</v>
      </c>
      <c r="I73" s="833">
        <f>SUM(I74:I76)</f>
        <v>0</v>
      </c>
      <c r="J73" s="844">
        <f>SUM(J74:J76)</f>
        <v>0</v>
      </c>
      <c r="K73" s="832">
        <f>SUM(K74:K76)</f>
        <v>0</v>
      </c>
      <c r="L73" s="831">
        <f>SUM(L74:L76)</f>
        <v>0</v>
      </c>
    </row>
    <row r="74" spans="1:15" ht="25.5" hidden="1" customHeight="1">
      <c r="A74" s="777">
        <v>2</v>
      </c>
      <c r="B74" s="778">
        <v>3</v>
      </c>
      <c r="C74" s="778">
        <v>1</v>
      </c>
      <c r="D74" s="778">
        <v>2</v>
      </c>
      <c r="E74" s="778">
        <v>1</v>
      </c>
      <c r="F74" s="780">
        <v>1</v>
      </c>
      <c r="G74" s="781" t="s">
        <v>56</v>
      </c>
      <c r="H74" s="726">
        <v>41</v>
      </c>
      <c r="I74" s="836">
        <v>0</v>
      </c>
      <c r="J74" s="836">
        <v>0</v>
      </c>
      <c r="K74" s="836">
        <v>0</v>
      </c>
      <c r="L74" s="836">
        <v>0</v>
      </c>
      <c r="M74" s="799"/>
      <c r="N74" s="799"/>
      <c r="O74" s="799"/>
    </row>
    <row r="75" spans="1:15" ht="25.5" hidden="1" customHeight="1">
      <c r="A75" s="777">
        <v>2</v>
      </c>
      <c r="B75" s="778">
        <v>3</v>
      </c>
      <c r="C75" s="778">
        <v>1</v>
      </c>
      <c r="D75" s="778">
        <v>2</v>
      </c>
      <c r="E75" s="778">
        <v>1</v>
      </c>
      <c r="F75" s="780">
        <v>2</v>
      </c>
      <c r="G75" s="781" t="s">
        <v>57</v>
      </c>
      <c r="H75" s="726">
        <v>42</v>
      </c>
      <c r="I75" s="836">
        <v>0</v>
      </c>
      <c r="J75" s="836">
        <v>0</v>
      </c>
      <c r="K75" s="836">
        <v>0</v>
      </c>
      <c r="L75" s="836">
        <v>0</v>
      </c>
    </row>
    <row r="76" spans="1:15" hidden="1">
      <c r="A76" s="777">
        <v>2</v>
      </c>
      <c r="B76" s="778">
        <v>3</v>
      </c>
      <c r="C76" s="778">
        <v>1</v>
      </c>
      <c r="D76" s="778">
        <v>2</v>
      </c>
      <c r="E76" s="778">
        <v>1</v>
      </c>
      <c r="F76" s="780">
        <v>3</v>
      </c>
      <c r="G76" s="781" t="s">
        <v>58</v>
      </c>
      <c r="H76" s="726">
        <v>43</v>
      </c>
      <c r="I76" s="836">
        <v>0</v>
      </c>
      <c r="J76" s="836">
        <v>0</v>
      </c>
      <c r="K76" s="836">
        <v>0</v>
      </c>
      <c r="L76" s="836">
        <v>0</v>
      </c>
    </row>
    <row r="77" spans="1:15" ht="25.5" hidden="1" customHeight="1">
      <c r="A77" s="777">
        <v>2</v>
      </c>
      <c r="B77" s="778">
        <v>3</v>
      </c>
      <c r="C77" s="778">
        <v>1</v>
      </c>
      <c r="D77" s="778">
        <v>3</v>
      </c>
      <c r="E77" s="778"/>
      <c r="F77" s="780"/>
      <c r="G77" s="781" t="s">
        <v>60</v>
      </c>
      <c r="H77" s="726">
        <v>44</v>
      </c>
      <c r="I77" s="830">
        <f>I78</f>
        <v>0</v>
      </c>
      <c r="J77" s="842">
        <f>J78</f>
        <v>0</v>
      </c>
      <c r="K77" s="831">
        <f>K78</f>
        <v>0</v>
      </c>
      <c r="L77" s="831">
        <f>L78</f>
        <v>0</v>
      </c>
    </row>
    <row r="78" spans="1:15" ht="25.5" hidden="1" customHeight="1">
      <c r="A78" s="777">
        <v>2</v>
      </c>
      <c r="B78" s="778">
        <v>3</v>
      </c>
      <c r="C78" s="778">
        <v>1</v>
      </c>
      <c r="D78" s="778">
        <v>3</v>
      </c>
      <c r="E78" s="778">
        <v>1</v>
      </c>
      <c r="F78" s="780"/>
      <c r="G78" s="781" t="s">
        <v>61</v>
      </c>
      <c r="H78" s="726">
        <v>45</v>
      </c>
      <c r="I78" s="830">
        <f>SUM(I79:I81)</f>
        <v>0</v>
      </c>
      <c r="J78" s="842">
        <f>SUM(J79:J81)</f>
        <v>0</v>
      </c>
      <c r="K78" s="831">
        <f>SUM(K79:K81)</f>
        <v>0</v>
      </c>
      <c r="L78" s="831">
        <f>SUM(L79:L81)</f>
        <v>0</v>
      </c>
    </row>
    <row r="79" spans="1:15" hidden="1">
      <c r="A79" s="774">
        <v>2</v>
      </c>
      <c r="B79" s="772">
        <v>3</v>
      </c>
      <c r="C79" s="772">
        <v>1</v>
      </c>
      <c r="D79" s="772">
        <v>3</v>
      </c>
      <c r="E79" s="772">
        <v>1</v>
      </c>
      <c r="F79" s="775">
        <v>1</v>
      </c>
      <c r="G79" s="790" t="s">
        <v>62</v>
      </c>
      <c r="H79" s="726">
        <v>46</v>
      </c>
      <c r="I79" s="834">
        <v>0</v>
      </c>
      <c r="J79" s="834">
        <v>0</v>
      </c>
      <c r="K79" s="834">
        <v>0</v>
      </c>
      <c r="L79" s="834">
        <v>0</v>
      </c>
    </row>
    <row r="80" spans="1:15" hidden="1">
      <c r="A80" s="777">
        <v>2</v>
      </c>
      <c r="B80" s="778">
        <v>3</v>
      </c>
      <c r="C80" s="778">
        <v>1</v>
      </c>
      <c r="D80" s="778">
        <v>3</v>
      </c>
      <c r="E80" s="778">
        <v>1</v>
      </c>
      <c r="F80" s="780">
        <v>2</v>
      </c>
      <c r="G80" s="781" t="s">
        <v>63</v>
      </c>
      <c r="H80" s="726">
        <v>47</v>
      </c>
      <c r="I80" s="836">
        <v>0</v>
      </c>
      <c r="J80" s="836">
        <v>0</v>
      </c>
      <c r="K80" s="836">
        <v>0</v>
      </c>
      <c r="L80" s="836">
        <v>0</v>
      </c>
    </row>
    <row r="81" spans="1:12" hidden="1">
      <c r="A81" s="774">
        <v>2</v>
      </c>
      <c r="B81" s="772">
        <v>3</v>
      </c>
      <c r="C81" s="772">
        <v>1</v>
      </c>
      <c r="D81" s="772">
        <v>3</v>
      </c>
      <c r="E81" s="772">
        <v>1</v>
      </c>
      <c r="F81" s="775">
        <v>3</v>
      </c>
      <c r="G81" s="790" t="s">
        <v>64</v>
      </c>
      <c r="H81" s="726">
        <v>48</v>
      </c>
      <c r="I81" s="834">
        <v>0</v>
      </c>
      <c r="J81" s="834">
        <v>0</v>
      </c>
      <c r="K81" s="834">
        <v>0</v>
      </c>
      <c r="L81" s="834">
        <v>0</v>
      </c>
    </row>
    <row r="82" spans="1:12" hidden="1">
      <c r="A82" s="774">
        <v>2</v>
      </c>
      <c r="B82" s="772">
        <v>3</v>
      </c>
      <c r="C82" s="772">
        <v>2</v>
      </c>
      <c r="D82" s="772"/>
      <c r="E82" s="772"/>
      <c r="F82" s="775"/>
      <c r="G82" s="790" t="s">
        <v>65</v>
      </c>
      <c r="H82" s="726">
        <v>49</v>
      </c>
      <c r="I82" s="830">
        <f t="shared" ref="I82:L83" si="3">I83</f>
        <v>0</v>
      </c>
      <c r="J82" s="830">
        <f t="shared" si="3"/>
        <v>0</v>
      </c>
      <c r="K82" s="830">
        <f t="shared" si="3"/>
        <v>0</v>
      </c>
      <c r="L82" s="830">
        <f t="shared" si="3"/>
        <v>0</v>
      </c>
    </row>
    <row r="83" spans="1:12" hidden="1">
      <c r="A83" s="774">
        <v>2</v>
      </c>
      <c r="B83" s="772">
        <v>3</v>
      </c>
      <c r="C83" s="772">
        <v>2</v>
      </c>
      <c r="D83" s="772">
        <v>1</v>
      </c>
      <c r="E83" s="772"/>
      <c r="F83" s="775"/>
      <c r="G83" s="790" t="s">
        <v>65</v>
      </c>
      <c r="H83" s="726">
        <v>50</v>
      </c>
      <c r="I83" s="830">
        <f t="shared" si="3"/>
        <v>0</v>
      </c>
      <c r="J83" s="830">
        <f t="shared" si="3"/>
        <v>0</v>
      </c>
      <c r="K83" s="830">
        <f t="shared" si="3"/>
        <v>0</v>
      </c>
      <c r="L83" s="830">
        <f t="shared" si="3"/>
        <v>0</v>
      </c>
    </row>
    <row r="84" spans="1:12" hidden="1">
      <c r="A84" s="774">
        <v>2</v>
      </c>
      <c r="B84" s="772">
        <v>3</v>
      </c>
      <c r="C84" s="772">
        <v>2</v>
      </c>
      <c r="D84" s="772">
        <v>1</v>
      </c>
      <c r="E84" s="772">
        <v>1</v>
      </c>
      <c r="F84" s="775"/>
      <c r="G84" s="790" t="s">
        <v>65</v>
      </c>
      <c r="H84" s="726">
        <v>51</v>
      </c>
      <c r="I84" s="830">
        <f>SUM(I85)</f>
        <v>0</v>
      </c>
      <c r="J84" s="830">
        <f>SUM(J85)</f>
        <v>0</v>
      </c>
      <c r="K84" s="830">
        <f>SUM(K85)</f>
        <v>0</v>
      </c>
      <c r="L84" s="830">
        <f>SUM(L85)</f>
        <v>0</v>
      </c>
    </row>
    <row r="85" spans="1:12" hidden="1">
      <c r="A85" s="774">
        <v>2</v>
      </c>
      <c r="B85" s="772">
        <v>3</v>
      </c>
      <c r="C85" s="772">
        <v>2</v>
      </c>
      <c r="D85" s="772">
        <v>1</v>
      </c>
      <c r="E85" s="772">
        <v>1</v>
      </c>
      <c r="F85" s="775">
        <v>1</v>
      </c>
      <c r="G85" s="790" t="s">
        <v>65</v>
      </c>
      <c r="H85" s="726">
        <v>52</v>
      </c>
      <c r="I85" s="836">
        <v>0</v>
      </c>
      <c r="J85" s="836">
        <v>0</v>
      </c>
      <c r="K85" s="836">
        <v>0</v>
      </c>
      <c r="L85" s="836">
        <v>0</v>
      </c>
    </row>
    <row r="86" spans="1:12" hidden="1">
      <c r="A86" s="766">
        <v>2</v>
      </c>
      <c r="B86" s="767">
        <v>4</v>
      </c>
      <c r="C86" s="767"/>
      <c r="D86" s="767"/>
      <c r="E86" s="767"/>
      <c r="F86" s="769"/>
      <c r="G86" s="800" t="s">
        <v>66</v>
      </c>
      <c r="H86" s="726">
        <v>53</v>
      </c>
      <c r="I86" s="830">
        <f t="shared" ref="I86:L88" si="4">I87</f>
        <v>0</v>
      </c>
      <c r="J86" s="842">
        <f t="shared" si="4"/>
        <v>0</v>
      </c>
      <c r="K86" s="831">
        <f t="shared" si="4"/>
        <v>0</v>
      </c>
      <c r="L86" s="831">
        <f t="shared" si="4"/>
        <v>0</v>
      </c>
    </row>
    <row r="87" spans="1:12" hidden="1">
      <c r="A87" s="777">
        <v>2</v>
      </c>
      <c r="B87" s="778">
        <v>4</v>
      </c>
      <c r="C87" s="778">
        <v>1</v>
      </c>
      <c r="D87" s="778"/>
      <c r="E87" s="778"/>
      <c r="F87" s="780"/>
      <c r="G87" s="781" t="s">
        <v>67</v>
      </c>
      <c r="H87" s="726">
        <v>54</v>
      </c>
      <c r="I87" s="830">
        <f t="shared" si="4"/>
        <v>0</v>
      </c>
      <c r="J87" s="842">
        <f t="shared" si="4"/>
        <v>0</v>
      </c>
      <c r="K87" s="831">
        <f t="shared" si="4"/>
        <v>0</v>
      </c>
      <c r="L87" s="831">
        <f t="shared" si="4"/>
        <v>0</v>
      </c>
    </row>
    <row r="88" spans="1:12" hidden="1">
      <c r="A88" s="777">
        <v>2</v>
      </c>
      <c r="B88" s="778">
        <v>4</v>
      </c>
      <c r="C88" s="778">
        <v>1</v>
      </c>
      <c r="D88" s="778">
        <v>1</v>
      </c>
      <c r="E88" s="778"/>
      <c r="F88" s="780"/>
      <c r="G88" s="781" t="s">
        <v>67</v>
      </c>
      <c r="H88" s="726">
        <v>55</v>
      </c>
      <c r="I88" s="830">
        <f t="shared" si="4"/>
        <v>0</v>
      </c>
      <c r="J88" s="842">
        <f t="shared" si="4"/>
        <v>0</v>
      </c>
      <c r="K88" s="831">
        <f t="shared" si="4"/>
        <v>0</v>
      </c>
      <c r="L88" s="831">
        <f t="shared" si="4"/>
        <v>0</v>
      </c>
    </row>
    <row r="89" spans="1:12" hidden="1">
      <c r="A89" s="777">
        <v>2</v>
      </c>
      <c r="B89" s="778">
        <v>4</v>
      </c>
      <c r="C89" s="778">
        <v>1</v>
      </c>
      <c r="D89" s="778">
        <v>1</v>
      </c>
      <c r="E89" s="778">
        <v>1</v>
      </c>
      <c r="F89" s="780"/>
      <c r="G89" s="781" t="s">
        <v>67</v>
      </c>
      <c r="H89" s="726">
        <v>56</v>
      </c>
      <c r="I89" s="830">
        <f>SUM(I90:I92)</f>
        <v>0</v>
      </c>
      <c r="J89" s="842">
        <f>SUM(J90:J92)</f>
        <v>0</v>
      </c>
      <c r="K89" s="831">
        <f>SUM(K90:K92)</f>
        <v>0</v>
      </c>
      <c r="L89" s="831">
        <f>SUM(L90:L92)</f>
        <v>0</v>
      </c>
    </row>
    <row r="90" spans="1:12" hidden="1">
      <c r="A90" s="777">
        <v>2</v>
      </c>
      <c r="B90" s="778">
        <v>4</v>
      </c>
      <c r="C90" s="778">
        <v>1</v>
      </c>
      <c r="D90" s="778">
        <v>1</v>
      </c>
      <c r="E90" s="778">
        <v>1</v>
      </c>
      <c r="F90" s="780">
        <v>1</v>
      </c>
      <c r="G90" s="781" t="s">
        <v>68</v>
      </c>
      <c r="H90" s="726">
        <v>57</v>
      </c>
      <c r="I90" s="836">
        <v>0</v>
      </c>
      <c r="J90" s="836">
        <v>0</v>
      </c>
      <c r="K90" s="836">
        <v>0</v>
      </c>
      <c r="L90" s="836">
        <v>0</v>
      </c>
    </row>
    <row r="91" spans="1:12" hidden="1">
      <c r="A91" s="777">
        <v>2</v>
      </c>
      <c r="B91" s="777">
        <v>4</v>
      </c>
      <c r="C91" s="777">
        <v>1</v>
      </c>
      <c r="D91" s="778">
        <v>1</v>
      </c>
      <c r="E91" s="778">
        <v>1</v>
      </c>
      <c r="F91" s="801">
        <v>2</v>
      </c>
      <c r="G91" s="779" t="s">
        <v>69</v>
      </c>
      <c r="H91" s="726">
        <v>58</v>
      </c>
      <c r="I91" s="836">
        <v>0</v>
      </c>
      <c r="J91" s="836">
        <v>0</v>
      </c>
      <c r="K91" s="836">
        <v>0</v>
      </c>
      <c r="L91" s="836">
        <v>0</v>
      </c>
    </row>
    <row r="92" spans="1:12" hidden="1">
      <c r="A92" s="777">
        <v>2</v>
      </c>
      <c r="B92" s="778">
        <v>4</v>
      </c>
      <c r="C92" s="777">
        <v>1</v>
      </c>
      <c r="D92" s="778">
        <v>1</v>
      </c>
      <c r="E92" s="778">
        <v>1</v>
      </c>
      <c r="F92" s="801">
        <v>3</v>
      </c>
      <c r="G92" s="779" t="s">
        <v>70</v>
      </c>
      <c r="H92" s="726">
        <v>59</v>
      </c>
      <c r="I92" s="836">
        <v>0</v>
      </c>
      <c r="J92" s="836">
        <v>0</v>
      </c>
      <c r="K92" s="836">
        <v>0</v>
      </c>
      <c r="L92" s="836">
        <v>0</v>
      </c>
    </row>
    <row r="93" spans="1:12" hidden="1">
      <c r="A93" s="766">
        <v>2</v>
      </c>
      <c r="B93" s="767">
        <v>5</v>
      </c>
      <c r="C93" s="766"/>
      <c r="D93" s="767"/>
      <c r="E93" s="767"/>
      <c r="F93" s="802"/>
      <c r="G93" s="768" t="s">
        <v>71</v>
      </c>
      <c r="H93" s="726">
        <v>60</v>
      </c>
      <c r="I93" s="830">
        <f>SUM(I94+I99+I104)</f>
        <v>0</v>
      </c>
      <c r="J93" s="842">
        <f>SUM(J94+J99+J104)</f>
        <v>0</v>
      </c>
      <c r="K93" s="831">
        <f>SUM(K94+K99+K104)</f>
        <v>0</v>
      </c>
      <c r="L93" s="831">
        <f>SUM(L94+L99+L104)</f>
        <v>0</v>
      </c>
    </row>
    <row r="94" spans="1:12" hidden="1">
      <c r="A94" s="774">
        <v>2</v>
      </c>
      <c r="B94" s="772">
        <v>5</v>
      </c>
      <c r="C94" s="774">
        <v>1</v>
      </c>
      <c r="D94" s="772"/>
      <c r="E94" s="772"/>
      <c r="F94" s="803"/>
      <c r="G94" s="773" t="s">
        <v>72</v>
      </c>
      <c r="H94" s="726">
        <v>61</v>
      </c>
      <c r="I94" s="837">
        <f t="shared" ref="I94:L95" si="5">I95</f>
        <v>0</v>
      </c>
      <c r="J94" s="843">
        <f t="shared" si="5"/>
        <v>0</v>
      </c>
      <c r="K94" s="838">
        <f t="shared" si="5"/>
        <v>0</v>
      </c>
      <c r="L94" s="838">
        <f t="shared" si="5"/>
        <v>0</v>
      </c>
    </row>
    <row r="95" spans="1:12" hidden="1">
      <c r="A95" s="777">
        <v>2</v>
      </c>
      <c r="B95" s="778">
        <v>5</v>
      </c>
      <c r="C95" s="777">
        <v>1</v>
      </c>
      <c r="D95" s="778">
        <v>1</v>
      </c>
      <c r="E95" s="778"/>
      <c r="F95" s="801"/>
      <c r="G95" s="779" t="s">
        <v>72</v>
      </c>
      <c r="H95" s="726">
        <v>62</v>
      </c>
      <c r="I95" s="830">
        <f t="shared" si="5"/>
        <v>0</v>
      </c>
      <c r="J95" s="842">
        <f t="shared" si="5"/>
        <v>0</v>
      </c>
      <c r="K95" s="831">
        <f t="shared" si="5"/>
        <v>0</v>
      </c>
      <c r="L95" s="831">
        <f t="shared" si="5"/>
        <v>0</v>
      </c>
    </row>
    <row r="96" spans="1:12" hidden="1">
      <c r="A96" s="777">
        <v>2</v>
      </c>
      <c r="B96" s="778">
        <v>5</v>
      </c>
      <c r="C96" s="777">
        <v>1</v>
      </c>
      <c r="D96" s="778">
        <v>1</v>
      </c>
      <c r="E96" s="778">
        <v>1</v>
      </c>
      <c r="F96" s="801"/>
      <c r="G96" s="779" t="s">
        <v>72</v>
      </c>
      <c r="H96" s="726">
        <v>63</v>
      </c>
      <c r="I96" s="830">
        <f>SUM(I97:I98)</f>
        <v>0</v>
      </c>
      <c r="J96" s="842">
        <f>SUM(J97:J98)</f>
        <v>0</v>
      </c>
      <c r="K96" s="831">
        <f>SUM(K97:K98)</f>
        <v>0</v>
      </c>
      <c r="L96" s="831">
        <f>SUM(L97:L98)</f>
        <v>0</v>
      </c>
    </row>
    <row r="97" spans="1:19" ht="25.5" hidden="1" customHeight="1">
      <c r="A97" s="777">
        <v>2</v>
      </c>
      <c r="B97" s="778">
        <v>5</v>
      </c>
      <c r="C97" s="777">
        <v>1</v>
      </c>
      <c r="D97" s="778">
        <v>1</v>
      </c>
      <c r="E97" s="778">
        <v>1</v>
      </c>
      <c r="F97" s="801">
        <v>1</v>
      </c>
      <c r="G97" s="779" t="s">
        <v>73</v>
      </c>
      <c r="H97" s="726">
        <v>64</v>
      </c>
      <c r="I97" s="836">
        <v>0</v>
      </c>
      <c r="J97" s="836">
        <v>0</v>
      </c>
      <c r="K97" s="836">
        <v>0</v>
      </c>
      <c r="L97" s="836">
        <v>0</v>
      </c>
    </row>
    <row r="98" spans="1:19" ht="25.5" hidden="1" customHeight="1">
      <c r="A98" s="777">
        <v>2</v>
      </c>
      <c r="B98" s="778">
        <v>5</v>
      </c>
      <c r="C98" s="777">
        <v>1</v>
      </c>
      <c r="D98" s="778">
        <v>1</v>
      </c>
      <c r="E98" s="778">
        <v>1</v>
      </c>
      <c r="F98" s="801">
        <v>2</v>
      </c>
      <c r="G98" s="779" t="s">
        <v>74</v>
      </c>
      <c r="H98" s="726">
        <v>65</v>
      </c>
      <c r="I98" s="836">
        <v>0</v>
      </c>
      <c r="J98" s="836">
        <v>0</v>
      </c>
      <c r="K98" s="836">
        <v>0</v>
      </c>
      <c r="L98" s="836">
        <v>0</v>
      </c>
    </row>
    <row r="99" spans="1:19" hidden="1">
      <c r="A99" s="777">
        <v>2</v>
      </c>
      <c r="B99" s="778">
        <v>5</v>
      </c>
      <c r="C99" s="777">
        <v>2</v>
      </c>
      <c r="D99" s="778"/>
      <c r="E99" s="778"/>
      <c r="F99" s="801"/>
      <c r="G99" s="779" t="s">
        <v>75</v>
      </c>
      <c r="H99" s="726">
        <v>66</v>
      </c>
      <c r="I99" s="830">
        <f t="shared" ref="I99:L100" si="6">I100</f>
        <v>0</v>
      </c>
      <c r="J99" s="842">
        <f t="shared" si="6"/>
        <v>0</v>
      </c>
      <c r="K99" s="831">
        <f t="shared" si="6"/>
        <v>0</v>
      </c>
      <c r="L99" s="830">
        <f t="shared" si="6"/>
        <v>0</v>
      </c>
    </row>
    <row r="100" spans="1:19" hidden="1">
      <c r="A100" s="781">
        <v>2</v>
      </c>
      <c r="B100" s="777">
        <v>5</v>
      </c>
      <c r="C100" s="778">
        <v>2</v>
      </c>
      <c r="D100" s="779">
        <v>1</v>
      </c>
      <c r="E100" s="777"/>
      <c r="F100" s="801"/>
      <c r="G100" s="779" t="s">
        <v>75</v>
      </c>
      <c r="H100" s="726">
        <v>67</v>
      </c>
      <c r="I100" s="830">
        <f t="shared" si="6"/>
        <v>0</v>
      </c>
      <c r="J100" s="842">
        <f t="shared" si="6"/>
        <v>0</v>
      </c>
      <c r="K100" s="831">
        <f t="shared" si="6"/>
        <v>0</v>
      </c>
      <c r="L100" s="830">
        <f t="shared" si="6"/>
        <v>0</v>
      </c>
    </row>
    <row r="101" spans="1:19" hidden="1">
      <c r="A101" s="781">
        <v>2</v>
      </c>
      <c r="B101" s="777">
        <v>5</v>
      </c>
      <c r="C101" s="778">
        <v>2</v>
      </c>
      <c r="D101" s="779">
        <v>1</v>
      </c>
      <c r="E101" s="777">
        <v>1</v>
      </c>
      <c r="F101" s="801"/>
      <c r="G101" s="779" t="s">
        <v>75</v>
      </c>
      <c r="H101" s="726">
        <v>68</v>
      </c>
      <c r="I101" s="830">
        <f>SUM(I102:I103)</f>
        <v>0</v>
      </c>
      <c r="J101" s="842">
        <f>SUM(J102:J103)</f>
        <v>0</v>
      </c>
      <c r="K101" s="831">
        <f>SUM(K102:K103)</f>
        <v>0</v>
      </c>
      <c r="L101" s="830">
        <f>SUM(L102:L103)</f>
        <v>0</v>
      </c>
    </row>
    <row r="102" spans="1:19" ht="25.5" hidden="1" customHeight="1">
      <c r="A102" s="781">
        <v>2</v>
      </c>
      <c r="B102" s="777">
        <v>5</v>
      </c>
      <c r="C102" s="778">
        <v>2</v>
      </c>
      <c r="D102" s="779">
        <v>1</v>
      </c>
      <c r="E102" s="777">
        <v>1</v>
      </c>
      <c r="F102" s="801">
        <v>1</v>
      </c>
      <c r="G102" s="779" t="s">
        <v>76</v>
      </c>
      <c r="H102" s="726">
        <v>69</v>
      </c>
      <c r="I102" s="836">
        <v>0</v>
      </c>
      <c r="J102" s="836">
        <v>0</v>
      </c>
      <c r="K102" s="836">
        <v>0</v>
      </c>
      <c r="L102" s="836">
        <v>0</v>
      </c>
    </row>
    <row r="103" spans="1:19" ht="25.5" hidden="1" customHeight="1">
      <c r="A103" s="781">
        <v>2</v>
      </c>
      <c r="B103" s="777">
        <v>5</v>
      </c>
      <c r="C103" s="778">
        <v>2</v>
      </c>
      <c r="D103" s="779">
        <v>1</v>
      </c>
      <c r="E103" s="777">
        <v>1</v>
      </c>
      <c r="F103" s="801">
        <v>2</v>
      </c>
      <c r="G103" s="779" t="s">
        <v>77</v>
      </c>
      <c r="H103" s="726">
        <v>70</v>
      </c>
      <c r="I103" s="836">
        <v>0</v>
      </c>
      <c r="J103" s="836">
        <v>0</v>
      </c>
      <c r="K103" s="836">
        <v>0</v>
      </c>
      <c r="L103" s="836">
        <v>0</v>
      </c>
    </row>
    <row r="104" spans="1:19" ht="25.5" hidden="1" customHeight="1">
      <c r="A104" s="781">
        <v>2</v>
      </c>
      <c r="B104" s="777">
        <v>5</v>
      </c>
      <c r="C104" s="778">
        <v>3</v>
      </c>
      <c r="D104" s="779"/>
      <c r="E104" s="777"/>
      <c r="F104" s="801"/>
      <c r="G104" s="779" t="s">
        <v>78</v>
      </c>
      <c r="H104" s="726">
        <v>71</v>
      </c>
      <c r="I104" s="830">
        <f>I105+I109</f>
        <v>0</v>
      </c>
      <c r="J104" s="830">
        <f>J105+J109</f>
        <v>0</v>
      </c>
      <c r="K104" s="830">
        <f>K105+K109</f>
        <v>0</v>
      </c>
      <c r="L104" s="830">
        <f>L105+L109</f>
        <v>0</v>
      </c>
    </row>
    <row r="105" spans="1:19" ht="25.5" hidden="1" customHeight="1">
      <c r="A105" s="781">
        <v>2</v>
      </c>
      <c r="B105" s="777">
        <v>5</v>
      </c>
      <c r="C105" s="778">
        <v>3</v>
      </c>
      <c r="D105" s="779">
        <v>1</v>
      </c>
      <c r="E105" s="777"/>
      <c r="F105" s="801"/>
      <c r="G105" s="779" t="s">
        <v>79</v>
      </c>
      <c r="H105" s="726">
        <v>72</v>
      </c>
      <c r="I105" s="830">
        <f>I106</f>
        <v>0</v>
      </c>
      <c r="J105" s="842">
        <f>J106</f>
        <v>0</v>
      </c>
      <c r="K105" s="831">
        <f>K106</f>
        <v>0</v>
      </c>
      <c r="L105" s="830">
        <f>L106</f>
        <v>0</v>
      </c>
    </row>
    <row r="106" spans="1:19" ht="25.5" hidden="1" customHeight="1">
      <c r="A106" s="784">
        <v>2</v>
      </c>
      <c r="B106" s="785">
        <v>5</v>
      </c>
      <c r="C106" s="786">
        <v>3</v>
      </c>
      <c r="D106" s="787">
        <v>1</v>
      </c>
      <c r="E106" s="785">
        <v>1</v>
      </c>
      <c r="F106" s="804"/>
      <c r="G106" s="787" t="s">
        <v>79</v>
      </c>
      <c r="H106" s="726">
        <v>73</v>
      </c>
      <c r="I106" s="833">
        <f>SUM(I107:I108)</f>
        <v>0</v>
      </c>
      <c r="J106" s="844">
        <f>SUM(J107:J108)</f>
        <v>0</v>
      </c>
      <c r="K106" s="832">
        <f>SUM(K107:K108)</f>
        <v>0</v>
      </c>
      <c r="L106" s="833">
        <f>SUM(L107:L108)</f>
        <v>0</v>
      </c>
    </row>
    <row r="107" spans="1:19" ht="25.5" hidden="1" customHeight="1">
      <c r="A107" s="781">
        <v>2</v>
      </c>
      <c r="B107" s="777">
        <v>5</v>
      </c>
      <c r="C107" s="778">
        <v>3</v>
      </c>
      <c r="D107" s="779">
        <v>1</v>
      </c>
      <c r="E107" s="777">
        <v>1</v>
      </c>
      <c r="F107" s="801">
        <v>1</v>
      </c>
      <c r="G107" s="779" t="s">
        <v>79</v>
      </c>
      <c r="H107" s="726">
        <v>74</v>
      </c>
      <c r="I107" s="836">
        <v>0</v>
      </c>
      <c r="J107" s="836">
        <v>0</v>
      </c>
      <c r="K107" s="836">
        <v>0</v>
      </c>
      <c r="L107" s="836">
        <v>0</v>
      </c>
    </row>
    <row r="108" spans="1:19" ht="25.5" hidden="1" customHeight="1">
      <c r="A108" s="784">
        <v>2</v>
      </c>
      <c r="B108" s="785">
        <v>5</v>
      </c>
      <c r="C108" s="786">
        <v>3</v>
      </c>
      <c r="D108" s="787">
        <v>1</v>
      </c>
      <c r="E108" s="785">
        <v>1</v>
      </c>
      <c r="F108" s="804">
        <v>2</v>
      </c>
      <c r="G108" s="787" t="s">
        <v>80</v>
      </c>
      <c r="H108" s="726">
        <v>75</v>
      </c>
      <c r="I108" s="836">
        <v>0</v>
      </c>
      <c r="J108" s="836">
        <v>0</v>
      </c>
      <c r="K108" s="836">
        <v>0</v>
      </c>
      <c r="L108" s="836">
        <v>0</v>
      </c>
      <c r="S108" s="861"/>
    </row>
    <row r="109" spans="1:19" ht="25.5" hidden="1" customHeight="1">
      <c r="A109" s="784">
        <v>2</v>
      </c>
      <c r="B109" s="785">
        <v>5</v>
      </c>
      <c r="C109" s="786">
        <v>3</v>
      </c>
      <c r="D109" s="787">
        <v>2</v>
      </c>
      <c r="E109" s="785"/>
      <c r="F109" s="804"/>
      <c r="G109" s="787" t="s">
        <v>81</v>
      </c>
      <c r="H109" s="726">
        <v>76</v>
      </c>
      <c r="I109" s="831">
        <f>I110</f>
        <v>0</v>
      </c>
      <c r="J109" s="830">
        <f>J110</f>
        <v>0</v>
      </c>
      <c r="K109" s="830">
        <f>K110</f>
        <v>0</v>
      </c>
      <c r="L109" s="830">
        <f>L110</f>
        <v>0</v>
      </c>
    </row>
    <row r="110" spans="1:19" ht="25.5" hidden="1" customHeight="1">
      <c r="A110" s="784">
        <v>2</v>
      </c>
      <c r="B110" s="785">
        <v>5</v>
      </c>
      <c r="C110" s="786">
        <v>3</v>
      </c>
      <c r="D110" s="787">
        <v>2</v>
      </c>
      <c r="E110" s="785">
        <v>1</v>
      </c>
      <c r="F110" s="804"/>
      <c r="G110" s="787" t="s">
        <v>81</v>
      </c>
      <c r="H110" s="726">
        <v>77</v>
      </c>
      <c r="I110" s="833">
        <f>SUM(I111:I112)</f>
        <v>0</v>
      </c>
      <c r="J110" s="833">
        <f>SUM(J111:J112)</f>
        <v>0</v>
      </c>
      <c r="K110" s="833">
        <f>SUM(K111:K112)</f>
        <v>0</v>
      </c>
      <c r="L110" s="833">
        <f>SUM(L111:L112)</f>
        <v>0</v>
      </c>
    </row>
    <row r="111" spans="1:19" ht="25.5" hidden="1" customHeight="1">
      <c r="A111" s="784">
        <v>2</v>
      </c>
      <c r="B111" s="785">
        <v>5</v>
      </c>
      <c r="C111" s="786">
        <v>3</v>
      </c>
      <c r="D111" s="787">
        <v>2</v>
      </c>
      <c r="E111" s="785">
        <v>1</v>
      </c>
      <c r="F111" s="804">
        <v>1</v>
      </c>
      <c r="G111" s="787" t="s">
        <v>81</v>
      </c>
      <c r="H111" s="726">
        <v>78</v>
      </c>
      <c r="I111" s="836">
        <v>0</v>
      </c>
      <c r="J111" s="836">
        <v>0</v>
      </c>
      <c r="K111" s="836">
        <v>0</v>
      </c>
      <c r="L111" s="836">
        <v>0</v>
      </c>
    </row>
    <row r="112" spans="1:19" hidden="1">
      <c r="A112" s="784">
        <v>2</v>
      </c>
      <c r="B112" s="785">
        <v>5</v>
      </c>
      <c r="C112" s="786">
        <v>3</v>
      </c>
      <c r="D112" s="787">
        <v>2</v>
      </c>
      <c r="E112" s="785">
        <v>1</v>
      </c>
      <c r="F112" s="804">
        <v>2</v>
      </c>
      <c r="G112" s="787" t="s">
        <v>82</v>
      </c>
      <c r="H112" s="726">
        <v>79</v>
      </c>
      <c r="I112" s="836">
        <v>0</v>
      </c>
      <c r="J112" s="836">
        <v>0</v>
      </c>
      <c r="K112" s="836">
        <v>0</v>
      </c>
      <c r="L112" s="836">
        <v>0</v>
      </c>
    </row>
    <row r="113" spans="1:12" hidden="1">
      <c r="A113" s="800">
        <v>2</v>
      </c>
      <c r="B113" s="766">
        <v>6</v>
      </c>
      <c r="C113" s="767"/>
      <c r="D113" s="768"/>
      <c r="E113" s="766"/>
      <c r="F113" s="802"/>
      <c r="G113" s="805" t="s">
        <v>83</v>
      </c>
      <c r="H113" s="726">
        <v>80</v>
      </c>
      <c r="I113" s="830">
        <f>SUM(I114+I119+I123+I127+I131+I135)</f>
        <v>0</v>
      </c>
      <c r="J113" s="830">
        <f>SUM(J114+J119+J123+J127+J131+J135)</f>
        <v>0</v>
      </c>
      <c r="K113" s="830">
        <f>SUM(K114+K119+K123+K127+K131+K135)</f>
        <v>0</v>
      </c>
      <c r="L113" s="830">
        <f>SUM(L114+L119+L123+L127+L131+L135)</f>
        <v>0</v>
      </c>
    </row>
    <row r="114" spans="1:12" hidden="1">
      <c r="A114" s="784">
        <v>2</v>
      </c>
      <c r="B114" s="785">
        <v>6</v>
      </c>
      <c r="C114" s="786">
        <v>1</v>
      </c>
      <c r="D114" s="787"/>
      <c r="E114" s="785"/>
      <c r="F114" s="804"/>
      <c r="G114" s="787" t="s">
        <v>84</v>
      </c>
      <c r="H114" s="726">
        <v>81</v>
      </c>
      <c r="I114" s="833">
        <f t="shared" ref="I114:L115" si="7">I115</f>
        <v>0</v>
      </c>
      <c r="J114" s="844">
        <f t="shared" si="7"/>
        <v>0</v>
      </c>
      <c r="K114" s="832">
        <f t="shared" si="7"/>
        <v>0</v>
      </c>
      <c r="L114" s="833">
        <f t="shared" si="7"/>
        <v>0</v>
      </c>
    </row>
    <row r="115" spans="1:12" hidden="1">
      <c r="A115" s="781">
        <v>2</v>
      </c>
      <c r="B115" s="777">
        <v>6</v>
      </c>
      <c r="C115" s="778">
        <v>1</v>
      </c>
      <c r="D115" s="779">
        <v>1</v>
      </c>
      <c r="E115" s="777"/>
      <c r="F115" s="801"/>
      <c r="G115" s="779" t="s">
        <v>84</v>
      </c>
      <c r="H115" s="726">
        <v>82</v>
      </c>
      <c r="I115" s="830">
        <f t="shared" si="7"/>
        <v>0</v>
      </c>
      <c r="J115" s="842">
        <f t="shared" si="7"/>
        <v>0</v>
      </c>
      <c r="K115" s="831">
        <f t="shared" si="7"/>
        <v>0</v>
      </c>
      <c r="L115" s="830">
        <f t="shared" si="7"/>
        <v>0</v>
      </c>
    </row>
    <row r="116" spans="1:12" hidden="1">
      <c r="A116" s="781">
        <v>2</v>
      </c>
      <c r="B116" s="777">
        <v>6</v>
      </c>
      <c r="C116" s="778">
        <v>1</v>
      </c>
      <c r="D116" s="779">
        <v>1</v>
      </c>
      <c r="E116" s="777">
        <v>1</v>
      </c>
      <c r="F116" s="801"/>
      <c r="G116" s="779" t="s">
        <v>84</v>
      </c>
      <c r="H116" s="726">
        <v>83</v>
      </c>
      <c r="I116" s="830">
        <f>SUM(I117:I118)</f>
        <v>0</v>
      </c>
      <c r="J116" s="842">
        <f>SUM(J117:J118)</f>
        <v>0</v>
      </c>
      <c r="K116" s="831">
        <f>SUM(K117:K118)</f>
        <v>0</v>
      </c>
      <c r="L116" s="830">
        <f>SUM(L117:L118)</f>
        <v>0</v>
      </c>
    </row>
    <row r="117" spans="1:12" hidden="1">
      <c r="A117" s="781">
        <v>2</v>
      </c>
      <c r="B117" s="777">
        <v>6</v>
      </c>
      <c r="C117" s="778">
        <v>1</v>
      </c>
      <c r="D117" s="779">
        <v>1</v>
      </c>
      <c r="E117" s="777">
        <v>1</v>
      </c>
      <c r="F117" s="801">
        <v>1</v>
      </c>
      <c r="G117" s="779" t="s">
        <v>85</v>
      </c>
      <c r="H117" s="726">
        <v>84</v>
      </c>
      <c r="I117" s="836">
        <v>0</v>
      </c>
      <c r="J117" s="836">
        <v>0</v>
      </c>
      <c r="K117" s="836">
        <v>0</v>
      </c>
      <c r="L117" s="836">
        <v>0</v>
      </c>
    </row>
    <row r="118" spans="1:12" hidden="1">
      <c r="A118" s="790">
        <v>2</v>
      </c>
      <c r="B118" s="774">
        <v>6</v>
      </c>
      <c r="C118" s="772">
        <v>1</v>
      </c>
      <c r="D118" s="773">
        <v>1</v>
      </c>
      <c r="E118" s="774">
        <v>1</v>
      </c>
      <c r="F118" s="803">
        <v>2</v>
      </c>
      <c r="G118" s="773" t="s">
        <v>86</v>
      </c>
      <c r="H118" s="726">
        <v>85</v>
      </c>
      <c r="I118" s="834">
        <v>0</v>
      </c>
      <c r="J118" s="834">
        <v>0</v>
      </c>
      <c r="K118" s="834">
        <v>0</v>
      </c>
      <c r="L118" s="834">
        <v>0</v>
      </c>
    </row>
    <row r="119" spans="1:12" ht="25.5" hidden="1" customHeight="1">
      <c r="A119" s="781">
        <v>2</v>
      </c>
      <c r="B119" s="777">
        <v>6</v>
      </c>
      <c r="C119" s="778">
        <v>2</v>
      </c>
      <c r="D119" s="779"/>
      <c r="E119" s="777"/>
      <c r="F119" s="801"/>
      <c r="G119" s="779" t="s">
        <v>87</v>
      </c>
      <c r="H119" s="726">
        <v>86</v>
      </c>
      <c r="I119" s="830">
        <f t="shared" ref="I119:L121" si="8">I120</f>
        <v>0</v>
      </c>
      <c r="J119" s="842">
        <f t="shared" si="8"/>
        <v>0</v>
      </c>
      <c r="K119" s="831">
        <f t="shared" si="8"/>
        <v>0</v>
      </c>
      <c r="L119" s="830">
        <f t="shared" si="8"/>
        <v>0</v>
      </c>
    </row>
    <row r="120" spans="1:12" ht="25.5" hidden="1" customHeight="1">
      <c r="A120" s="781">
        <v>2</v>
      </c>
      <c r="B120" s="777">
        <v>6</v>
      </c>
      <c r="C120" s="778">
        <v>2</v>
      </c>
      <c r="D120" s="779">
        <v>1</v>
      </c>
      <c r="E120" s="777"/>
      <c r="F120" s="801"/>
      <c r="G120" s="779" t="s">
        <v>87</v>
      </c>
      <c r="H120" s="726">
        <v>87</v>
      </c>
      <c r="I120" s="830">
        <f t="shared" si="8"/>
        <v>0</v>
      </c>
      <c r="J120" s="842">
        <f t="shared" si="8"/>
        <v>0</v>
      </c>
      <c r="K120" s="831">
        <f t="shared" si="8"/>
        <v>0</v>
      </c>
      <c r="L120" s="830">
        <f t="shared" si="8"/>
        <v>0</v>
      </c>
    </row>
    <row r="121" spans="1:12" ht="25.5" hidden="1" customHeight="1">
      <c r="A121" s="781">
        <v>2</v>
      </c>
      <c r="B121" s="777">
        <v>6</v>
      </c>
      <c r="C121" s="778">
        <v>2</v>
      </c>
      <c r="D121" s="779">
        <v>1</v>
      </c>
      <c r="E121" s="777">
        <v>1</v>
      </c>
      <c r="F121" s="801"/>
      <c r="G121" s="779" t="s">
        <v>87</v>
      </c>
      <c r="H121" s="726">
        <v>88</v>
      </c>
      <c r="I121" s="845">
        <f t="shared" si="8"/>
        <v>0</v>
      </c>
      <c r="J121" s="846">
        <f t="shared" si="8"/>
        <v>0</v>
      </c>
      <c r="K121" s="847">
        <f t="shared" si="8"/>
        <v>0</v>
      </c>
      <c r="L121" s="845">
        <f t="shared" si="8"/>
        <v>0</v>
      </c>
    </row>
    <row r="122" spans="1:12" ht="25.5" hidden="1" customHeight="1">
      <c r="A122" s="781">
        <v>2</v>
      </c>
      <c r="B122" s="777">
        <v>6</v>
      </c>
      <c r="C122" s="778">
        <v>2</v>
      </c>
      <c r="D122" s="779">
        <v>1</v>
      </c>
      <c r="E122" s="777">
        <v>1</v>
      </c>
      <c r="F122" s="801">
        <v>1</v>
      </c>
      <c r="G122" s="779" t="s">
        <v>87</v>
      </c>
      <c r="H122" s="726">
        <v>89</v>
      </c>
      <c r="I122" s="836">
        <v>0</v>
      </c>
      <c r="J122" s="836">
        <v>0</v>
      </c>
      <c r="K122" s="836">
        <v>0</v>
      </c>
      <c r="L122" s="836">
        <v>0</v>
      </c>
    </row>
    <row r="123" spans="1:12" ht="25.5" hidden="1" customHeight="1">
      <c r="A123" s="790">
        <v>2</v>
      </c>
      <c r="B123" s="774">
        <v>6</v>
      </c>
      <c r="C123" s="772">
        <v>3</v>
      </c>
      <c r="D123" s="773"/>
      <c r="E123" s="774"/>
      <c r="F123" s="803"/>
      <c r="G123" s="773" t="s">
        <v>88</v>
      </c>
      <c r="H123" s="726">
        <v>90</v>
      </c>
      <c r="I123" s="837">
        <f t="shared" ref="I123:L125" si="9">I124</f>
        <v>0</v>
      </c>
      <c r="J123" s="843">
        <f t="shared" si="9"/>
        <v>0</v>
      </c>
      <c r="K123" s="838">
        <f t="shared" si="9"/>
        <v>0</v>
      </c>
      <c r="L123" s="837">
        <f t="shared" si="9"/>
        <v>0</v>
      </c>
    </row>
    <row r="124" spans="1:12" ht="25.5" hidden="1" customHeight="1">
      <c r="A124" s="781">
        <v>2</v>
      </c>
      <c r="B124" s="777">
        <v>6</v>
      </c>
      <c r="C124" s="778">
        <v>3</v>
      </c>
      <c r="D124" s="779">
        <v>1</v>
      </c>
      <c r="E124" s="777"/>
      <c r="F124" s="801"/>
      <c r="G124" s="779" t="s">
        <v>88</v>
      </c>
      <c r="H124" s="726">
        <v>91</v>
      </c>
      <c r="I124" s="830">
        <f t="shared" si="9"/>
        <v>0</v>
      </c>
      <c r="J124" s="842">
        <f t="shared" si="9"/>
        <v>0</v>
      </c>
      <c r="K124" s="831">
        <f t="shared" si="9"/>
        <v>0</v>
      </c>
      <c r="L124" s="830">
        <f t="shared" si="9"/>
        <v>0</v>
      </c>
    </row>
    <row r="125" spans="1:12" ht="25.5" hidden="1" customHeight="1">
      <c r="A125" s="781">
        <v>2</v>
      </c>
      <c r="B125" s="777">
        <v>6</v>
      </c>
      <c r="C125" s="778">
        <v>3</v>
      </c>
      <c r="D125" s="779">
        <v>1</v>
      </c>
      <c r="E125" s="777">
        <v>1</v>
      </c>
      <c r="F125" s="801"/>
      <c r="G125" s="779" t="s">
        <v>88</v>
      </c>
      <c r="H125" s="726">
        <v>92</v>
      </c>
      <c r="I125" s="830">
        <f t="shared" si="9"/>
        <v>0</v>
      </c>
      <c r="J125" s="842">
        <f t="shared" si="9"/>
        <v>0</v>
      </c>
      <c r="K125" s="831">
        <f t="shared" si="9"/>
        <v>0</v>
      </c>
      <c r="L125" s="830">
        <f t="shared" si="9"/>
        <v>0</v>
      </c>
    </row>
    <row r="126" spans="1:12" ht="25.5" hidden="1" customHeight="1">
      <c r="A126" s="781">
        <v>2</v>
      </c>
      <c r="B126" s="777">
        <v>6</v>
      </c>
      <c r="C126" s="778">
        <v>3</v>
      </c>
      <c r="D126" s="779">
        <v>1</v>
      </c>
      <c r="E126" s="777">
        <v>1</v>
      </c>
      <c r="F126" s="801">
        <v>1</v>
      </c>
      <c r="G126" s="779" t="s">
        <v>88</v>
      </c>
      <c r="H126" s="726">
        <v>93</v>
      </c>
      <c r="I126" s="836">
        <v>0</v>
      </c>
      <c r="J126" s="836">
        <v>0</v>
      </c>
      <c r="K126" s="836">
        <v>0</v>
      </c>
      <c r="L126" s="836">
        <v>0</v>
      </c>
    </row>
    <row r="127" spans="1:12" ht="25.5" hidden="1" customHeight="1">
      <c r="A127" s="790">
        <v>2</v>
      </c>
      <c r="B127" s="774">
        <v>6</v>
      </c>
      <c r="C127" s="772">
        <v>4</v>
      </c>
      <c r="D127" s="773"/>
      <c r="E127" s="774"/>
      <c r="F127" s="803"/>
      <c r="G127" s="773" t="s">
        <v>89</v>
      </c>
      <c r="H127" s="726">
        <v>94</v>
      </c>
      <c r="I127" s="837">
        <f t="shared" ref="I127:L129" si="10">I128</f>
        <v>0</v>
      </c>
      <c r="J127" s="843">
        <f t="shared" si="10"/>
        <v>0</v>
      </c>
      <c r="K127" s="838">
        <f t="shared" si="10"/>
        <v>0</v>
      </c>
      <c r="L127" s="837">
        <f t="shared" si="10"/>
        <v>0</v>
      </c>
    </row>
    <row r="128" spans="1:12" ht="25.5" hidden="1" customHeight="1">
      <c r="A128" s="781">
        <v>2</v>
      </c>
      <c r="B128" s="777">
        <v>6</v>
      </c>
      <c r="C128" s="778">
        <v>4</v>
      </c>
      <c r="D128" s="779">
        <v>1</v>
      </c>
      <c r="E128" s="777"/>
      <c r="F128" s="801"/>
      <c r="G128" s="779" t="s">
        <v>89</v>
      </c>
      <c r="H128" s="726">
        <v>95</v>
      </c>
      <c r="I128" s="830">
        <f t="shared" si="10"/>
        <v>0</v>
      </c>
      <c r="J128" s="842">
        <f t="shared" si="10"/>
        <v>0</v>
      </c>
      <c r="K128" s="831">
        <f t="shared" si="10"/>
        <v>0</v>
      </c>
      <c r="L128" s="830">
        <f t="shared" si="10"/>
        <v>0</v>
      </c>
    </row>
    <row r="129" spans="1:12" ht="25.5" hidden="1" customHeight="1">
      <c r="A129" s="781">
        <v>2</v>
      </c>
      <c r="B129" s="777">
        <v>6</v>
      </c>
      <c r="C129" s="778">
        <v>4</v>
      </c>
      <c r="D129" s="779">
        <v>1</v>
      </c>
      <c r="E129" s="777">
        <v>1</v>
      </c>
      <c r="F129" s="801"/>
      <c r="G129" s="779" t="s">
        <v>89</v>
      </c>
      <c r="H129" s="726">
        <v>96</v>
      </c>
      <c r="I129" s="830">
        <f t="shared" si="10"/>
        <v>0</v>
      </c>
      <c r="J129" s="842">
        <f t="shared" si="10"/>
        <v>0</v>
      </c>
      <c r="K129" s="831">
        <f t="shared" si="10"/>
        <v>0</v>
      </c>
      <c r="L129" s="830">
        <f t="shared" si="10"/>
        <v>0</v>
      </c>
    </row>
    <row r="130" spans="1:12" ht="25.5" hidden="1" customHeight="1">
      <c r="A130" s="781">
        <v>2</v>
      </c>
      <c r="B130" s="777">
        <v>6</v>
      </c>
      <c r="C130" s="778">
        <v>4</v>
      </c>
      <c r="D130" s="779">
        <v>1</v>
      </c>
      <c r="E130" s="777">
        <v>1</v>
      </c>
      <c r="F130" s="801">
        <v>1</v>
      </c>
      <c r="G130" s="779" t="s">
        <v>89</v>
      </c>
      <c r="H130" s="726">
        <v>97</v>
      </c>
      <c r="I130" s="836">
        <v>0</v>
      </c>
      <c r="J130" s="836">
        <v>0</v>
      </c>
      <c r="K130" s="836">
        <v>0</v>
      </c>
      <c r="L130" s="836">
        <v>0</v>
      </c>
    </row>
    <row r="131" spans="1:12" ht="25.5" hidden="1" customHeight="1">
      <c r="A131" s="784">
        <v>2</v>
      </c>
      <c r="B131" s="791">
        <v>6</v>
      </c>
      <c r="C131" s="792">
        <v>5</v>
      </c>
      <c r="D131" s="794"/>
      <c r="E131" s="791"/>
      <c r="F131" s="806"/>
      <c r="G131" s="794" t="s">
        <v>90</v>
      </c>
      <c r="H131" s="726">
        <v>98</v>
      </c>
      <c r="I131" s="839">
        <f t="shared" ref="I131:L133" si="11">I132</f>
        <v>0</v>
      </c>
      <c r="J131" s="848">
        <f t="shared" si="11"/>
        <v>0</v>
      </c>
      <c r="K131" s="840">
        <f t="shared" si="11"/>
        <v>0</v>
      </c>
      <c r="L131" s="839">
        <f t="shared" si="11"/>
        <v>0</v>
      </c>
    </row>
    <row r="132" spans="1:12" ht="25.5" hidden="1" customHeight="1">
      <c r="A132" s="781">
        <v>2</v>
      </c>
      <c r="B132" s="777">
        <v>6</v>
      </c>
      <c r="C132" s="778">
        <v>5</v>
      </c>
      <c r="D132" s="779">
        <v>1</v>
      </c>
      <c r="E132" s="777"/>
      <c r="F132" s="801"/>
      <c r="G132" s="794" t="s">
        <v>90</v>
      </c>
      <c r="H132" s="726">
        <v>99</v>
      </c>
      <c r="I132" s="830">
        <f t="shared" si="11"/>
        <v>0</v>
      </c>
      <c r="J132" s="842">
        <f t="shared" si="11"/>
        <v>0</v>
      </c>
      <c r="K132" s="831">
        <f t="shared" si="11"/>
        <v>0</v>
      </c>
      <c r="L132" s="830">
        <f t="shared" si="11"/>
        <v>0</v>
      </c>
    </row>
    <row r="133" spans="1:12" ht="25.5" hidden="1" customHeight="1">
      <c r="A133" s="781">
        <v>2</v>
      </c>
      <c r="B133" s="777">
        <v>6</v>
      </c>
      <c r="C133" s="778">
        <v>5</v>
      </c>
      <c r="D133" s="779">
        <v>1</v>
      </c>
      <c r="E133" s="777">
        <v>1</v>
      </c>
      <c r="F133" s="801"/>
      <c r="G133" s="794" t="s">
        <v>90</v>
      </c>
      <c r="H133" s="726">
        <v>100</v>
      </c>
      <c r="I133" s="830">
        <f t="shared" si="11"/>
        <v>0</v>
      </c>
      <c r="J133" s="842">
        <f t="shared" si="11"/>
        <v>0</v>
      </c>
      <c r="K133" s="831">
        <f t="shared" si="11"/>
        <v>0</v>
      </c>
      <c r="L133" s="830">
        <f t="shared" si="11"/>
        <v>0</v>
      </c>
    </row>
    <row r="134" spans="1:12" ht="25.5" hidden="1" customHeight="1">
      <c r="A134" s="777">
        <v>2</v>
      </c>
      <c r="B134" s="778">
        <v>6</v>
      </c>
      <c r="C134" s="777">
        <v>5</v>
      </c>
      <c r="D134" s="777">
        <v>1</v>
      </c>
      <c r="E134" s="779">
        <v>1</v>
      </c>
      <c r="F134" s="801">
        <v>1</v>
      </c>
      <c r="G134" s="777" t="s">
        <v>91</v>
      </c>
      <c r="H134" s="726">
        <v>101</v>
      </c>
      <c r="I134" s="836">
        <v>0</v>
      </c>
      <c r="J134" s="836">
        <v>0</v>
      </c>
      <c r="K134" s="836">
        <v>0</v>
      </c>
      <c r="L134" s="836">
        <v>0</v>
      </c>
    </row>
    <row r="135" spans="1:12" ht="26.25" hidden="1" customHeight="1">
      <c r="A135" s="781">
        <v>2</v>
      </c>
      <c r="B135" s="778">
        <v>6</v>
      </c>
      <c r="C135" s="777">
        <v>6</v>
      </c>
      <c r="D135" s="778"/>
      <c r="E135" s="779"/>
      <c r="F135" s="780"/>
      <c r="G135" s="731" t="s">
        <v>92</v>
      </c>
      <c r="H135" s="726">
        <v>102</v>
      </c>
      <c r="I135" s="831">
        <f t="shared" ref="I135:L137" si="12">I136</f>
        <v>0</v>
      </c>
      <c r="J135" s="830">
        <f t="shared" si="12"/>
        <v>0</v>
      </c>
      <c r="K135" s="830">
        <f t="shared" si="12"/>
        <v>0</v>
      </c>
      <c r="L135" s="830">
        <f t="shared" si="12"/>
        <v>0</v>
      </c>
    </row>
    <row r="136" spans="1:12" ht="26.25" hidden="1" customHeight="1">
      <c r="A136" s="781">
        <v>2</v>
      </c>
      <c r="B136" s="778">
        <v>6</v>
      </c>
      <c r="C136" s="777">
        <v>6</v>
      </c>
      <c r="D136" s="778">
        <v>1</v>
      </c>
      <c r="E136" s="779"/>
      <c r="F136" s="780"/>
      <c r="G136" s="731" t="s">
        <v>92</v>
      </c>
      <c r="H136" s="807">
        <v>103</v>
      </c>
      <c r="I136" s="830">
        <f t="shared" si="12"/>
        <v>0</v>
      </c>
      <c r="J136" s="830">
        <f t="shared" si="12"/>
        <v>0</v>
      </c>
      <c r="K136" s="830">
        <f t="shared" si="12"/>
        <v>0</v>
      </c>
      <c r="L136" s="830">
        <f t="shared" si="12"/>
        <v>0</v>
      </c>
    </row>
    <row r="137" spans="1:12" ht="26.25" hidden="1" customHeight="1">
      <c r="A137" s="781">
        <v>2</v>
      </c>
      <c r="B137" s="778">
        <v>6</v>
      </c>
      <c r="C137" s="777">
        <v>6</v>
      </c>
      <c r="D137" s="778">
        <v>1</v>
      </c>
      <c r="E137" s="779">
        <v>1</v>
      </c>
      <c r="F137" s="780"/>
      <c r="G137" s="731" t="s">
        <v>92</v>
      </c>
      <c r="H137" s="807">
        <v>104</v>
      </c>
      <c r="I137" s="830">
        <f t="shared" si="12"/>
        <v>0</v>
      </c>
      <c r="J137" s="830">
        <f t="shared" si="12"/>
        <v>0</v>
      </c>
      <c r="K137" s="830">
        <f t="shared" si="12"/>
        <v>0</v>
      </c>
      <c r="L137" s="830">
        <f t="shared" si="12"/>
        <v>0</v>
      </c>
    </row>
    <row r="138" spans="1:12" ht="26.25" hidden="1" customHeight="1">
      <c r="A138" s="781">
        <v>2</v>
      </c>
      <c r="B138" s="778">
        <v>6</v>
      </c>
      <c r="C138" s="777">
        <v>6</v>
      </c>
      <c r="D138" s="778">
        <v>1</v>
      </c>
      <c r="E138" s="779">
        <v>1</v>
      </c>
      <c r="F138" s="780">
        <v>1</v>
      </c>
      <c r="G138" s="732" t="s">
        <v>92</v>
      </c>
      <c r="H138" s="807">
        <v>105</v>
      </c>
      <c r="I138" s="836">
        <v>0</v>
      </c>
      <c r="J138" s="849">
        <v>0</v>
      </c>
      <c r="K138" s="836">
        <v>0</v>
      </c>
      <c r="L138" s="836">
        <v>0</v>
      </c>
    </row>
    <row r="139" spans="1:12" hidden="1">
      <c r="A139" s="800">
        <v>2</v>
      </c>
      <c r="B139" s="766">
        <v>7</v>
      </c>
      <c r="C139" s="766"/>
      <c r="D139" s="767"/>
      <c r="E139" s="767"/>
      <c r="F139" s="769"/>
      <c r="G139" s="768" t="s">
        <v>93</v>
      </c>
      <c r="H139" s="807">
        <v>106</v>
      </c>
      <c r="I139" s="831">
        <f>SUM(I140+I145+I153)</f>
        <v>0</v>
      </c>
      <c r="J139" s="842">
        <f>SUM(J140+J145+J153)</f>
        <v>0</v>
      </c>
      <c r="K139" s="831">
        <f>SUM(K140+K145+K153)</f>
        <v>0</v>
      </c>
      <c r="L139" s="830">
        <f>SUM(L140+L145+L153)</f>
        <v>0</v>
      </c>
    </row>
    <row r="140" spans="1:12" hidden="1">
      <c r="A140" s="781">
        <v>2</v>
      </c>
      <c r="B140" s="777">
        <v>7</v>
      </c>
      <c r="C140" s="777">
        <v>1</v>
      </c>
      <c r="D140" s="778"/>
      <c r="E140" s="778"/>
      <c r="F140" s="780"/>
      <c r="G140" s="779" t="s">
        <v>94</v>
      </c>
      <c r="H140" s="807">
        <v>107</v>
      </c>
      <c r="I140" s="831">
        <f t="shared" ref="I140:L141" si="13">I141</f>
        <v>0</v>
      </c>
      <c r="J140" s="842">
        <f t="shared" si="13"/>
        <v>0</v>
      </c>
      <c r="K140" s="831">
        <f t="shared" si="13"/>
        <v>0</v>
      </c>
      <c r="L140" s="830">
        <f t="shared" si="13"/>
        <v>0</v>
      </c>
    </row>
    <row r="141" spans="1:12" hidden="1">
      <c r="A141" s="781">
        <v>2</v>
      </c>
      <c r="B141" s="777">
        <v>7</v>
      </c>
      <c r="C141" s="777">
        <v>1</v>
      </c>
      <c r="D141" s="778">
        <v>1</v>
      </c>
      <c r="E141" s="778"/>
      <c r="F141" s="780"/>
      <c r="G141" s="779" t="s">
        <v>94</v>
      </c>
      <c r="H141" s="807">
        <v>108</v>
      </c>
      <c r="I141" s="831">
        <f t="shared" si="13"/>
        <v>0</v>
      </c>
      <c r="J141" s="842">
        <f t="shared" si="13"/>
        <v>0</v>
      </c>
      <c r="K141" s="831">
        <f t="shared" si="13"/>
        <v>0</v>
      </c>
      <c r="L141" s="830">
        <f t="shared" si="13"/>
        <v>0</v>
      </c>
    </row>
    <row r="142" spans="1:12" hidden="1">
      <c r="A142" s="781">
        <v>2</v>
      </c>
      <c r="B142" s="777">
        <v>7</v>
      </c>
      <c r="C142" s="777">
        <v>1</v>
      </c>
      <c r="D142" s="778">
        <v>1</v>
      </c>
      <c r="E142" s="778">
        <v>1</v>
      </c>
      <c r="F142" s="780"/>
      <c r="G142" s="779" t="s">
        <v>94</v>
      </c>
      <c r="H142" s="807">
        <v>109</v>
      </c>
      <c r="I142" s="831">
        <f>SUM(I143:I144)</f>
        <v>0</v>
      </c>
      <c r="J142" s="842">
        <f>SUM(J143:J144)</f>
        <v>0</v>
      </c>
      <c r="K142" s="831">
        <f>SUM(K143:K144)</f>
        <v>0</v>
      </c>
      <c r="L142" s="830">
        <f>SUM(L143:L144)</f>
        <v>0</v>
      </c>
    </row>
    <row r="143" spans="1:12" hidden="1">
      <c r="A143" s="790">
        <v>2</v>
      </c>
      <c r="B143" s="774">
        <v>7</v>
      </c>
      <c r="C143" s="790">
        <v>1</v>
      </c>
      <c r="D143" s="777">
        <v>1</v>
      </c>
      <c r="E143" s="772">
        <v>1</v>
      </c>
      <c r="F143" s="775">
        <v>1</v>
      </c>
      <c r="G143" s="773" t="s">
        <v>95</v>
      </c>
      <c r="H143" s="807">
        <v>110</v>
      </c>
      <c r="I143" s="850">
        <v>0</v>
      </c>
      <c r="J143" s="850">
        <v>0</v>
      </c>
      <c r="K143" s="850">
        <v>0</v>
      </c>
      <c r="L143" s="850">
        <v>0</v>
      </c>
    </row>
    <row r="144" spans="1:12" hidden="1">
      <c r="A144" s="777">
        <v>2</v>
      </c>
      <c r="B144" s="777">
        <v>7</v>
      </c>
      <c r="C144" s="781">
        <v>1</v>
      </c>
      <c r="D144" s="777">
        <v>1</v>
      </c>
      <c r="E144" s="778">
        <v>1</v>
      </c>
      <c r="F144" s="780">
        <v>2</v>
      </c>
      <c r="G144" s="779" t="s">
        <v>96</v>
      </c>
      <c r="H144" s="807">
        <v>111</v>
      </c>
      <c r="I144" s="835">
        <v>0</v>
      </c>
      <c r="J144" s="835">
        <v>0</v>
      </c>
      <c r="K144" s="835">
        <v>0</v>
      </c>
      <c r="L144" s="835">
        <v>0</v>
      </c>
    </row>
    <row r="145" spans="1:12" ht="25.5" hidden="1" customHeight="1">
      <c r="A145" s="784">
        <v>2</v>
      </c>
      <c r="B145" s="785">
        <v>7</v>
      </c>
      <c r="C145" s="784">
        <v>2</v>
      </c>
      <c r="D145" s="785"/>
      <c r="E145" s="786"/>
      <c r="F145" s="788"/>
      <c r="G145" s="787" t="s">
        <v>97</v>
      </c>
      <c r="H145" s="807">
        <v>112</v>
      </c>
      <c r="I145" s="832">
        <f t="shared" ref="I145:L146" si="14">I146</f>
        <v>0</v>
      </c>
      <c r="J145" s="844">
        <f t="shared" si="14"/>
        <v>0</v>
      </c>
      <c r="K145" s="832">
        <f t="shared" si="14"/>
        <v>0</v>
      </c>
      <c r="L145" s="833">
        <f t="shared" si="14"/>
        <v>0</v>
      </c>
    </row>
    <row r="146" spans="1:12" ht="25.5" hidden="1" customHeight="1">
      <c r="A146" s="781">
        <v>2</v>
      </c>
      <c r="B146" s="777">
        <v>7</v>
      </c>
      <c r="C146" s="781">
        <v>2</v>
      </c>
      <c r="D146" s="777">
        <v>1</v>
      </c>
      <c r="E146" s="778"/>
      <c r="F146" s="780"/>
      <c r="G146" s="779" t="s">
        <v>98</v>
      </c>
      <c r="H146" s="807">
        <v>113</v>
      </c>
      <c r="I146" s="831">
        <f t="shared" si="14"/>
        <v>0</v>
      </c>
      <c r="J146" s="842">
        <f t="shared" si="14"/>
        <v>0</v>
      </c>
      <c r="K146" s="831">
        <f t="shared" si="14"/>
        <v>0</v>
      </c>
      <c r="L146" s="830">
        <f t="shared" si="14"/>
        <v>0</v>
      </c>
    </row>
    <row r="147" spans="1:12" ht="25.5" hidden="1" customHeight="1">
      <c r="A147" s="781">
        <v>2</v>
      </c>
      <c r="B147" s="777">
        <v>7</v>
      </c>
      <c r="C147" s="781">
        <v>2</v>
      </c>
      <c r="D147" s="777">
        <v>1</v>
      </c>
      <c r="E147" s="778">
        <v>1</v>
      </c>
      <c r="F147" s="780"/>
      <c r="G147" s="779" t="s">
        <v>98</v>
      </c>
      <c r="H147" s="807">
        <v>114</v>
      </c>
      <c r="I147" s="831">
        <f>SUM(I148:I149)</f>
        <v>0</v>
      </c>
      <c r="J147" s="842">
        <f>SUM(J148:J149)</f>
        <v>0</v>
      </c>
      <c r="K147" s="831">
        <f>SUM(K148:K149)</f>
        <v>0</v>
      </c>
      <c r="L147" s="830">
        <f>SUM(L148:L149)</f>
        <v>0</v>
      </c>
    </row>
    <row r="148" spans="1:12" hidden="1">
      <c r="A148" s="781">
        <v>2</v>
      </c>
      <c r="B148" s="777">
        <v>7</v>
      </c>
      <c r="C148" s="781">
        <v>2</v>
      </c>
      <c r="D148" s="777">
        <v>1</v>
      </c>
      <c r="E148" s="778">
        <v>1</v>
      </c>
      <c r="F148" s="780">
        <v>1</v>
      </c>
      <c r="G148" s="779" t="s">
        <v>99</v>
      </c>
      <c r="H148" s="807">
        <v>115</v>
      </c>
      <c r="I148" s="835">
        <v>0</v>
      </c>
      <c r="J148" s="835">
        <v>0</v>
      </c>
      <c r="K148" s="835">
        <v>0</v>
      </c>
      <c r="L148" s="835">
        <v>0</v>
      </c>
    </row>
    <row r="149" spans="1:12" hidden="1">
      <c r="A149" s="781">
        <v>2</v>
      </c>
      <c r="B149" s="777">
        <v>7</v>
      </c>
      <c r="C149" s="781">
        <v>2</v>
      </c>
      <c r="D149" s="777">
        <v>1</v>
      </c>
      <c r="E149" s="778">
        <v>1</v>
      </c>
      <c r="F149" s="780">
        <v>2</v>
      </c>
      <c r="G149" s="779" t="s">
        <v>100</v>
      </c>
      <c r="H149" s="807">
        <v>116</v>
      </c>
      <c r="I149" s="835">
        <v>0</v>
      </c>
      <c r="J149" s="835">
        <v>0</v>
      </c>
      <c r="K149" s="835">
        <v>0</v>
      </c>
      <c r="L149" s="835">
        <v>0</v>
      </c>
    </row>
    <row r="150" spans="1:12" hidden="1">
      <c r="A150" s="781">
        <v>2</v>
      </c>
      <c r="B150" s="777">
        <v>7</v>
      </c>
      <c r="C150" s="781">
        <v>2</v>
      </c>
      <c r="D150" s="777">
        <v>2</v>
      </c>
      <c r="E150" s="778"/>
      <c r="F150" s="780"/>
      <c r="G150" s="779" t="s">
        <v>101</v>
      </c>
      <c r="H150" s="807">
        <v>117</v>
      </c>
      <c r="I150" s="831">
        <f>I151</f>
        <v>0</v>
      </c>
      <c r="J150" s="831">
        <f>J151</f>
        <v>0</v>
      </c>
      <c r="K150" s="831">
        <f>K151</f>
        <v>0</v>
      </c>
      <c r="L150" s="831">
        <f>L151</f>
        <v>0</v>
      </c>
    </row>
    <row r="151" spans="1:12" hidden="1">
      <c r="A151" s="781">
        <v>2</v>
      </c>
      <c r="B151" s="777">
        <v>7</v>
      </c>
      <c r="C151" s="781">
        <v>2</v>
      </c>
      <c r="D151" s="777">
        <v>2</v>
      </c>
      <c r="E151" s="778">
        <v>1</v>
      </c>
      <c r="F151" s="780"/>
      <c r="G151" s="779" t="s">
        <v>101</v>
      </c>
      <c r="H151" s="807">
        <v>118</v>
      </c>
      <c r="I151" s="831">
        <f>SUM(I152)</f>
        <v>0</v>
      </c>
      <c r="J151" s="831">
        <f>SUM(J152)</f>
        <v>0</v>
      </c>
      <c r="K151" s="831">
        <f>SUM(K152)</f>
        <v>0</v>
      </c>
      <c r="L151" s="831">
        <f>SUM(L152)</f>
        <v>0</v>
      </c>
    </row>
    <row r="152" spans="1:12" hidden="1">
      <c r="A152" s="781">
        <v>2</v>
      </c>
      <c r="B152" s="777">
        <v>7</v>
      </c>
      <c r="C152" s="781">
        <v>2</v>
      </c>
      <c r="D152" s="777">
        <v>2</v>
      </c>
      <c r="E152" s="778">
        <v>1</v>
      </c>
      <c r="F152" s="780">
        <v>1</v>
      </c>
      <c r="G152" s="779" t="s">
        <v>101</v>
      </c>
      <c r="H152" s="807">
        <v>119</v>
      </c>
      <c r="I152" s="835">
        <v>0</v>
      </c>
      <c r="J152" s="835">
        <v>0</v>
      </c>
      <c r="K152" s="835">
        <v>0</v>
      </c>
      <c r="L152" s="835">
        <v>0</v>
      </c>
    </row>
    <row r="153" spans="1:12" hidden="1">
      <c r="A153" s="781">
        <v>2</v>
      </c>
      <c r="B153" s="777">
        <v>7</v>
      </c>
      <c r="C153" s="781">
        <v>3</v>
      </c>
      <c r="D153" s="777"/>
      <c r="E153" s="778"/>
      <c r="F153" s="780"/>
      <c r="G153" s="779" t="s">
        <v>102</v>
      </c>
      <c r="H153" s="807">
        <v>120</v>
      </c>
      <c r="I153" s="831">
        <f t="shared" ref="I153:L154" si="15">I154</f>
        <v>0</v>
      </c>
      <c r="J153" s="842">
        <f t="shared" si="15"/>
        <v>0</v>
      </c>
      <c r="K153" s="831">
        <f t="shared" si="15"/>
        <v>0</v>
      </c>
      <c r="L153" s="830">
        <f t="shared" si="15"/>
        <v>0</v>
      </c>
    </row>
    <row r="154" spans="1:12" hidden="1">
      <c r="A154" s="784">
        <v>2</v>
      </c>
      <c r="B154" s="791">
        <v>7</v>
      </c>
      <c r="C154" s="808">
        <v>3</v>
      </c>
      <c r="D154" s="791">
        <v>1</v>
      </c>
      <c r="E154" s="792"/>
      <c r="F154" s="793"/>
      <c r="G154" s="794" t="s">
        <v>102</v>
      </c>
      <c r="H154" s="807">
        <v>121</v>
      </c>
      <c r="I154" s="840">
        <f t="shared" si="15"/>
        <v>0</v>
      </c>
      <c r="J154" s="848">
        <f t="shared" si="15"/>
        <v>0</v>
      </c>
      <c r="K154" s="840">
        <f t="shared" si="15"/>
        <v>0</v>
      </c>
      <c r="L154" s="839">
        <f t="shared" si="15"/>
        <v>0</v>
      </c>
    </row>
    <row r="155" spans="1:12" hidden="1">
      <c r="A155" s="781">
        <v>2</v>
      </c>
      <c r="B155" s="777">
        <v>7</v>
      </c>
      <c r="C155" s="781">
        <v>3</v>
      </c>
      <c r="D155" s="777">
        <v>1</v>
      </c>
      <c r="E155" s="778">
        <v>1</v>
      </c>
      <c r="F155" s="780"/>
      <c r="G155" s="779" t="s">
        <v>102</v>
      </c>
      <c r="H155" s="807">
        <v>122</v>
      </c>
      <c r="I155" s="831">
        <f>SUM(I156:I157)</f>
        <v>0</v>
      </c>
      <c r="J155" s="842">
        <f>SUM(J156:J157)</f>
        <v>0</v>
      </c>
      <c r="K155" s="831">
        <f>SUM(K156:K157)</f>
        <v>0</v>
      </c>
      <c r="L155" s="830">
        <f>SUM(L156:L157)</f>
        <v>0</v>
      </c>
    </row>
    <row r="156" spans="1:12" hidden="1">
      <c r="A156" s="790">
        <v>2</v>
      </c>
      <c r="B156" s="774">
        <v>7</v>
      </c>
      <c r="C156" s="790">
        <v>3</v>
      </c>
      <c r="D156" s="774">
        <v>1</v>
      </c>
      <c r="E156" s="772">
        <v>1</v>
      </c>
      <c r="F156" s="775">
        <v>1</v>
      </c>
      <c r="G156" s="773" t="s">
        <v>103</v>
      </c>
      <c r="H156" s="807">
        <v>123</v>
      </c>
      <c r="I156" s="850">
        <v>0</v>
      </c>
      <c r="J156" s="850">
        <v>0</v>
      </c>
      <c r="K156" s="850">
        <v>0</v>
      </c>
      <c r="L156" s="850">
        <v>0</v>
      </c>
    </row>
    <row r="157" spans="1:12" hidden="1">
      <c r="A157" s="781">
        <v>2</v>
      </c>
      <c r="B157" s="777">
        <v>7</v>
      </c>
      <c r="C157" s="781">
        <v>3</v>
      </c>
      <c r="D157" s="777">
        <v>1</v>
      </c>
      <c r="E157" s="778">
        <v>1</v>
      </c>
      <c r="F157" s="780">
        <v>2</v>
      </c>
      <c r="G157" s="779" t="s">
        <v>104</v>
      </c>
      <c r="H157" s="807">
        <v>124</v>
      </c>
      <c r="I157" s="835">
        <v>0</v>
      </c>
      <c r="J157" s="836">
        <v>0</v>
      </c>
      <c r="K157" s="836">
        <v>0</v>
      </c>
      <c r="L157" s="836">
        <v>0</v>
      </c>
    </row>
    <row r="158" spans="1:12" hidden="1">
      <c r="A158" s="800">
        <v>2</v>
      </c>
      <c r="B158" s="800">
        <v>8</v>
      </c>
      <c r="C158" s="766"/>
      <c r="D158" s="783"/>
      <c r="E158" s="771"/>
      <c r="F158" s="809"/>
      <c r="G158" s="776" t="s">
        <v>105</v>
      </c>
      <c r="H158" s="807">
        <v>125</v>
      </c>
      <c r="I158" s="838">
        <f>I159</f>
        <v>0</v>
      </c>
      <c r="J158" s="843">
        <f>J159</f>
        <v>0</v>
      </c>
      <c r="K158" s="838">
        <f>K159</f>
        <v>0</v>
      </c>
      <c r="L158" s="837">
        <f>L159</f>
        <v>0</v>
      </c>
    </row>
    <row r="159" spans="1:12" hidden="1">
      <c r="A159" s="784">
        <v>2</v>
      </c>
      <c r="B159" s="784">
        <v>8</v>
      </c>
      <c r="C159" s="784">
        <v>1</v>
      </c>
      <c r="D159" s="785"/>
      <c r="E159" s="786"/>
      <c r="F159" s="788"/>
      <c r="G159" s="773" t="s">
        <v>105</v>
      </c>
      <c r="H159" s="807">
        <v>126</v>
      </c>
      <c r="I159" s="838">
        <f>I160+I165</f>
        <v>0</v>
      </c>
      <c r="J159" s="843">
        <f>J160+J165</f>
        <v>0</v>
      </c>
      <c r="K159" s="838">
        <f>K160+K165</f>
        <v>0</v>
      </c>
      <c r="L159" s="837">
        <f>L160+L165</f>
        <v>0</v>
      </c>
    </row>
    <row r="160" spans="1:12" hidden="1">
      <c r="A160" s="781">
        <v>2</v>
      </c>
      <c r="B160" s="777">
        <v>8</v>
      </c>
      <c r="C160" s="779">
        <v>1</v>
      </c>
      <c r="D160" s="777">
        <v>1</v>
      </c>
      <c r="E160" s="778"/>
      <c r="F160" s="780"/>
      <c r="G160" s="779" t="s">
        <v>106</v>
      </c>
      <c r="H160" s="807">
        <v>127</v>
      </c>
      <c r="I160" s="831">
        <f>I161</f>
        <v>0</v>
      </c>
      <c r="J160" s="842">
        <f>J161</f>
        <v>0</v>
      </c>
      <c r="K160" s="831">
        <f>K161</f>
        <v>0</v>
      </c>
      <c r="L160" s="830">
        <f>L161</f>
        <v>0</v>
      </c>
    </row>
    <row r="161" spans="1:15" hidden="1">
      <c r="A161" s="781">
        <v>2</v>
      </c>
      <c r="B161" s="777">
        <v>8</v>
      </c>
      <c r="C161" s="773">
        <v>1</v>
      </c>
      <c r="D161" s="774">
        <v>1</v>
      </c>
      <c r="E161" s="772">
        <v>1</v>
      </c>
      <c r="F161" s="775"/>
      <c r="G161" s="779" t="s">
        <v>106</v>
      </c>
      <c r="H161" s="807">
        <v>128</v>
      </c>
      <c r="I161" s="838">
        <f>SUM(I162:I164)</f>
        <v>0</v>
      </c>
      <c r="J161" s="838">
        <f>SUM(J162:J164)</f>
        <v>0</v>
      </c>
      <c r="K161" s="838">
        <f>SUM(K162:K164)</f>
        <v>0</v>
      </c>
      <c r="L161" s="838">
        <f>SUM(L162:L164)</f>
        <v>0</v>
      </c>
    </row>
    <row r="162" spans="1:15" hidden="1">
      <c r="A162" s="777">
        <v>2</v>
      </c>
      <c r="B162" s="774">
        <v>8</v>
      </c>
      <c r="C162" s="779">
        <v>1</v>
      </c>
      <c r="D162" s="777">
        <v>1</v>
      </c>
      <c r="E162" s="778">
        <v>1</v>
      </c>
      <c r="F162" s="780">
        <v>1</v>
      </c>
      <c r="G162" s="779" t="s">
        <v>107</v>
      </c>
      <c r="H162" s="807">
        <v>129</v>
      </c>
      <c r="I162" s="835">
        <v>0</v>
      </c>
      <c r="J162" s="835">
        <v>0</v>
      </c>
      <c r="K162" s="835">
        <v>0</v>
      </c>
      <c r="L162" s="835">
        <v>0</v>
      </c>
    </row>
    <row r="163" spans="1:15" ht="25.5" hidden="1" customHeight="1">
      <c r="A163" s="784">
        <v>2</v>
      </c>
      <c r="B163" s="791">
        <v>8</v>
      </c>
      <c r="C163" s="794">
        <v>1</v>
      </c>
      <c r="D163" s="791">
        <v>1</v>
      </c>
      <c r="E163" s="792">
        <v>1</v>
      </c>
      <c r="F163" s="793">
        <v>2</v>
      </c>
      <c r="G163" s="794" t="s">
        <v>108</v>
      </c>
      <c r="H163" s="807">
        <v>130</v>
      </c>
      <c r="I163" s="851">
        <v>0</v>
      </c>
      <c r="J163" s="851">
        <v>0</v>
      </c>
      <c r="K163" s="851">
        <v>0</v>
      </c>
      <c r="L163" s="851">
        <v>0</v>
      </c>
    </row>
    <row r="164" spans="1:15" hidden="1">
      <c r="A164" s="784">
        <v>2</v>
      </c>
      <c r="B164" s="791">
        <v>8</v>
      </c>
      <c r="C164" s="794">
        <v>1</v>
      </c>
      <c r="D164" s="791">
        <v>1</v>
      </c>
      <c r="E164" s="792">
        <v>1</v>
      </c>
      <c r="F164" s="793">
        <v>3</v>
      </c>
      <c r="G164" s="794" t="s">
        <v>109</v>
      </c>
      <c r="H164" s="807">
        <v>131</v>
      </c>
      <c r="I164" s="851">
        <v>0</v>
      </c>
      <c r="J164" s="852">
        <v>0</v>
      </c>
      <c r="K164" s="851">
        <v>0</v>
      </c>
      <c r="L164" s="841">
        <v>0</v>
      </c>
    </row>
    <row r="165" spans="1:15" hidden="1">
      <c r="A165" s="781">
        <v>2</v>
      </c>
      <c r="B165" s="777">
        <v>8</v>
      </c>
      <c r="C165" s="779">
        <v>1</v>
      </c>
      <c r="D165" s="777">
        <v>2</v>
      </c>
      <c r="E165" s="778"/>
      <c r="F165" s="780"/>
      <c r="G165" s="779" t="s">
        <v>110</v>
      </c>
      <c r="H165" s="807">
        <v>132</v>
      </c>
      <c r="I165" s="831">
        <f t="shared" ref="I165:L166" si="16">I166</f>
        <v>0</v>
      </c>
      <c r="J165" s="842">
        <f t="shared" si="16"/>
        <v>0</v>
      </c>
      <c r="K165" s="831">
        <f t="shared" si="16"/>
        <v>0</v>
      </c>
      <c r="L165" s="830">
        <f t="shared" si="16"/>
        <v>0</v>
      </c>
    </row>
    <row r="166" spans="1:15" hidden="1">
      <c r="A166" s="781">
        <v>2</v>
      </c>
      <c r="B166" s="777">
        <v>8</v>
      </c>
      <c r="C166" s="779">
        <v>1</v>
      </c>
      <c r="D166" s="777">
        <v>2</v>
      </c>
      <c r="E166" s="778">
        <v>1</v>
      </c>
      <c r="F166" s="780"/>
      <c r="G166" s="779" t="s">
        <v>110</v>
      </c>
      <c r="H166" s="807">
        <v>133</v>
      </c>
      <c r="I166" s="831">
        <f t="shared" si="16"/>
        <v>0</v>
      </c>
      <c r="J166" s="842">
        <f t="shared" si="16"/>
        <v>0</v>
      </c>
      <c r="K166" s="831">
        <f t="shared" si="16"/>
        <v>0</v>
      </c>
      <c r="L166" s="830">
        <f t="shared" si="16"/>
        <v>0</v>
      </c>
    </row>
    <row r="167" spans="1:15" hidden="1">
      <c r="A167" s="784">
        <v>2</v>
      </c>
      <c r="B167" s="785">
        <v>8</v>
      </c>
      <c r="C167" s="787">
        <v>1</v>
      </c>
      <c r="D167" s="785">
        <v>2</v>
      </c>
      <c r="E167" s="786">
        <v>1</v>
      </c>
      <c r="F167" s="788">
        <v>1</v>
      </c>
      <c r="G167" s="779" t="s">
        <v>110</v>
      </c>
      <c r="H167" s="807">
        <v>134</v>
      </c>
      <c r="I167" s="853">
        <v>0</v>
      </c>
      <c r="J167" s="836">
        <v>0</v>
      </c>
      <c r="K167" s="836">
        <v>0</v>
      </c>
      <c r="L167" s="836">
        <v>0</v>
      </c>
    </row>
    <row r="168" spans="1:15" ht="38.25" hidden="1" customHeight="1">
      <c r="A168" s="800">
        <v>2</v>
      </c>
      <c r="B168" s="766">
        <v>9</v>
      </c>
      <c r="C168" s="768"/>
      <c r="D168" s="766"/>
      <c r="E168" s="767"/>
      <c r="F168" s="769"/>
      <c r="G168" s="768" t="s">
        <v>111</v>
      </c>
      <c r="H168" s="807">
        <v>135</v>
      </c>
      <c r="I168" s="831">
        <f>I169+I173</f>
        <v>0</v>
      </c>
      <c r="J168" s="842">
        <f>J169+J173</f>
        <v>0</v>
      </c>
      <c r="K168" s="831">
        <f>K169+K173</f>
        <v>0</v>
      </c>
      <c r="L168" s="830">
        <f>L169+L173</f>
        <v>0</v>
      </c>
    </row>
    <row r="169" spans="1:15" ht="38.25" hidden="1" customHeight="1">
      <c r="A169" s="781">
        <v>2</v>
      </c>
      <c r="B169" s="777">
        <v>9</v>
      </c>
      <c r="C169" s="779">
        <v>1</v>
      </c>
      <c r="D169" s="777"/>
      <c r="E169" s="778"/>
      <c r="F169" s="780"/>
      <c r="G169" s="779" t="s">
        <v>112</v>
      </c>
      <c r="H169" s="807">
        <v>136</v>
      </c>
      <c r="I169" s="831">
        <f t="shared" ref="I169:L171" si="17">I170</f>
        <v>0</v>
      </c>
      <c r="J169" s="842">
        <f t="shared" si="17"/>
        <v>0</v>
      </c>
      <c r="K169" s="831">
        <f t="shared" si="17"/>
        <v>0</v>
      </c>
      <c r="L169" s="830">
        <f t="shared" si="17"/>
        <v>0</v>
      </c>
      <c r="M169" s="787"/>
      <c r="N169" s="787"/>
      <c r="O169" s="787"/>
    </row>
    <row r="170" spans="1:15" ht="38.25" hidden="1" customHeight="1">
      <c r="A170" s="790">
        <v>2</v>
      </c>
      <c r="B170" s="774">
        <v>9</v>
      </c>
      <c r="C170" s="773">
        <v>1</v>
      </c>
      <c r="D170" s="774">
        <v>1</v>
      </c>
      <c r="E170" s="772"/>
      <c r="F170" s="775"/>
      <c r="G170" s="779" t="s">
        <v>112</v>
      </c>
      <c r="H170" s="807">
        <v>137</v>
      </c>
      <c r="I170" s="838">
        <f t="shared" si="17"/>
        <v>0</v>
      </c>
      <c r="J170" s="843">
        <f t="shared" si="17"/>
        <v>0</v>
      </c>
      <c r="K170" s="838">
        <f t="shared" si="17"/>
        <v>0</v>
      </c>
      <c r="L170" s="837">
        <f t="shared" si="17"/>
        <v>0</v>
      </c>
    </row>
    <row r="171" spans="1:15" ht="38.25" hidden="1" customHeight="1">
      <c r="A171" s="781">
        <v>2</v>
      </c>
      <c r="B171" s="777">
        <v>9</v>
      </c>
      <c r="C171" s="781">
        <v>1</v>
      </c>
      <c r="D171" s="777">
        <v>1</v>
      </c>
      <c r="E171" s="778">
        <v>1</v>
      </c>
      <c r="F171" s="780"/>
      <c r="G171" s="779" t="s">
        <v>112</v>
      </c>
      <c r="H171" s="807">
        <v>138</v>
      </c>
      <c r="I171" s="831">
        <f t="shared" si="17"/>
        <v>0</v>
      </c>
      <c r="J171" s="842">
        <f t="shared" si="17"/>
        <v>0</v>
      </c>
      <c r="K171" s="831">
        <f t="shared" si="17"/>
        <v>0</v>
      </c>
      <c r="L171" s="830">
        <f t="shared" si="17"/>
        <v>0</v>
      </c>
    </row>
    <row r="172" spans="1:15" ht="38.25" hidden="1" customHeight="1">
      <c r="A172" s="790">
        <v>2</v>
      </c>
      <c r="B172" s="774">
        <v>9</v>
      </c>
      <c r="C172" s="774">
        <v>1</v>
      </c>
      <c r="D172" s="774">
        <v>1</v>
      </c>
      <c r="E172" s="772">
        <v>1</v>
      </c>
      <c r="F172" s="775">
        <v>1</v>
      </c>
      <c r="G172" s="779" t="s">
        <v>112</v>
      </c>
      <c r="H172" s="807">
        <v>139</v>
      </c>
      <c r="I172" s="850">
        <v>0</v>
      </c>
      <c r="J172" s="850">
        <v>0</v>
      </c>
      <c r="K172" s="850">
        <v>0</v>
      </c>
      <c r="L172" s="850">
        <v>0</v>
      </c>
    </row>
    <row r="173" spans="1:15" ht="38.25" hidden="1" customHeight="1">
      <c r="A173" s="781">
        <v>2</v>
      </c>
      <c r="B173" s="777">
        <v>9</v>
      </c>
      <c r="C173" s="777">
        <v>2</v>
      </c>
      <c r="D173" s="777"/>
      <c r="E173" s="778"/>
      <c r="F173" s="780"/>
      <c r="G173" s="779" t="s">
        <v>113</v>
      </c>
      <c r="H173" s="807">
        <v>140</v>
      </c>
      <c r="I173" s="831">
        <f>SUM(I174+I179)</f>
        <v>0</v>
      </c>
      <c r="J173" s="831">
        <f>SUM(J174+J179)</f>
        <v>0</v>
      </c>
      <c r="K173" s="831">
        <f>SUM(K174+K179)</f>
        <v>0</v>
      </c>
      <c r="L173" s="831">
        <f>SUM(L174+L179)</f>
        <v>0</v>
      </c>
    </row>
    <row r="174" spans="1:15" ht="51" hidden="1" customHeight="1">
      <c r="A174" s="781">
        <v>2</v>
      </c>
      <c r="B174" s="777">
        <v>9</v>
      </c>
      <c r="C174" s="777">
        <v>2</v>
      </c>
      <c r="D174" s="774">
        <v>1</v>
      </c>
      <c r="E174" s="772"/>
      <c r="F174" s="775"/>
      <c r="G174" s="773" t="s">
        <v>114</v>
      </c>
      <c r="H174" s="807">
        <v>141</v>
      </c>
      <c r="I174" s="838">
        <f>I175</f>
        <v>0</v>
      </c>
      <c r="J174" s="843">
        <f>J175</f>
        <v>0</v>
      </c>
      <c r="K174" s="838">
        <f>K175</f>
        <v>0</v>
      </c>
      <c r="L174" s="837">
        <f>L175</f>
        <v>0</v>
      </c>
    </row>
    <row r="175" spans="1:15" ht="51" hidden="1" customHeight="1">
      <c r="A175" s="790">
        <v>2</v>
      </c>
      <c r="B175" s="774">
        <v>9</v>
      </c>
      <c r="C175" s="774">
        <v>2</v>
      </c>
      <c r="D175" s="777">
        <v>1</v>
      </c>
      <c r="E175" s="778">
        <v>1</v>
      </c>
      <c r="F175" s="780"/>
      <c r="G175" s="773" t="s">
        <v>114</v>
      </c>
      <c r="H175" s="807">
        <v>142</v>
      </c>
      <c r="I175" s="831">
        <f>SUM(I176:I178)</f>
        <v>0</v>
      </c>
      <c r="J175" s="842">
        <f>SUM(J176:J178)</f>
        <v>0</v>
      </c>
      <c r="K175" s="831">
        <f>SUM(K176:K178)</f>
        <v>0</v>
      </c>
      <c r="L175" s="830">
        <f>SUM(L176:L178)</f>
        <v>0</v>
      </c>
    </row>
    <row r="176" spans="1:15" ht="51" hidden="1" customHeight="1">
      <c r="A176" s="784">
        <v>2</v>
      </c>
      <c r="B176" s="791">
        <v>9</v>
      </c>
      <c r="C176" s="791">
        <v>2</v>
      </c>
      <c r="D176" s="791">
        <v>1</v>
      </c>
      <c r="E176" s="792">
        <v>1</v>
      </c>
      <c r="F176" s="793">
        <v>1</v>
      </c>
      <c r="G176" s="773" t="s">
        <v>115</v>
      </c>
      <c r="H176" s="807">
        <v>143</v>
      </c>
      <c r="I176" s="851">
        <v>0</v>
      </c>
      <c r="J176" s="834">
        <v>0</v>
      </c>
      <c r="K176" s="834">
        <v>0</v>
      </c>
      <c r="L176" s="834">
        <v>0</v>
      </c>
    </row>
    <row r="177" spans="1:12" ht="63.75" hidden="1" customHeight="1">
      <c r="A177" s="781">
        <v>2</v>
      </c>
      <c r="B177" s="777">
        <v>9</v>
      </c>
      <c r="C177" s="777">
        <v>2</v>
      </c>
      <c r="D177" s="777">
        <v>1</v>
      </c>
      <c r="E177" s="778">
        <v>1</v>
      </c>
      <c r="F177" s="780">
        <v>2</v>
      </c>
      <c r="G177" s="773" t="s">
        <v>116</v>
      </c>
      <c r="H177" s="807">
        <v>144</v>
      </c>
      <c r="I177" s="835">
        <v>0</v>
      </c>
      <c r="J177" s="854">
        <v>0</v>
      </c>
      <c r="K177" s="854">
        <v>0</v>
      </c>
      <c r="L177" s="854">
        <v>0</v>
      </c>
    </row>
    <row r="178" spans="1:12" ht="51" hidden="1" customHeight="1">
      <c r="A178" s="781">
        <v>2</v>
      </c>
      <c r="B178" s="777">
        <v>9</v>
      </c>
      <c r="C178" s="777">
        <v>2</v>
      </c>
      <c r="D178" s="777">
        <v>1</v>
      </c>
      <c r="E178" s="778">
        <v>1</v>
      </c>
      <c r="F178" s="780">
        <v>3</v>
      </c>
      <c r="G178" s="773" t="s">
        <v>117</v>
      </c>
      <c r="H178" s="807">
        <v>145</v>
      </c>
      <c r="I178" s="835">
        <v>0</v>
      </c>
      <c r="J178" s="835">
        <v>0</v>
      </c>
      <c r="K178" s="835">
        <v>0</v>
      </c>
      <c r="L178" s="835">
        <v>0</v>
      </c>
    </row>
    <row r="179" spans="1:12" ht="38.25" hidden="1" customHeight="1">
      <c r="A179" s="810">
        <v>2</v>
      </c>
      <c r="B179" s="810">
        <v>9</v>
      </c>
      <c r="C179" s="810">
        <v>2</v>
      </c>
      <c r="D179" s="810">
        <v>2</v>
      </c>
      <c r="E179" s="810"/>
      <c r="F179" s="810"/>
      <c r="G179" s="779" t="s">
        <v>118</v>
      </c>
      <c r="H179" s="807">
        <v>146</v>
      </c>
      <c r="I179" s="831">
        <f>I180</f>
        <v>0</v>
      </c>
      <c r="J179" s="842">
        <f>J180</f>
        <v>0</v>
      </c>
      <c r="K179" s="831">
        <f>K180</f>
        <v>0</v>
      </c>
      <c r="L179" s="830">
        <f>L180</f>
        <v>0</v>
      </c>
    </row>
    <row r="180" spans="1:12" ht="38.25" hidden="1" customHeight="1">
      <c r="A180" s="781">
        <v>2</v>
      </c>
      <c r="B180" s="777">
        <v>9</v>
      </c>
      <c r="C180" s="777">
        <v>2</v>
      </c>
      <c r="D180" s="777">
        <v>2</v>
      </c>
      <c r="E180" s="778">
        <v>1</v>
      </c>
      <c r="F180" s="780"/>
      <c r="G180" s="773" t="s">
        <v>119</v>
      </c>
      <c r="H180" s="807">
        <v>147</v>
      </c>
      <c r="I180" s="838">
        <f>SUM(I181:I183)</f>
        <v>0</v>
      </c>
      <c r="J180" s="838">
        <f>SUM(J181:J183)</f>
        <v>0</v>
      </c>
      <c r="K180" s="838">
        <f>SUM(K181:K183)</f>
        <v>0</v>
      </c>
      <c r="L180" s="838">
        <f>SUM(L181:L183)</f>
        <v>0</v>
      </c>
    </row>
    <row r="181" spans="1:12" ht="51" hidden="1" customHeight="1">
      <c r="A181" s="781">
        <v>2</v>
      </c>
      <c r="B181" s="777">
        <v>9</v>
      </c>
      <c r="C181" s="777">
        <v>2</v>
      </c>
      <c r="D181" s="777">
        <v>2</v>
      </c>
      <c r="E181" s="777">
        <v>1</v>
      </c>
      <c r="F181" s="780">
        <v>1</v>
      </c>
      <c r="G181" s="811" t="s">
        <v>120</v>
      </c>
      <c r="H181" s="807">
        <v>148</v>
      </c>
      <c r="I181" s="835">
        <v>0</v>
      </c>
      <c r="J181" s="834">
        <v>0</v>
      </c>
      <c r="K181" s="834">
        <v>0</v>
      </c>
      <c r="L181" s="834">
        <v>0</v>
      </c>
    </row>
    <row r="182" spans="1:12" ht="51" hidden="1" customHeight="1">
      <c r="A182" s="785">
        <v>2</v>
      </c>
      <c r="B182" s="787">
        <v>9</v>
      </c>
      <c r="C182" s="785">
        <v>2</v>
      </c>
      <c r="D182" s="786">
        <v>2</v>
      </c>
      <c r="E182" s="786">
        <v>1</v>
      </c>
      <c r="F182" s="788">
        <v>2</v>
      </c>
      <c r="G182" s="787" t="s">
        <v>121</v>
      </c>
      <c r="H182" s="807">
        <v>149</v>
      </c>
      <c r="I182" s="834">
        <v>0</v>
      </c>
      <c r="J182" s="836">
        <v>0</v>
      </c>
      <c r="K182" s="836">
        <v>0</v>
      </c>
      <c r="L182" s="836">
        <v>0</v>
      </c>
    </row>
    <row r="183" spans="1:12" ht="51" hidden="1" customHeight="1">
      <c r="A183" s="777">
        <v>2</v>
      </c>
      <c r="B183" s="794">
        <v>9</v>
      </c>
      <c r="C183" s="791">
        <v>2</v>
      </c>
      <c r="D183" s="792">
        <v>2</v>
      </c>
      <c r="E183" s="792">
        <v>1</v>
      </c>
      <c r="F183" s="793">
        <v>3</v>
      </c>
      <c r="G183" s="794" t="s">
        <v>122</v>
      </c>
      <c r="H183" s="807">
        <v>150</v>
      </c>
      <c r="I183" s="854">
        <v>0</v>
      </c>
      <c r="J183" s="854">
        <v>0</v>
      </c>
      <c r="K183" s="854">
        <v>0</v>
      </c>
      <c r="L183" s="854">
        <v>0</v>
      </c>
    </row>
    <row r="184" spans="1:12" ht="76.5" customHeight="1">
      <c r="A184" s="766">
        <v>3</v>
      </c>
      <c r="B184" s="768"/>
      <c r="C184" s="766"/>
      <c r="D184" s="767"/>
      <c r="E184" s="767"/>
      <c r="F184" s="769"/>
      <c r="G184" s="805" t="s">
        <v>123</v>
      </c>
      <c r="H184" s="807">
        <v>151</v>
      </c>
      <c r="I184" s="830">
        <f>SUM(I185+I238+I303)</f>
        <v>21100</v>
      </c>
      <c r="J184" s="842">
        <f>SUM(J185+J238+J303)</f>
        <v>21100</v>
      </c>
      <c r="K184" s="831">
        <f>SUM(K185+K238+K303)</f>
        <v>7480</v>
      </c>
      <c r="L184" s="830">
        <f>SUM(L185+L238+L303)</f>
        <v>7480</v>
      </c>
    </row>
    <row r="185" spans="1:12" ht="25.5" hidden="1" customHeight="1">
      <c r="A185" s="800">
        <v>3</v>
      </c>
      <c r="B185" s="766">
        <v>1</v>
      </c>
      <c r="C185" s="783"/>
      <c r="D185" s="771"/>
      <c r="E185" s="771"/>
      <c r="F185" s="809"/>
      <c r="G185" s="798" t="s">
        <v>124</v>
      </c>
      <c r="H185" s="807">
        <v>152</v>
      </c>
      <c r="I185" s="830">
        <f>SUM(I186+I209+I216+I228+I232)</f>
        <v>21100</v>
      </c>
      <c r="J185" s="837">
        <f>SUM(J186+J209+J216+J228+J232)</f>
        <v>21100</v>
      </c>
      <c r="K185" s="837">
        <f>SUM(K186+K209+K216+K228+K232)</f>
        <v>7480</v>
      </c>
      <c r="L185" s="837">
        <f>SUM(L186+L209+L216+L228+L232)</f>
        <v>7480</v>
      </c>
    </row>
    <row r="186" spans="1:12" ht="25.5" hidden="1" customHeight="1">
      <c r="A186" s="774">
        <v>3</v>
      </c>
      <c r="B186" s="773">
        <v>1</v>
      </c>
      <c r="C186" s="774">
        <v>1</v>
      </c>
      <c r="D186" s="772"/>
      <c r="E186" s="772"/>
      <c r="F186" s="812"/>
      <c r="G186" s="781" t="s">
        <v>125</v>
      </c>
      <c r="H186" s="807">
        <v>153</v>
      </c>
      <c r="I186" s="837">
        <f>SUM(I187+I190+I195+I201+I206)</f>
        <v>21100</v>
      </c>
      <c r="J186" s="842">
        <f>SUM(J187+J190+J195+J201+J206)</f>
        <v>21100</v>
      </c>
      <c r="K186" s="831">
        <f>SUM(K187+K190+K195+K201+K206)</f>
        <v>7480</v>
      </c>
      <c r="L186" s="830">
        <f>SUM(L187+L190+L195+L201+L206)</f>
        <v>7480</v>
      </c>
    </row>
    <row r="187" spans="1:12" hidden="1">
      <c r="A187" s="777">
        <v>3</v>
      </c>
      <c r="B187" s="779">
        <v>1</v>
      </c>
      <c r="C187" s="777">
        <v>1</v>
      </c>
      <c r="D187" s="778">
        <v>1</v>
      </c>
      <c r="E187" s="778"/>
      <c r="F187" s="813"/>
      <c r="G187" s="781" t="s">
        <v>126</v>
      </c>
      <c r="H187" s="807">
        <v>154</v>
      </c>
      <c r="I187" s="830">
        <f t="shared" ref="I187:L188" si="18">I188</f>
        <v>0</v>
      </c>
      <c r="J187" s="843">
        <f t="shared" si="18"/>
        <v>0</v>
      </c>
      <c r="K187" s="838">
        <f t="shared" si="18"/>
        <v>0</v>
      </c>
      <c r="L187" s="837">
        <f t="shared" si="18"/>
        <v>0</v>
      </c>
    </row>
    <row r="188" spans="1:12" hidden="1">
      <c r="A188" s="777">
        <v>3</v>
      </c>
      <c r="B188" s="779">
        <v>1</v>
      </c>
      <c r="C188" s="777">
        <v>1</v>
      </c>
      <c r="D188" s="778">
        <v>1</v>
      </c>
      <c r="E188" s="778">
        <v>1</v>
      </c>
      <c r="F188" s="801"/>
      <c r="G188" s="781" t="s">
        <v>126</v>
      </c>
      <c r="H188" s="807">
        <v>155</v>
      </c>
      <c r="I188" s="837">
        <f t="shared" si="18"/>
        <v>0</v>
      </c>
      <c r="J188" s="830">
        <f t="shared" si="18"/>
        <v>0</v>
      </c>
      <c r="K188" s="830">
        <f t="shared" si="18"/>
        <v>0</v>
      </c>
      <c r="L188" s="830">
        <f t="shared" si="18"/>
        <v>0</v>
      </c>
    </row>
    <row r="189" spans="1:12" hidden="1">
      <c r="A189" s="777">
        <v>3</v>
      </c>
      <c r="B189" s="779">
        <v>1</v>
      </c>
      <c r="C189" s="777">
        <v>1</v>
      </c>
      <c r="D189" s="778">
        <v>1</v>
      </c>
      <c r="E189" s="778">
        <v>1</v>
      </c>
      <c r="F189" s="801">
        <v>1</v>
      </c>
      <c r="G189" s="781" t="s">
        <v>126</v>
      </c>
      <c r="H189" s="807">
        <v>156</v>
      </c>
      <c r="I189" s="836">
        <v>0</v>
      </c>
      <c r="J189" s="836">
        <v>0</v>
      </c>
      <c r="K189" s="836">
        <v>0</v>
      </c>
      <c r="L189" s="836">
        <v>0</v>
      </c>
    </row>
    <row r="190" spans="1:12" hidden="1">
      <c r="A190" s="774">
        <v>3</v>
      </c>
      <c r="B190" s="772">
        <v>1</v>
      </c>
      <c r="C190" s="772">
        <v>1</v>
      </c>
      <c r="D190" s="772">
        <v>2</v>
      </c>
      <c r="E190" s="772"/>
      <c r="F190" s="775"/>
      <c r="G190" s="773" t="s">
        <v>127</v>
      </c>
      <c r="H190" s="807">
        <v>157</v>
      </c>
      <c r="I190" s="837">
        <f>I191</f>
        <v>0</v>
      </c>
      <c r="J190" s="843">
        <f>J191</f>
        <v>0</v>
      </c>
      <c r="K190" s="838">
        <f>K191</f>
        <v>0</v>
      </c>
      <c r="L190" s="837">
        <f>L191</f>
        <v>0</v>
      </c>
    </row>
    <row r="191" spans="1:12" hidden="1">
      <c r="A191" s="777">
        <v>3</v>
      </c>
      <c r="B191" s="778">
        <v>1</v>
      </c>
      <c r="C191" s="778">
        <v>1</v>
      </c>
      <c r="D191" s="778">
        <v>2</v>
      </c>
      <c r="E191" s="778">
        <v>1</v>
      </c>
      <c r="F191" s="780"/>
      <c r="G191" s="773" t="s">
        <v>127</v>
      </c>
      <c r="H191" s="807">
        <v>158</v>
      </c>
      <c r="I191" s="830">
        <f>SUM(I192:I194)</f>
        <v>0</v>
      </c>
      <c r="J191" s="842">
        <f>SUM(J192:J194)</f>
        <v>0</v>
      </c>
      <c r="K191" s="831">
        <f>SUM(K192:K194)</f>
        <v>0</v>
      </c>
      <c r="L191" s="830">
        <f>SUM(L192:L194)</f>
        <v>0</v>
      </c>
    </row>
    <row r="192" spans="1:12" hidden="1">
      <c r="A192" s="774">
        <v>3</v>
      </c>
      <c r="B192" s="772">
        <v>1</v>
      </c>
      <c r="C192" s="772">
        <v>1</v>
      </c>
      <c r="D192" s="772">
        <v>2</v>
      </c>
      <c r="E192" s="772">
        <v>1</v>
      </c>
      <c r="F192" s="775">
        <v>1</v>
      </c>
      <c r="G192" s="773" t="s">
        <v>128</v>
      </c>
      <c r="H192" s="807">
        <v>159</v>
      </c>
      <c r="I192" s="834">
        <v>0</v>
      </c>
      <c r="J192" s="834">
        <v>0</v>
      </c>
      <c r="K192" s="834">
        <v>0</v>
      </c>
      <c r="L192" s="854">
        <v>0</v>
      </c>
    </row>
    <row r="193" spans="1:12" hidden="1">
      <c r="A193" s="777">
        <v>3</v>
      </c>
      <c r="B193" s="778">
        <v>1</v>
      </c>
      <c r="C193" s="778">
        <v>1</v>
      </c>
      <c r="D193" s="778">
        <v>2</v>
      </c>
      <c r="E193" s="778">
        <v>1</v>
      </c>
      <c r="F193" s="780">
        <v>2</v>
      </c>
      <c r="G193" s="779" t="s">
        <v>129</v>
      </c>
      <c r="H193" s="807">
        <v>160</v>
      </c>
      <c r="I193" s="836">
        <v>0</v>
      </c>
      <c r="J193" s="836">
        <v>0</v>
      </c>
      <c r="K193" s="836">
        <v>0</v>
      </c>
      <c r="L193" s="836">
        <v>0</v>
      </c>
    </row>
    <row r="194" spans="1:12" ht="25.5" hidden="1" customHeight="1">
      <c r="A194" s="774">
        <v>3</v>
      </c>
      <c r="B194" s="772">
        <v>1</v>
      </c>
      <c r="C194" s="772">
        <v>1</v>
      </c>
      <c r="D194" s="772">
        <v>2</v>
      </c>
      <c r="E194" s="772">
        <v>1</v>
      </c>
      <c r="F194" s="775">
        <v>3</v>
      </c>
      <c r="G194" s="773" t="s">
        <v>130</v>
      </c>
      <c r="H194" s="807">
        <v>161</v>
      </c>
      <c r="I194" s="834">
        <v>0</v>
      </c>
      <c r="J194" s="834">
        <v>0</v>
      </c>
      <c r="K194" s="834">
        <v>0</v>
      </c>
      <c r="L194" s="854">
        <v>0</v>
      </c>
    </row>
    <row r="195" spans="1:12" hidden="1">
      <c r="A195" s="777">
        <v>3</v>
      </c>
      <c r="B195" s="778">
        <v>1</v>
      </c>
      <c r="C195" s="778">
        <v>1</v>
      </c>
      <c r="D195" s="778">
        <v>3</v>
      </c>
      <c r="E195" s="778"/>
      <c r="F195" s="780"/>
      <c r="G195" s="779" t="s">
        <v>131</v>
      </c>
      <c r="H195" s="807">
        <v>162</v>
      </c>
      <c r="I195" s="830">
        <f>I196</f>
        <v>0</v>
      </c>
      <c r="J195" s="842">
        <f>J196</f>
        <v>0</v>
      </c>
      <c r="K195" s="831">
        <f>K196</f>
        <v>0</v>
      </c>
      <c r="L195" s="830">
        <f>L196</f>
        <v>0</v>
      </c>
    </row>
    <row r="196" spans="1:12" hidden="1">
      <c r="A196" s="777">
        <v>3</v>
      </c>
      <c r="B196" s="778">
        <v>1</v>
      </c>
      <c r="C196" s="778">
        <v>1</v>
      </c>
      <c r="D196" s="778">
        <v>3</v>
      </c>
      <c r="E196" s="778">
        <v>1</v>
      </c>
      <c r="F196" s="780"/>
      <c r="G196" s="779" t="s">
        <v>131</v>
      </c>
      <c r="H196" s="807">
        <v>163</v>
      </c>
      <c r="I196" s="830">
        <f>SUM(I197:I200)</f>
        <v>0</v>
      </c>
      <c r="J196" s="830">
        <f>SUM(J197:J200)</f>
        <v>0</v>
      </c>
      <c r="K196" s="830">
        <f>SUM(K197:K200)</f>
        <v>0</v>
      </c>
      <c r="L196" s="830">
        <f>SUM(L197:L200)</f>
        <v>0</v>
      </c>
    </row>
    <row r="197" spans="1:12" hidden="1">
      <c r="A197" s="777">
        <v>3</v>
      </c>
      <c r="B197" s="778">
        <v>1</v>
      </c>
      <c r="C197" s="778">
        <v>1</v>
      </c>
      <c r="D197" s="778">
        <v>3</v>
      </c>
      <c r="E197" s="778">
        <v>1</v>
      </c>
      <c r="F197" s="780">
        <v>1</v>
      </c>
      <c r="G197" s="779" t="s">
        <v>132</v>
      </c>
      <c r="H197" s="807">
        <v>164</v>
      </c>
      <c r="I197" s="836">
        <v>0</v>
      </c>
      <c r="J197" s="836">
        <v>0</v>
      </c>
      <c r="K197" s="836">
        <v>0</v>
      </c>
      <c r="L197" s="854">
        <v>0</v>
      </c>
    </row>
    <row r="198" spans="1:12" hidden="1">
      <c r="A198" s="777">
        <v>3</v>
      </c>
      <c r="B198" s="778">
        <v>1</v>
      </c>
      <c r="C198" s="778">
        <v>1</v>
      </c>
      <c r="D198" s="778">
        <v>3</v>
      </c>
      <c r="E198" s="778">
        <v>1</v>
      </c>
      <c r="F198" s="780">
        <v>2</v>
      </c>
      <c r="G198" s="779" t="s">
        <v>133</v>
      </c>
      <c r="H198" s="807">
        <v>165</v>
      </c>
      <c r="I198" s="834">
        <v>0</v>
      </c>
      <c r="J198" s="836">
        <v>0</v>
      </c>
      <c r="K198" s="836">
        <v>0</v>
      </c>
      <c r="L198" s="836">
        <v>0</v>
      </c>
    </row>
    <row r="199" spans="1:12" ht="26.4" hidden="1">
      <c r="A199" s="777">
        <v>3</v>
      </c>
      <c r="B199" s="778">
        <v>1</v>
      </c>
      <c r="C199" s="778">
        <v>1</v>
      </c>
      <c r="D199" s="778">
        <v>3</v>
      </c>
      <c r="E199" s="778">
        <v>1</v>
      </c>
      <c r="F199" s="780">
        <v>3</v>
      </c>
      <c r="G199" s="781" t="s">
        <v>134</v>
      </c>
      <c r="H199" s="807">
        <v>166</v>
      </c>
      <c r="I199" s="834">
        <v>0</v>
      </c>
      <c r="J199" s="841">
        <v>0</v>
      </c>
      <c r="K199" s="841">
        <v>0</v>
      </c>
      <c r="L199" s="841">
        <v>0</v>
      </c>
    </row>
    <row r="200" spans="1:12" ht="26.25" hidden="1" customHeight="1">
      <c r="A200" s="785">
        <v>3</v>
      </c>
      <c r="B200" s="786">
        <v>1</v>
      </c>
      <c r="C200" s="786">
        <v>1</v>
      </c>
      <c r="D200" s="786">
        <v>3</v>
      </c>
      <c r="E200" s="786">
        <v>1</v>
      </c>
      <c r="F200" s="788">
        <v>4</v>
      </c>
      <c r="G200" s="732" t="s">
        <v>135</v>
      </c>
      <c r="H200" s="807">
        <v>167</v>
      </c>
      <c r="I200" s="855">
        <v>0</v>
      </c>
      <c r="J200" s="856">
        <v>0</v>
      </c>
      <c r="K200" s="836">
        <v>0</v>
      </c>
      <c r="L200" s="836">
        <v>0</v>
      </c>
    </row>
    <row r="201" spans="1:12" hidden="1">
      <c r="A201" s="785">
        <v>3</v>
      </c>
      <c r="B201" s="786">
        <v>1</v>
      </c>
      <c r="C201" s="786">
        <v>1</v>
      </c>
      <c r="D201" s="786">
        <v>4</v>
      </c>
      <c r="E201" s="786"/>
      <c r="F201" s="788"/>
      <c r="G201" s="787" t="s">
        <v>136</v>
      </c>
      <c r="H201" s="807">
        <v>168</v>
      </c>
      <c r="I201" s="830">
        <f>I202</f>
        <v>0</v>
      </c>
      <c r="J201" s="844">
        <f>J202</f>
        <v>0</v>
      </c>
      <c r="K201" s="832">
        <f>K202</f>
        <v>0</v>
      </c>
      <c r="L201" s="833">
        <f>L202</f>
        <v>0</v>
      </c>
    </row>
    <row r="202" spans="1:12" hidden="1">
      <c r="A202" s="777">
        <v>3</v>
      </c>
      <c r="B202" s="778">
        <v>1</v>
      </c>
      <c r="C202" s="778">
        <v>1</v>
      </c>
      <c r="D202" s="778">
        <v>4</v>
      </c>
      <c r="E202" s="778">
        <v>1</v>
      </c>
      <c r="F202" s="780"/>
      <c r="G202" s="787" t="s">
        <v>136</v>
      </c>
      <c r="H202" s="807">
        <v>169</v>
      </c>
      <c r="I202" s="837">
        <f>SUM(I203:I205)</f>
        <v>0</v>
      </c>
      <c r="J202" s="842">
        <f>SUM(J203:J205)</f>
        <v>0</v>
      </c>
      <c r="K202" s="831">
        <f>SUM(K203:K205)</f>
        <v>0</v>
      </c>
      <c r="L202" s="830">
        <f>SUM(L203:L205)</f>
        <v>0</v>
      </c>
    </row>
    <row r="203" spans="1:12" hidden="1">
      <c r="A203" s="777">
        <v>3</v>
      </c>
      <c r="B203" s="778">
        <v>1</v>
      </c>
      <c r="C203" s="778">
        <v>1</v>
      </c>
      <c r="D203" s="778">
        <v>4</v>
      </c>
      <c r="E203" s="778">
        <v>1</v>
      </c>
      <c r="F203" s="780">
        <v>1</v>
      </c>
      <c r="G203" s="779" t="s">
        <v>137</v>
      </c>
      <c r="H203" s="807">
        <v>170</v>
      </c>
      <c r="I203" s="836">
        <v>0</v>
      </c>
      <c r="J203" s="836">
        <v>0</v>
      </c>
      <c r="K203" s="836">
        <v>0</v>
      </c>
      <c r="L203" s="854">
        <v>0</v>
      </c>
    </row>
    <row r="204" spans="1:12" ht="25.5" hidden="1" customHeight="1">
      <c r="A204" s="774">
        <v>3</v>
      </c>
      <c r="B204" s="772">
        <v>1</v>
      </c>
      <c r="C204" s="772">
        <v>1</v>
      </c>
      <c r="D204" s="772">
        <v>4</v>
      </c>
      <c r="E204" s="772">
        <v>1</v>
      </c>
      <c r="F204" s="775">
        <v>2</v>
      </c>
      <c r="G204" s="773" t="s">
        <v>138</v>
      </c>
      <c r="H204" s="807">
        <v>171</v>
      </c>
      <c r="I204" s="834">
        <v>0</v>
      </c>
      <c r="J204" s="834">
        <v>0</v>
      </c>
      <c r="K204" s="835">
        <v>0</v>
      </c>
      <c r="L204" s="836">
        <v>0</v>
      </c>
    </row>
    <row r="205" spans="1:12" hidden="1">
      <c r="A205" s="777">
        <v>3</v>
      </c>
      <c r="B205" s="778">
        <v>1</v>
      </c>
      <c r="C205" s="778">
        <v>1</v>
      </c>
      <c r="D205" s="778">
        <v>4</v>
      </c>
      <c r="E205" s="778">
        <v>1</v>
      </c>
      <c r="F205" s="780">
        <v>3</v>
      </c>
      <c r="G205" s="779" t="s">
        <v>139</v>
      </c>
      <c r="H205" s="807">
        <v>172</v>
      </c>
      <c r="I205" s="834">
        <v>0</v>
      </c>
      <c r="J205" s="834">
        <v>0</v>
      </c>
      <c r="K205" s="834">
        <v>0</v>
      </c>
      <c r="L205" s="836">
        <v>0</v>
      </c>
    </row>
    <row r="206" spans="1:12" ht="25.5" hidden="1" customHeight="1">
      <c r="A206" s="777">
        <v>3</v>
      </c>
      <c r="B206" s="778">
        <v>1</v>
      </c>
      <c r="C206" s="778">
        <v>1</v>
      </c>
      <c r="D206" s="778">
        <v>5</v>
      </c>
      <c r="E206" s="778"/>
      <c r="F206" s="780"/>
      <c r="G206" s="779" t="s">
        <v>140</v>
      </c>
      <c r="H206" s="807">
        <v>173</v>
      </c>
      <c r="I206" s="830">
        <f t="shared" ref="I206:L207" si="19">I207</f>
        <v>21100</v>
      </c>
      <c r="J206" s="842">
        <f t="shared" si="19"/>
        <v>21100</v>
      </c>
      <c r="K206" s="831">
        <f t="shared" si="19"/>
        <v>7480</v>
      </c>
      <c r="L206" s="830">
        <f t="shared" si="19"/>
        <v>7480</v>
      </c>
    </row>
    <row r="207" spans="1:12" ht="25.5" hidden="1" customHeight="1">
      <c r="A207" s="785">
        <v>3</v>
      </c>
      <c r="B207" s="786">
        <v>1</v>
      </c>
      <c r="C207" s="786">
        <v>1</v>
      </c>
      <c r="D207" s="786">
        <v>5</v>
      </c>
      <c r="E207" s="786">
        <v>1</v>
      </c>
      <c r="F207" s="788"/>
      <c r="G207" s="779" t="s">
        <v>140</v>
      </c>
      <c r="H207" s="807">
        <v>174</v>
      </c>
      <c r="I207" s="831">
        <f t="shared" si="19"/>
        <v>21100</v>
      </c>
      <c r="J207" s="831">
        <f t="shared" si="19"/>
        <v>21100</v>
      </c>
      <c r="K207" s="831">
        <f t="shared" si="19"/>
        <v>7480</v>
      </c>
      <c r="L207" s="831">
        <f t="shared" si="19"/>
        <v>7480</v>
      </c>
    </row>
    <row r="208" spans="1:12" ht="25.5" customHeight="1">
      <c r="A208" s="777">
        <v>3</v>
      </c>
      <c r="B208" s="778">
        <v>1</v>
      </c>
      <c r="C208" s="778">
        <v>1</v>
      </c>
      <c r="D208" s="778">
        <v>5</v>
      </c>
      <c r="E208" s="778">
        <v>1</v>
      </c>
      <c r="F208" s="780">
        <v>1</v>
      </c>
      <c r="G208" s="779" t="s">
        <v>140</v>
      </c>
      <c r="H208" s="807">
        <v>175</v>
      </c>
      <c r="I208" s="834">
        <v>21100</v>
      </c>
      <c r="J208" s="836">
        <v>21100</v>
      </c>
      <c r="K208" s="836">
        <v>7480</v>
      </c>
      <c r="L208" s="836">
        <v>7480</v>
      </c>
    </row>
    <row r="209" spans="1:15" ht="25.5" hidden="1" customHeight="1">
      <c r="A209" s="785">
        <v>3</v>
      </c>
      <c r="B209" s="786">
        <v>1</v>
      </c>
      <c r="C209" s="786">
        <v>2</v>
      </c>
      <c r="D209" s="786"/>
      <c r="E209" s="786"/>
      <c r="F209" s="788"/>
      <c r="G209" s="787" t="s">
        <v>141</v>
      </c>
      <c r="H209" s="807">
        <v>176</v>
      </c>
      <c r="I209" s="830">
        <f t="shared" ref="I209:L210" si="20">I210</f>
        <v>0</v>
      </c>
      <c r="J209" s="844">
        <f t="shared" si="20"/>
        <v>0</v>
      </c>
      <c r="K209" s="832">
        <f t="shared" si="20"/>
        <v>0</v>
      </c>
      <c r="L209" s="833">
        <f t="shared" si="20"/>
        <v>0</v>
      </c>
    </row>
    <row r="210" spans="1:15" ht="25.5" hidden="1" customHeight="1">
      <c r="A210" s="777">
        <v>3</v>
      </c>
      <c r="B210" s="778">
        <v>1</v>
      </c>
      <c r="C210" s="778">
        <v>2</v>
      </c>
      <c r="D210" s="778">
        <v>1</v>
      </c>
      <c r="E210" s="778"/>
      <c r="F210" s="780"/>
      <c r="G210" s="787" t="s">
        <v>141</v>
      </c>
      <c r="H210" s="807">
        <v>177</v>
      </c>
      <c r="I210" s="837">
        <f t="shared" si="20"/>
        <v>0</v>
      </c>
      <c r="J210" s="842">
        <f t="shared" si="20"/>
        <v>0</v>
      </c>
      <c r="K210" s="831">
        <f t="shared" si="20"/>
        <v>0</v>
      </c>
      <c r="L210" s="830">
        <f t="shared" si="20"/>
        <v>0</v>
      </c>
    </row>
    <row r="211" spans="1:15" ht="25.5" hidden="1" customHeight="1">
      <c r="A211" s="774">
        <v>3</v>
      </c>
      <c r="B211" s="772">
        <v>1</v>
      </c>
      <c r="C211" s="772">
        <v>2</v>
      </c>
      <c r="D211" s="772">
        <v>1</v>
      </c>
      <c r="E211" s="772">
        <v>1</v>
      </c>
      <c r="F211" s="775"/>
      <c r="G211" s="787" t="s">
        <v>141</v>
      </c>
      <c r="H211" s="807">
        <v>178</v>
      </c>
      <c r="I211" s="830">
        <f>SUM(I212:I215)</f>
        <v>0</v>
      </c>
      <c r="J211" s="843">
        <f>SUM(J212:J215)</f>
        <v>0</v>
      </c>
      <c r="K211" s="838">
        <f>SUM(K212:K215)</f>
        <v>0</v>
      </c>
      <c r="L211" s="837">
        <f>SUM(L212:L215)</f>
        <v>0</v>
      </c>
    </row>
    <row r="212" spans="1:15" ht="38.25" hidden="1" customHeight="1">
      <c r="A212" s="777">
        <v>3</v>
      </c>
      <c r="B212" s="778">
        <v>1</v>
      </c>
      <c r="C212" s="778">
        <v>2</v>
      </c>
      <c r="D212" s="778">
        <v>1</v>
      </c>
      <c r="E212" s="778">
        <v>1</v>
      </c>
      <c r="F212" s="780">
        <v>2</v>
      </c>
      <c r="G212" s="779" t="s">
        <v>142</v>
      </c>
      <c r="H212" s="807">
        <v>179</v>
      </c>
      <c r="I212" s="836">
        <v>0</v>
      </c>
      <c r="J212" s="836">
        <v>0</v>
      </c>
      <c r="K212" s="836">
        <v>0</v>
      </c>
      <c r="L212" s="836">
        <v>0</v>
      </c>
    </row>
    <row r="213" spans="1:15" hidden="1">
      <c r="A213" s="777">
        <v>3</v>
      </c>
      <c r="B213" s="778">
        <v>1</v>
      </c>
      <c r="C213" s="778">
        <v>2</v>
      </c>
      <c r="D213" s="777">
        <v>1</v>
      </c>
      <c r="E213" s="778">
        <v>1</v>
      </c>
      <c r="F213" s="780">
        <v>3</v>
      </c>
      <c r="G213" s="779" t="s">
        <v>143</v>
      </c>
      <c r="H213" s="807">
        <v>180</v>
      </c>
      <c r="I213" s="836">
        <v>0</v>
      </c>
      <c r="J213" s="836">
        <v>0</v>
      </c>
      <c r="K213" s="836">
        <v>0</v>
      </c>
      <c r="L213" s="836">
        <v>0</v>
      </c>
    </row>
    <row r="214" spans="1:15" ht="25.5" hidden="1" customHeight="1">
      <c r="A214" s="777">
        <v>3</v>
      </c>
      <c r="B214" s="778">
        <v>1</v>
      </c>
      <c r="C214" s="778">
        <v>2</v>
      </c>
      <c r="D214" s="777">
        <v>1</v>
      </c>
      <c r="E214" s="778">
        <v>1</v>
      </c>
      <c r="F214" s="780">
        <v>4</v>
      </c>
      <c r="G214" s="779" t="s">
        <v>144</v>
      </c>
      <c r="H214" s="807">
        <v>181</v>
      </c>
      <c r="I214" s="836">
        <v>0</v>
      </c>
      <c r="J214" s="836">
        <v>0</v>
      </c>
      <c r="K214" s="836">
        <v>0</v>
      </c>
      <c r="L214" s="836">
        <v>0</v>
      </c>
    </row>
    <row r="215" spans="1:15" ht="26.4" hidden="1">
      <c r="A215" s="785">
        <v>3</v>
      </c>
      <c r="B215" s="792">
        <v>1</v>
      </c>
      <c r="C215" s="792">
        <v>2</v>
      </c>
      <c r="D215" s="791">
        <v>1</v>
      </c>
      <c r="E215" s="792">
        <v>1</v>
      </c>
      <c r="F215" s="793">
        <v>5</v>
      </c>
      <c r="G215" s="794" t="s">
        <v>145</v>
      </c>
      <c r="H215" s="807">
        <v>182</v>
      </c>
      <c r="I215" s="836">
        <v>0</v>
      </c>
      <c r="J215" s="836">
        <v>0</v>
      </c>
      <c r="K215" s="836">
        <v>0</v>
      </c>
      <c r="L215" s="854">
        <v>0</v>
      </c>
    </row>
    <row r="216" spans="1:15" hidden="1">
      <c r="A216" s="777">
        <v>3</v>
      </c>
      <c r="B216" s="778">
        <v>1</v>
      </c>
      <c r="C216" s="778">
        <v>3</v>
      </c>
      <c r="D216" s="777"/>
      <c r="E216" s="778"/>
      <c r="F216" s="780"/>
      <c r="G216" s="779" t="s">
        <v>146</v>
      </c>
      <c r="H216" s="807">
        <v>183</v>
      </c>
      <c r="I216" s="830">
        <f>SUM(I217+I220)</f>
        <v>0</v>
      </c>
      <c r="J216" s="842">
        <f>SUM(J217+J220)</f>
        <v>0</v>
      </c>
      <c r="K216" s="831">
        <f>SUM(K217+K220)</f>
        <v>0</v>
      </c>
      <c r="L216" s="830">
        <f>SUM(L217+L220)</f>
        <v>0</v>
      </c>
    </row>
    <row r="217" spans="1:15" ht="25.5" hidden="1" customHeight="1">
      <c r="A217" s="774">
        <v>3</v>
      </c>
      <c r="B217" s="772">
        <v>1</v>
      </c>
      <c r="C217" s="772">
        <v>3</v>
      </c>
      <c r="D217" s="774">
        <v>1</v>
      </c>
      <c r="E217" s="777"/>
      <c r="F217" s="775"/>
      <c r="G217" s="773" t="s">
        <v>147</v>
      </c>
      <c r="H217" s="807">
        <v>184</v>
      </c>
      <c r="I217" s="837">
        <f t="shared" ref="I217:L218" si="21">I218</f>
        <v>0</v>
      </c>
      <c r="J217" s="843">
        <f t="shared" si="21"/>
        <v>0</v>
      </c>
      <c r="K217" s="838">
        <f t="shared" si="21"/>
        <v>0</v>
      </c>
      <c r="L217" s="837">
        <f t="shared" si="21"/>
        <v>0</v>
      </c>
    </row>
    <row r="218" spans="1:15" ht="25.5" hidden="1" customHeight="1">
      <c r="A218" s="777">
        <v>3</v>
      </c>
      <c r="B218" s="778">
        <v>1</v>
      </c>
      <c r="C218" s="778">
        <v>3</v>
      </c>
      <c r="D218" s="777">
        <v>1</v>
      </c>
      <c r="E218" s="777">
        <v>1</v>
      </c>
      <c r="F218" s="780"/>
      <c r="G218" s="773" t="s">
        <v>147</v>
      </c>
      <c r="H218" s="807">
        <v>185</v>
      </c>
      <c r="I218" s="830">
        <f t="shared" si="21"/>
        <v>0</v>
      </c>
      <c r="J218" s="842">
        <f t="shared" si="21"/>
        <v>0</v>
      </c>
      <c r="K218" s="831">
        <f t="shared" si="21"/>
        <v>0</v>
      </c>
      <c r="L218" s="830">
        <f t="shared" si="21"/>
        <v>0</v>
      </c>
    </row>
    <row r="219" spans="1:15" ht="25.5" hidden="1" customHeight="1">
      <c r="A219" s="777">
        <v>3</v>
      </c>
      <c r="B219" s="779">
        <v>1</v>
      </c>
      <c r="C219" s="777">
        <v>3</v>
      </c>
      <c r="D219" s="778">
        <v>1</v>
      </c>
      <c r="E219" s="778">
        <v>1</v>
      </c>
      <c r="F219" s="780">
        <v>1</v>
      </c>
      <c r="G219" s="773" t="s">
        <v>147</v>
      </c>
      <c r="H219" s="807">
        <v>186</v>
      </c>
      <c r="I219" s="854">
        <v>0</v>
      </c>
      <c r="J219" s="854">
        <v>0</v>
      </c>
      <c r="K219" s="854">
        <v>0</v>
      </c>
      <c r="L219" s="854">
        <v>0</v>
      </c>
    </row>
    <row r="220" spans="1:15" hidden="1">
      <c r="A220" s="777">
        <v>3</v>
      </c>
      <c r="B220" s="779">
        <v>1</v>
      </c>
      <c r="C220" s="777">
        <v>3</v>
      </c>
      <c r="D220" s="778">
        <v>2</v>
      </c>
      <c r="E220" s="778"/>
      <c r="F220" s="780"/>
      <c r="G220" s="779" t="s">
        <v>148</v>
      </c>
      <c r="H220" s="807">
        <v>187</v>
      </c>
      <c r="I220" s="830">
        <f>I221</f>
        <v>0</v>
      </c>
      <c r="J220" s="842">
        <f>J221</f>
        <v>0</v>
      </c>
      <c r="K220" s="831">
        <f>K221</f>
        <v>0</v>
      </c>
      <c r="L220" s="830">
        <f>L221</f>
        <v>0</v>
      </c>
    </row>
    <row r="221" spans="1:15" hidden="1">
      <c r="A221" s="774">
        <v>3</v>
      </c>
      <c r="B221" s="773">
        <v>1</v>
      </c>
      <c r="C221" s="774">
        <v>3</v>
      </c>
      <c r="D221" s="772">
        <v>2</v>
      </c>
      <c r="E221" s="772">
        <v>1</v>
      </c>
      <c r="F221" s="775"/>
      <c r="G221" s="779" t="s">
        <v>148</v>
      </c>
      <c r="H221" s="807">
        <v>188</v>
      </c>
      <c r="I221" s="830">
        <f>SUM(I222:I227)</f>
        <v>0</v>
      </c>
      <c r="J221" s="830">
        <f>SUM(J222:J227)</f>
        <v>0</v>
      </c>
      <c r="K221" s="830">
        <f>SUM(K222:K227)</f>
        <v>0</v>
      </c>
      <c r="L221" s="830">
        <f>SUM(L222:L227)</f>
        <v>0</v>
      </c>
      <c r="M221" s="814"/>
      <c r="N221" s="814"/>
      <c r="O221" s="814"/>
    </row>
    <row r="222" spans="1:15" hidden="1">
      <c r="A222" s="777">
        <v>3</v>
      </c>
      <c r="B222" s="779">
        <v>1</v>
      </c>
      <c r="C222" s="777">
        <v>3</v>
      </c>
      <c r="D222" s="778">
        <v>2</v>
      </c>
      <c r="E222" s="778">
        <v>1</v>
      </c>
      <c r="F222" s="780">
        <v>1</v>
      </c>
      <c r="G222" s="779" t="s">
        <v>149</v>
      </c>
      <c r="H222" s="807">
        <v>189</v>
      </c>
      <c r="I222" s="836">
        <v>0</v>
      </c>
      <c r="J222" s="836">
        <v>0</v>
      </c>
      <c r="K222" s="836">
        <v>0</v>
      </c>
      <c r="L222" s="854">
        <v>0</v>
      </c>
    </row>
    <row r="223" spans="1:15" ht="25.5" hidden="1" customHeight="1">
      <c r="A223" s="777">
        <v>3</v>
      </c>
      <c r="B223" s="779">
        <v>1</v>
      </c>
      <c r="C223" s="777">
        <v>3</v>
      </c>
      <c r="D223" s="778">
        <v>2</v>
      </c>
      <c r="E223" s="778">
        <v>1</v>
      </c>
      <c r="F223" s="780">
        <v>2</v>
      </c>
      <c r="G223" s="779" t="s">
        <v>150</v>
      </c>
      <c r="H223" s="807">
        <v>190</v>
      </c>
      <c r="I223" s="836">
        <v>0</v>
      </c>
      <c r="J223" s="836">
        <v>0</v>
      </c>
      <c r="K223" s="836">
        <v>0</v>
      </c>
      <c r="L223" s="836">
        <v>0</v>
      </c>
    </row>
    <row r="224" spans="1:15" hidden="1">
      <c r="A224" s="777">
        <v>3</v>
      </c>
      <c r="B224" s="779">
        <v>1</v>
      </c>
      <c r="C224" s="777">
        <v>3</v>
      </c>
      <c r="D224" s="778">
        <v>2</v>
      </c>
      <c r="E224" s="778">
        <v>1</v>
      </c>
      <c r="F224" s="780">
        <v>3</v>
      </c>
      <c r="G224" s="779" t="s">
        <v>151</v>
      </c>
      <c r="H224" s="807">
        <v>191</v>
      </c>
      <c r="I224" s="836">
        <v>0</v>
      </c>
      <c r="J224" s="836">
        <v>0</v>
      </c>
      <c r="K224" s="836">
        <v>0</v>
      </c>
      <c r="L224" s="836">
        <v>0</v>
      </c>
    </row>
    <row r="225" spans="1:12" ht="25.5" hidden="1" customHeight="1">
      <c r="A225" s="777">
        <v>3</v>
      </c>
      <c r="B225" s="779">
        <v>1</v>
      </c>
      <c r="C225" s="777">
        <v>3</v>
      </c>
      <c r="D225" s="778">
        <v>2</v>
      </c>
      <c r="E225" s="778">
        <v>1</v>
      </c>
      <c r="F225" s="780">
        <v>4</v>
      </c>
      <c r="G225" s="779" t="s">
        <v>152</v>
      </c>
      <c r="H225" s="807">
        <v>192</v>
      </c>
      <c r="I225" s="836">
        <v>0</v>
      </c>
      <c r="J225" s="836">
        <v>0</v>
      </c>
      <c r="K225" s="836">
        <v>0</v>
      </c>
      <c r="L225" s="854">
        <v>0</v>
      </c>
    </row>
    <row r="226" spans="1:12" hidden="1">
      <c r="A226" s="777">
        <v>3</v>
      </c>
      <c r="B226" s="779">
        <v>1</v>
      </c>
      <c r="C226" s="777">
        <v>3</v>
      </c>
      <c r="D226" s="778">
        <v>2</v>
      </c>
      <c r="E226" s="778">
        <v>1</v>
      </c>
      <c r="F226" s="780">
        <v>5</v>
      </c>
      <c r="G226" s="773" t="s">
        <v>153</v>
      </c>
      <c r="H226" s="807">
        <v>193</v>
      </c>
      <c r="I226" s="836">
        <v>0</v>
      </c>
      <c r="J226" s="836">
        <v>0</v>
      </c>
      <c r="K226" s="836">
        <v>0</v>
      </c>
      <c r="L226" s="836">
        <v>0</v>
      </c>
    </row>
    <row r="227" spans="1:12" hidden="1">
      <c r="A227" s="777">
        <v>3</v>
      </c>
      <c r="B227" s="779">
        <v>1</v>
      </c>
      <c r="C227" s="777">
        <v>3</v>
      </c>
      <c r="D227" s="778">
        <v>2</v>
      </c>
      <c r="E227" s="778">
        <v>1</v>
      </c>
      <c r="F227" s="780">
        <v>6</v>
      </c>
      <c r="G227" s="773" t="s">
        <v>148</v>
      </c>
      <c r="H227" s="807">
        <v>194</v>
      </c>
      <c r="I227" s="836">
        <v>0</v>
      </c>
      <c r="J227" s="836">
        <v>0</v>
      </c>
      <c r="K227" s="836">
        <v>0</v>
      </c>
      <c r="L227" s="854">
        <v>0</v>
      </c>
    </row>
    <row r="228" spans="1:12" ht="25.5" hidden="1" customHeight="1">
      <c r="A228" s="774">
        <v>3</v>
      </c>
      <c r="B228" s="772">
        <v>1</v>
      </c>
      <c r="C228" s="772">
        <v>4</v>
      </c>
      <c r="D228" s="772"/>
      <c r="E228" s="772"/>
      <c r="F228" s="775"/>
      <c r="G228" s="773" t="s">
        <v>154</v>
      </c>
      <c r="H228" s="807">
        <v>195</v>
      </c>
      <c r="I228" s="837">
        <f t="shared" ref="I228:L230" si="22">I229</f>
        <v>0</v>
      </c>
      <c r="J228" s="843">
        <f t="shared" si="22"/>
        <v>0</v>
      </c>
      <c r="K228" s="838">
        <f t="shared" si="22"/>
        <v>0</v>
      </c>
      <c r="L228" s="838">
        <f t="shared" si="22"/>
        <v>0</v>
      </c>
    </row>
    <row r="229" spans="1:12" ht="25.5" hidden="1" customHeight="1">
      <c r="A229" s="785">
        <v>3</v>
      </c>
      <c r="B229" s="792">
        <v>1</v>
      </c>
      <c r="C229" s="792">
        <v>4</v>
      </c>
      <c r="D229" s="792">
        <v>1</v>
      </c>
      <c r="E229" s="792"/>
      <c r="F229" s="793"/>
      <c r="G229" s="773" t="s">
        <v>154</v>
      </c>
      <c r="H229" s="807">
        <v>196</v>
      </c>
      <c r="I229" s="839">
        <f t="shared" si="22"/>
        <v>0</v>
      </c>
      <c r="J229" s="848">
        <f t="shared" si="22"/>
        <v>0</v>
      </c>
      <c r="K229" s="840">
        <f t="shared" si="22"/>
        <v>0</v>
      </c>
      <c r="L229" s="840">
        <f t="shared" si="22"/>
        <v>0</v>
      </c>
    </row>
    <row r="230" spans="1:12" ht="25.5" hidden="1" customHeight="1">
      <c r="A230" s="777">
        <v>3</v>
      </c>
      <c r="B230" s="778">
        <v>1</v>
      </c>
      <c r="C230" s="778">
        <v>4</v>
      </c>
      <c r="D230" s="778">
        <v>1</v>
      </c>
      <c r="E230" s="778">
        <v>1</v>
      </c>
      <c r="F230" s="780"/>
      <c r="G230" s="773" t="s">
        <v>155</v>
      </c>
      <c r="H230" s="807">
        <v>197</v>
      </c>
      <c r="I230" s="830">
        <f t="shared" si="22"/>
        <v>0</v>
      </c>
      <c r="J230" s="842">
        <f t="shared" si="22"/>
        <v>0</v>
      </c>
      <c r="K230" s="831">
        <f t="shared" si="22"/>
        <v>0</v>
      </c>
      <c r="L230" s="831">
        <f t="shared" si="22"/>
        <v>0</v>
      </c>
    </row>
    <row r="231" spans="1:12" ht="25.5" hidden="1" customHeight="1">
      <c r="A231" s="781">
        <v>3</v>
      </c>
      <c r="B231" s="777">
        <v>1</v>
      </c>
      <c r="C231" s="778">
        <v>4</v>
      </c>
      <c r="D231" s="778">
        <v>1</v>
      </c>
      <c r="E231" s="778">
        <v>1</v>
      </c>
      <c r="F231" s="780">
        <v>1</v>
      </c>
      <c r="G231" s="773" t="s">
        <v>155</v>
      </c>
      <c r="H231" s="807">
        <v>198</v>
      </c>
      <c r="I231" s="836">
        <v>0</v>
      </c>
      <c r="J231" s="836">
        <v>0</v>
      </c>
      <c r="K231" s="836">
        <v>0</v>
      </c>
      <c r="L231" s="836">
        <v>0</v>
      </c>
    </row>
    <row r="232" spans="1:12" ht="25.5" hidden="1" customHeight="1">
      <c r="A232" s="781">
        <v>3</v>
      </c>
      <c r="B232" s="778">
        <v>1</v>
      </c>
      <c r="C232" s="778">
        <v>5</v>
      </c>
      <c r="D232" s="778"/>
      <c r="E232" s="778"/>
      <c r="F232" s="780"/>
      <c r="G232" s="779" t="s">
        <v>156</v>
      </c>
      <c r="H232" s="807">
        <v>199</v>
      </c>
      <c r="I232" s="830">
        <f t="shared" ref="I232:L233" si="23">I233</f>
        <v>0</v>
      </c>
      <c r="J232" s="830">
        <f t="shared" si="23"/>
        <v>0</v>
      </c>
      <c r="K232" s="830">
        <f t="shared" si="23"/>
        <v>0</v>
      </c>
      <c r="L232" s="830">
        <f t="shared" si="23"/>
        <v>0</v>
      </c>
    </row>
    <row r="233" spans="1:12" ht="25.5" hidden="1" customHeight="1">
      <c r="A233" s="781">
        <v>3</v>
      </c>
      <c r="B233" s="778">
        <v>1</v>
      </c>
      <c r="C233" s="778">
        <v>5</v>
      </c>
      <c r="D233" s="778">
        <v>1</v>
      </c>
      <c r="E233" s="778"/>
      <c r="F233" s="780"/>
      <c r="G233" s="779" t="s">
        <v>156</v>
      </c>
      <c r="H233" s="807">
        <v>200</v>
      </c>
      <c r="I233" s="830">
        <f t="shared" si="23"/>
        <v>0</v>
      </c>
      <c r="J233" s="830">
        <f t="shared" si="23"/>
        <v>0</v>
      </c>
      <c r="K233" s="830">
        <f t="shared" si="23"/>
        <v>0</v>
      </c>
      <c r="L233" s="830">
        <f t="shared" si="23"/>
        <v>0</v>
      </c>
    </row>
    <row r="234" spans="1:12" ht="25.5" hidden="1" customHeight="1">
      <c r="A234" s="781">
        <v>3</v>
      </c>
      <c r="B234" s="778">
        <v>1</v>
      </c>
      <c r="C234" s="778">
        <v>5</v>
      </c>
      <c r="D234" s="778">
        <v>1</v>
      </c>
      <c r="E234" s="778">
        <v>1</v>
      </c>
      <c r="F234" s="780"/>
      <c r="G234" s="779" t="s">
        <v>156</v>
      </c>
      <c r="H234" s="807">
        <v>201</v>
      </c>
      <c r="I234" s="830">
        <f>SUM(I235:I237)</f>
        <v>0</v>
      </c>
      <c r="J234" s="830">
        <f>SUM(J235:J237)</f>
        <v>0</v>
      </c>
      <c r="K234" s="830">
        <f>SUM(K235:K237)</f>
        <v>0</v>
      </c>
      <c r="L234" s="830">
        <f>SUM(L235:L237)</f>
        <v>0</v>
      </c>
    </row>
    <row r="235" spans="1:12" hidden="1">
      <c r="A235" s="781">
        <v>3</v>
      </c>
      <c r="B235" s="778">
        <v>1</v>
      </c>
      <c r="C235" s="778">
        <v>5</v>
      </c>
      <c r="D235" s="778">
        <v>1</v>
      </c>
      <c r="E235" s="778">
        <v>1</v>
      </c>
      <c r="F235" s="780">
        <v>1</v>
      </c>
      <c r="G235" s="811" t="s">
        <v>157</v>
      </c>
      <c r="H235" s="807">
        <v>202</v>
      </c>
      <c r="I235" s="836">
        <v>0</v>
      </c>
      <c r="J235" s="836">
        <v>0</v>
      </c>
      <c r="K235" s="836">
        <v>0</v>
      </c>
      <c r="L235" s="836">
        <v>0</v>
      </c>
    </row>
    <row r="236" spans="1:12" hidden="1">
      <c r="A236" s="781">
        <v>3</v>
      </c>
      <c r="B236" s="778">
        <v>1</v>
      </c>
      <c r="C236" s="778">
        <v>5</v>
      </c>
      <c r="D236" s="778">
        <v>1</v>
      </c>
      <c r="E236" s="778">
        <v>1</v>
      </c>
      <c r="F236" s="780">
        <v>2</v>
      </c>
      <c r="G236" s="811" t="s">
        <v>158</v>
      </c>
      <c r="H236" s="807">
        <v>203</v>
      </c>
      <c r="I236" s="836">
        <v>0</v>
      </c>
      <c r="J236" s="836">
        <v>0</v>
      </c>
      <c r="K236" s="836">
        <v>0</v>
      </c>
      <c r="L236" s="836">
        <v>0</v>
      </c>
    </row>
    <row r="237" spans="1:12" ht="25.5" hidden="1" customHeight="1">
      <c r="A237" s="781">
        <v>3</v>
      </c>
      <c r="B237" s="778">
        <v>1</v>
      </c>
      <c r="C237" s="778">
        <v>5</v>
      </c>
      <c r="D237" s="778">
        <v>1</v>
      </c>
      <c r="E237" s="778">
        <v>1</v>
      </c>
      <c r="F237" s="780">
        <v>3</v>
      </c>
      <c r="G237" s="811" t="s">
        <v>159</v>
      </c>
      <c r="H237" s="807">
        <v>204</v>
      </c>
      <c r="I237" s="836">
        <v>0</v>
      </c>
      <c r="J237" s="836">
        <v>0</v>
      </c>
      <c r="K237" s="836">
        <v>0</v>
      </c>
      <c r="L237" s="836">
        <v>0</v>
      </c>
    </row>
    <row r="238" spans="1:12" ht="38.25" hidden="1" customHeight="1">
      <c r="A238" s="766">
        <v>3</v>
      </c>
      <c r="B238" s="767">
        <v>2</v>
      </c>
      <c r="C238" s="767"/>
      <c r="D238" s="767"/>
      <c r="E238" s="767"/>
      <c r="F238" s="769"/>
      <c r="G238" s="768" t="s">
        <v>160</v>
      </c>
      <c r="H238" s="807">
        <v>205</v>
      </c>
      <c r="I238" s="830">
        <f>SUM(I239+I271)</f>
        <v>0</v>
      </c>
      <c r="J238" s="842">
        <f>SUM(J239+J271)</f>
        <v>0</v>
      </c>
      <c r="K238" s="831">
        <f>SUM(K239+K271)</f>
        <v>0</v>
      </c>
      <c r="L238" s="831">
        <f>SUM(L239+L271)</f>
        <v>0</v>
      </c>
    </row>
    <row r="239" spans="1:12" ht="38.25" hidden="1" customHeight="1">
      <c r="A239" s="785">
        <v>3</v>
      </c>
      <c r="B239" s="791">
        <v>2</v>
      </c>
      <c r="C239" s="792">
        <v>1</v>
      </c>
      <c r="D239" s="792"/>
      <c r="E239" s="792"/>
      <c r="F239" s="793"/>
      <c r="G239" s="794" t="s">
        <v>161</v>
      </c>
      <c r="H239" s="807">
        <v>206</v>
      </c>
      <c r="I239" s="839">
        <f>SUM(I240+I249+I253+I257+I261+I264+I267)</f>
        <v>0</v>
      </c>
      <c r="J239" s="848">
        <f>SUM(J240+J249+J253+J257+J261+J264+J267)</f>
        <v>0</v>
      </c>
      <c r="K239" s="840">
        <f>SUM(K240+K249+K253+K257+K261+K264+K267)</f>
        <v>0</v>
      </c>
      <c r="L239" s="840">
        <f>SUM(L240+L249+L253+L257+L261+L264+L267)</f>
        <v>0</v>
      </c>
    </row>
    <row r="240" spans="1:12" hidden="1">
      <c r="A240" s="777">
        <v>3</v>
      </c>
      <c r="B240" s="778">
        <v>2</v>
      </c>
      <c r="C240" s="778">
        <v>1</v>
      </c>
      <c r="D240" s="778">
        <v>1</v>
      </c>
      <c r="E240" s="778"/>
      <c r="F240" s="780"/>
      <c r="G240" s="779" t="s">
        <v>162</v>
      </c>
      <c r="H240" s="807">
        <v>207</v>
      </c>
      <c r="I240" s="839">
        <f>I241</f>
        <v>0</v>
      </c>
      <c r="J240" s="839">
        <f>J241</f>
        <v>0</v>
      </c>
      <c r="K240" s="839">
        <f>K241</f>
        <v>0</v>
      </c>
      <c r="L240" s="839">
        <f>L241</f>
        <v>0</v>
      </c>
    </row>
    <row r="241" spans="1:12" hidden="1">
      <c r="A241" s="777">
        <v>3</v>
      </c>
      <c r="B241" s="777">
        <v>2</v>
      </c>
      <c r="C241" s="778">
        <v>1</v>
      </c>
      <c r="D241" s="778">
        <v>1</v>
      </c>
      <c r="E241" s="778">
        <v>1</v>
      </c>
      <c r="F241" s="780"/>
      <c r="G241" s="779" t="s">
        <v>163</v>
      </c>
      <c r="H241" s="807">
        <v>208</v>
      </c>
      <c r="I241" s="830">
        <f>SUM(I242:I242)</f>
        <v>0</v>
      </c>
      <c r="J241" s="842">
        <f>SUM(J242:J242)</f>
        <v>0</v>
      </c>
      <c r="K241" s="831">
        <f>SUM(K242:K242)</f>
        <v>0</v>
      </c>
      <c r="L241" s="831">
        <f>SUM(L242:L242)</f>
        <v>0</v>
      </c>
    </row>
    <row r="242" spans="1:12" hidden="1">
      <c r="A242" s="785">
        <v>3</v>
      </c>
      <c r="B242" s="785">
        <v>2</v>
      </c>
      <c r="C242" s="792">
        <v>1</v>
      </c>
      <c r="D242" s="792">
        <v>1</v>
      </c>
      <c r="E242" s="792">
        <v>1</v>
      </c>
      <c r="F242" s="793">
        <v>1</v>
      </c>
      <c r="G242" s="794" t="s">
        <v>163</v>
      </c>
      <c r="H242" s="807">
        <v>209</v>
      </c>
      <c r="I242" s="836">
        <v>0</v>
      </c>
      <c r="J242" s="836">
        <v>0</v>
      </c>
      <c r="K242" s="836">
        <v>0</v>
      </c>
      <c r="L242" s="836">
        <v>0</v>
      </c>
    </row>
    <row r="243" spans="1:12" hidden="1">
      <c r="A243" s="785">
        <v>3</v>
      </c>
      <c r="B243" s="792">
        <v>2</v>
      </c>
      <c r="C243" s="792">
        <v>1</v>
      </c>
      <c r="D243" s="792">
        <v>1</v>
      </c>
      <c r="E243" s="792">
        <v>2</v>
      </c>
      <c r="F243" s="793"/>
      <c r="G243" s="794" t="s">
        <v>164</v>
      </c>
      <c r="H243" s="807">
        <v>210</v>
      </c>
      <c r="I243" s="830">
        <f>SUM(I244:I245)</f>
        <v>0</v>
      </c>
      <c r="J243" s="830">
        <f>SUM(J244:J245)</f>
        <v>0</v>
      </c>
      <c r="K243" s="830">
        <f>SUM(K244:K245)</f>
        <v>0</v>
      </c>
      <c r="L243" s="830">
        <f>SUM(L244:L245)</f>
        <v>0</v>
      </c>
    </row>
    <row r="244" spans="1:12" hidden="1">
      <c r="A244" s="785">
        <v>3</v>
      </c>
      <c r="B244" s="792">
        <v>2</v>
      </c>
      <c r="C244" s="792">
        <v>1</v>
      </c>
      <c r="D244" s="792">
        <v>1</v>
      </c>
      <c r="E244" s="792">
        <v>2</v>
      </c>
      <c r="F244" s="793">
        <v>1</v>
      </c>
      <c r="G244" s="794" t="s">
        <v>165</v>
      </c>
      <c r="H244" s="807">
        <v>211</v>
      </c>
      <c r="I244" s="836">
        <v>0</v>
      </c>
      <c r="J244" s="836">
        <v>0</v>
      </c>
      <c r="K244" s="836">
        <v>0</v>
      </c>
      <c r="L244" s="836">
        <v>0</v>
      </c>
    </row>
    <row r="245" spans="1:12" hidden="1">
      <c r="A245" s="785">
        <v>3</v>
      </c>
      <c r="B245" s="792">
        <v>2</v>
      </c>
      <c r="C245" s="792">
        <v>1</v>
      </c>
      <c r="D245" s="792">
        <v>1</v>
      </c>
      <c r="E245" s="792">
        <v>2</v>
      </c>
      <c r="F245" s="793">
        <v>2</v>
      </c>
      <c r="G245" s="794" t="s">
        <v>166</v>
      </c>
      <c r="H245" s="807">
        <v>212</v>
      </c>
      <c r="I245" s="836">
        <v>0</v>
      </c>
      <c r="J245" s="836">
        <v>0</v>
      </c>
      <c r="K245" s="836">
        <v>0</v>
      </c>
      <c r="L245" s="836">
        <v>0</v>
      </c>
    </row>
    <row r="246" spans="1:12" hidden="1">
      <c r="A246" s="785">
        <v>3</v>
      </c>
      <c r="B246" s="792">
        <v>2</v>
      </c>
      <c r="C246" s="792">
        <v>1</v>
      </c>
      <c r="D246" s="792">
        <v>1</v>
      </c>
      <c r="E246" s="792">
        <v>3</v>
      </c>
      <c r="F246" s="815"/>
      <c r="G246" s="794" t="s">
        <v>167</v>
      </c>
      <c r="H246" s="807">
        <v>213</v>
      </c>
      <c r="I246" s="830">
        <f>SUM(I247:I248)</f>
        <v>0</v>
      </c>
      <c r="J246" s="830">
        <f>SUM(J247:J248)</f>
        <v>0</v>
      </c>
      <c r="K246" s="830">
        <f>SUM(K247:K248)</f>
        <v>0</v>
      </c>
      <c r="L246" s="830">
        <f>SUM(L247:L248)</f>
        <v>0</v>
      </c>
    </row>
    <row r="247" spans="1:12" hidden="1">
      <c r="A247" s="785">
        <v>3</v>
      </c>
      <c r="B247" s="792">
        <v>2</v>
      </c>
      <c r="C247" s="792">
        <v>1</v>
      </c>
      <c r="D247" s="792">
        <v>1</v>
      </c>
      <c r="E247" s="792">
        <v>3</v>
      </c>
      <c r="F247" s="793">
        <v>1</v>
      </c>
      <c r="G247" s="794" t="s">
        <v>168</v>
      </c>
      <c r="H247" s="807">
        <v>214</v>
      </c>
      <c r="I247" s="836">
        <v>0</v>
      </c>
      <c r="J247" s="836">
        <v>0</v>
      </c>
      <c r="K247" s="836">
        <v>0</v>
      </c>
      <c r="L247" s="836">
        <v>0</v>
      </c>
    </row>
    <row r="248" spans="1:12" hidden="1">
      <c r="A248" s="785">
        <v>3</v>
      </c>
      <c r="B248" s="792">
        <v>2</v>
      </c>
      <c r="C248" s="792">
        <v>1</v>
      </c>
      <c r="D248" s="792">
        <v>1</v>
      </c>
      <c r="E248" s="792">
        <v>3</v>
      </c>
      <c r="F248" s="793">
        <v>2</v>
      </c>
      <c r="G248" s="794" t="s">
        <v>169</v>
      </c>
      <c r="H248" s="807">
        <v>215</v>
      </c>
      <c r="I248" s="836">
        <v>0</v>
      </c>
      <c r="J248" s="836">
        <v>0</v>
      </c>
      <c r="K248" s="836">
        <v>0</v>
      </c>
      <c r="L248" s="836">
        <v>0</v>
      </c>
    </row>
    <row r="249" spans="1:12" hidden="1">
      <c r="A249" s="777">
        <v>3</v>
      </c>
      <c r="B249" s="778">
        <v>2</v>
      </c>
      <c r="C249" s="778">
        <v>1</v>
      </c>
      <c r="D249" s="778">
        <v>2</v>
      </c>
      <c r="E249" s="778"/>
      <c r="F249" s="780"/>
      <c r="G249" s="779" t="s">
        <v>170</v>
      </c>
      <c r="H249" s="807">
        <v>216</v>
      </c>
      <c r="I249" s="830">
        <f>I250</f>
        <v>0</v>
      </c>
      <c r="J249" s="830">
        <f>J250</f>
        <v>0</v>
      </c>
      <c r="K249" s="830">
        <f>K250</f>
        <v>0</v>
      </c>
      <c r="L249" s="830">
        <f>L250</f>
        <v>0</v>
      </c>
    </row>
    <row r="250" spans="1:12" hidden="1">
      <c r="A250" s="777">
        <v>3</v>
      </c>
      <c r="B250" s="778">
        <v>2</v>
      </c>
      <c r="C250" s="778">
        <v>1</v>
      </c>
      <c r="D250" s="778">
        <v>2</v>
      </c>
      <c r="E250" s="778">
        <v>1</v>
      </c>
      <c r="F250" s="780"/>
      <c r="G250" s="779" t="s">
        <v>170</v>
      </c>
      <c r="H250" s="807">
        <v>217</v>
      </c>
      <c r="I250" s="830">
        <f>SUM(I251:I252)</f>
        <v>0</v>
      </c>
      <c r="J250" s="842">
        <f>SUM(J251:J252)</f>
        <v>0</v>
      </c>
      <c r="K250" s="831">
        <f>SUM(K251:K252)</f>
        <v>0</v>
      </c>
      <c r="L250" s="831">
        <f>SUM(L251:L252)</f>
        <v>0</v>
      </c>
    </row>
    <row r="251" spans="1:12" ht="25.5" hidden="1" customHeight="1">
      <c r="A251" s="785">
        <v>3</v>
      </c>
      <c r="B251" s="791">
        <v>2</v>
      </c>
      <c r="C251" s="792">
        <v>1</v>
      </c>
      <c r="D251" s="792">
        <v>2</v>
      </c>
      <c r="E251" s="792">
        <v>1</v>
      </c>
      <c r="F251" s="793">
        <v>1</v>
      </c>
      <c r="G251" s="794" t="s">
        <v>171</v>
      </c>
      <c r="H251" s="807">
        <v>218</v>
      </c>
      <c r="I251" s="836">
        <v>0</v>
      </c>
      <c r="J251" s="836">
        <v>0</v>
      </c>
      <c r="K251" s="836">
        <v>0</v>
      </c>
      <c r="L251" s="836">
        <v>0</v>
      </c>
    </row>
    <row r="252" spans="1:12" ht="25.5" hidden="1" customHeight="1">
      <c r="A252" s="777">
        <v>3</v>
      </c>
      <c r="B252" s="778">
        <v>2</v>
      </c>
      <c r="C252" s="778">
        <v>1</v>
      </c>
      <c r="D252" s="778">
        <v>2</v>
      </c>
      <c r="E252" s="778">
        <v>1</v>
      </c>
      <c r="F252" s="780">
        <v>2</v>
      </c>
      <c r="G252" s="779" t="s">
        <v>172</v>
      </c>
      <c r="H252" s="807">
        <v>219</v>
      </c>
      <c r="I252" s="836">
        <v>0</v>
      </c>
      <c r="J252" s="836">
        <v>0</v>
      </c>
      <c r="K252" s="836">
        <v>0</v>
      </c>
      <c r="L252" s="836">
        <v>0</v>
      </c>
    </row>
    <row r="253" spans="1:12" ht="25.5" hidden="1" customHeight="1">
      <c r="A253" s="774">
        <v>3</v>
      </c>
      <c r="B253" s="772">
        <v>2</v>
      </c>
      <c r="C253" s="772">
        <v>1</v>
      </c>
      <c r="D253" s="772">
        <v>3</v>
      </c>
      <c r="E253" s="772"/>
      <c r="F253" s="775"/>
      <c r="G253" s="773" t="s">
        <v>173</v>
      </c>
      <c r="H253" s="807">
        <v>220</v>
      </c>
      <c r="I253" s="837">
        <f>I254</f>
        <v>0</v>
      </c>
      <c r="J253" s="843">
        <f>J254</f>
        <v>0</v>
      </c>
      <c r="K253" s="838">
        <f>K254</f>
        <v>0</v>
      </c>
      <c r="L253" s="838">
        <f>L254</f>
        <v>0</v>
      </c>
    </row>
    <row r="254" spans="1:12" ht="25.5" hidden="1" customHeight="1">
      <c r="A254" s="777">
        <v>3</v>
      </c>
      <c r="B254" s="778">
        <v>2</v>
      </c>
      <c r="C254" s="778">
        <v>1</v>
      </c>
      <c r="D254" s="778">
        <v>3</v>
      </c>
      <c r="E254" s="778">
        <v>1</v>
      </c>
      <c r="F254" s="780"/>
      <c r="G254" s="773" t="s">
        <v>173</v>
      </c>
      <c r="H254" s="807">
        <v>221</v>
      </c>
      <c r="I254" s="830">
        <f>I255+I256</f>
        <v>0</v>
      </c>
      <c r="J254" s="830">
        <f>J255+J256</f>
        <v>0</v>
      </c>
      <c r="K254" s="830">
        <f>K255+K256</f>
        <v>0</v>
      </c>
      <c r="L254" s="830">
        <f>L255+L256</f>
        <v>0</v>
      </c>
    </row>
    <row r="255" spans="1:12" ht="25.5" hidden="1" customHeight="1">
      <c r="A255" s="777">
        <v>3</v>
      </c>
      <c r="B255" s="778">
        <v>2</v>
      </c>
      <c r="C255" s="778">
        <v>1</v>
      </c>
      <c r="D255" s="778">
        <v>3</v>
      </c>
      <c r="E255" s="778">
        <v>1</v>
      </c>
      <c r="F255" s="780">
        <v>1</v>
      </c>
      <c r="G255" s="779" t="s">
        <v>174</v>
      </c>
      <c r="H255" s="807">
        <v>222</v>
      </c>
      <c r="I255" s="836">
        <v>0</v>
      </c>
      <c r="J255" s="836">
        <v>0</v>
      </c>
      <c r="K255" s="836">
        <v>0</v>
      </c>
      <c r="L255" s="836">
        <v>0</v>
      </c>
    </row>
    <row r="256" spans="1:12" ht="25.5" hidden="1" customHeight="1">
      <c r="A256" s="777">
        <v>3</v>
      </c>
      <c r="B256" s="778">
        <v>2</v>
      </c>
      <c r="C256" s="778">
        <v>1</v>
      </c>
      <c r="D256" s="778">
        <v>3</v>
      </c>
      <c r="E256" s="778">
        <v>1</v>
      </c>
      <c r="F256" s="780">
        <v>2</v>
      </c>
      <c r="G256" s="779" t="s">
        <v>175</v>
      </c>
      <c r="H256" s="807">
        <v>223</v>
      </c>
      <c r="I256" s="854">
        <v>0</v>
      </c>
      <c r="J256" s="851">
        <v>0</v>
      </c>
      <c r="K256" s="854">
        <v>0</v>
      </c>
      <c r="L256" s="854">
        <v>0</v>
      </c>
    </row>
    <row r="257" spans="1:12" hidden="1">
      <c r="A257" s="777">
        <v>3</v>
      </c>
      <c r="B257" s="778">
        <v>2</v>
      </c>
      <c r="C257" s="778">
        <v>1</v>
      </c>
      <c r="D257" s="778">
        <v>4</v>
      </c>
      <c r="E257" s="778"/>
      <c r="F257" s="780"/>
      <c r="G257" s="779" t="s">
        <v>176</v>
      </c>
      <c r="H257" s="807">
        <v>224</v>
      </c>
      <c r="I257" s="830">
        <f>I258</f>
        <v>0</v>
      </c>
      <c r="J257" s="831">
        <f>J258</f>
        <v>0</v>
      </c>
      <c r="K257" s="830">
        <f>K258</f>
        <v>0</v>
      </c>
      <c r="L257" s="831">
        <f>L258</f>
        <v>0</v>
      </c>
    </row>
    <row r="258" spans="1:12" hidden="1">
      <c r="A258" s="774">
        <v>3</v>
      </c>
      <c r="B258" s="772">
        <v>2</v>
      </c>
      <c r="C258" s="772">
        <v>1</v>
      </c>
      <c r="D258" s="772">
        <v>4</v>
      </c>
      <c r="E258" s="772">
        <v>1</v>
      </c>
      <c r="F258" s="775"/>
      <c r="G258" s="773" t="s">
        <v>176</v>
      </c>
      <c r="H258" s="807">
        <v>225</v>
      </c>
      <c r="I258" s="837">
        <f>SUM(I259:I260)</f>
        <v>0</v>
      </c>
      <c r="J258" s="843">
        <f>SUM(J259:J260)</f>
        <v>0</v>
      </c>
      <c r="K258" s="838">
        <f>SUM(K259:K260)</f>
        <v>0</v>
      </c>
      <c r="L258" s="838">
        <f>SUM(L259:L260)</f>
        <v>0</v>
      </c>
    </row>
    <row r="259" spans="1:12" ht="25.5" hidden="1" customHeight="1">
      <c r="A259" s="777">
        <v>3</v>
      </c>
      <c r="B259" s="778">
        <v>2</v>
      </c>
      <c r="C259" s="778">
        <v>1</v>
      </c>
      <c r="D259" s="778">
        <v>4</v>
      </c>
      <c r="E259" s="778">
        <v>1</v>
      </c>
      <c r="F259" s="780">
        <v>1</v>
      </c>
      <c r="G259" s="779" t="s">
        <v>177</v>
      </c>
      <c r="H259" s="807">
        <v>226</v>
      </c>
      <c r="I259" s="836">
        <v>0</v>
      </c>
      <c r="J259" s="836">
        <v>0</v>
      </c>
      <c r="K259" s="836">
        <v>0</v>
      </c>
      <c r="L259" s="836">
        <v>0</v>
      </c>
    </row>
    <row r="260" spans="1:12" ht="25.5" hidden="1" customHeight="1">
      <c r="A260" s="777">
        <v>3</v>
      </c>
      <c r="B260" s="778">
        <v>2</v>
      </c>
      <c r="C260" s="778">
        <v>1</v>
      </c>
      <c r="D260" s="778">
        <v>4</v>
      </c>
      <c r="E260" s="778">
        <v>1</v>
      </c>
      <c r="F260" s="780">
        <v>2</v>
      </c>
      <c r="G260" s="779" t="s">
        <v>178</v>
      </c>
      <c r="H260" s="807">
        <v>227</v>
      </c>
      <c r="I260" s="836">
        <v>0</v>
      </c>
      <c r="J260" s="836">
        <v>0</v>
      </c>
      <c r="K260" s="836">
        <v>0</v>
      </c>
      <c r="L260" s="836">
        <v>0</v>
      </c>
    </row>
    <row r="261" spans="1:12" hidden="1">
      <c r="A261" s="777">
        <v>3</v>
      </c>
      <c r="B261" s="778">
        <v>2</v>
      </c>
      <c r="C261" s="778">
        <v>1</v>
      </c>
      <c r="D261" s="778">
        <v>5</v>
      </c>
      <c r="E261" s="778"/>
      <c r="F261" s="780"/>
      <c r="G261" s="779" t="s">
        <v>179</v>
      </c>
      <c r="H261" s="807">
        <v>228</v>
      </c>
      <c r="I261" s="830">
        <f t="shared" ref="I261:L262" si="24">I262</f>
        <v>0</v>
      </c>
      <c r="J261" s="842">
        <f t="shared" si="24"/>
        <v>0</v>
      </c>
      <c r="K261" s="831">
        <f t="shared" si="24"/>
        <v>0</v>
      </c>
      <c r="L261" s="831">
        <f t="shared" si="24"/>
        <v>0</v>
      </c>
    </row>
    <row r="262" spans="1:12" hidden="1">
      <c r="A262" s="777">
        <v>3</v>
      </c>
      <c r="B262" s="778">
        <v>2</v>
      </c>
      <c r="C262" s="778">
        <v>1</v>
      </c>
      <c r="D262" s="778">
        <v>5</v>
      </c>
      <c r="E262" s="778">
        <v>1</v>
      </c>
      <c r="F262" s="780"/>
      <c r="G262" s="779" t="s">
        <v>179</v>
      </c>
      <c r="H262" s="807">
        <v>229</v>
      </c>
      <c r="I262" s="831">
        <f t="shared" si="24"/>
        <v>0</v>
      </c>
      <c r="J262" s="842">
        <f t="shared" si="24"/>
        <v>0</v>
      </c>
      <c r="K262" s="831">
        <f t="shared" si="24"/>
        <v>0</v>
      </c>
      <c r="L262" s="831">
        <f t="shared" si="24"/>
        <v>0</v>
      </c>
    </row>
    <row r="263" spans="1:12" hidden="1">
      <c r="A263" s="791">
        <v>3</v>
      </c>
      <c r="B263" s="792">
        <v>2</v>
      </c>
      <c r="C263" s="792">
        <v>1</v>
      </c>
      <c r="D263" s="792">
        <v>5</v>
      </c>
      <c r="E263" s="792">
        <v>1</v>
      </c>
      <c r="F263" s="793">
        <v>1</v>
      </c>
      <c r="G263" s="779" t="s">
        <v>179</v>
      </c>
      <c r="H263" s="807">
        <v>230</v>
      </c>
      <c r="I263" s="854">
        <v>0</v>
      </c>
      <c r="J263" s="854">
        <v>0</v>
      </c>
      <c r="K263" s="854">
        <v>0</v>
      </c>
      <c r="L263" s="854">
        <v>0</v>
      </c>
    </row>
    <row r="264" spans="1:12" hidden="1">
      <c r="A264" s="777">
        <v>3</v>
      </c>
      <c r="B264" s="778">
        <v>2</v>
      </c>
      <c r="C264" s="778">
        <v>1</v>
      </c>
      <c r="D264" s="778">
        <v>6</v>
      </c>
      <c r="E264" s="778"/>
      <c r="F264" s="780"/>
      <c r="G264" s="779" t="s">
        <v>180</v>
      </c>
      <c r="H264" s="807">
        <v>231</v>
      </c>
      <c r="I264" s="830">
        <f t="shared" ref="I264:L265" si="25">I265</f>
        <v>0</v>
      </c>
      <c r="J264" s="842">
        <f t="shared" si="25"/>
        <v>0</v>
      </c>
      <c r="K264" s="831">
        <f t="shared" si="25"/>
        <v>0</v>
      </c>
      <c r="L264" s="831">
        <f t="shared" si="25"/>
        <v>0</v>
      </c>
    </row>
    <row r="265" spans="1:12" hidden="1">
      <c r="A265" s="777">
        <v>3</v>
      </c>
      <c r="B265" s="777">
        <v>2</v>
      </c>
      <c r="C265" s="778">
        <v>1</v>
      </c>
      <c r="D265" s="778">
        <v>6</v>
      </c>
      <c r="E265" s="778">
        <v>1</v>
      </c>
      <c r="F265" s="780"/>
      <c r="G265" s="779" t="s">
        <v>180</v>
      </c>
      <c r="H265" s="807">
        <v>232</v>
      </c>
      <c r="I265" s="830">
        <f t="shared" si="25"/>
        <v>0</v>
      </c>
      <c r="J265" s="842">
        <f t="shared" si="25"/>
        <v>0</v>
      </c>
      <c r="K265" s="831">
        <f t="shared" si="25"/>
        <v>0</v>
      </c>
      <c r="L265" s="831">
        <f t="shared" si="25"/>
        <v>0</v>
      </c>
    </row>
    <row r="266" spans="1:12" hidden="1">
      <c r="A266" s="774">
        <v>3</v>
      </c>
      <c r="B266" s="774">
        <v>2</v>
      </c>
      <c r="C266" s="778">
        <v>1</v>
      </c>
      <c r="D266" s="778">
        <v>6</v>
      </c>
      <c r="E266" s="778">
        <v>1</v>
      </c>
      <c r="F266" s="780">
        <v>1</v>
      </c>
      <c r="G266" s="779" t="s">
        <v>180</v>
      </c>
      <c r="H266" s="807">
        <v>233</v>
      </c>
      <c r="I266" s="854">
        <v>0</v>
      </c>
      <c r="J266" s="854">
        <v>0</v>
      </c>
      <c r="K266" s="854">
        <v>0</v>
      </c>
      <c r="L266" s="854">
        <v>0</v>
      </c>
    </row>
    <row r="267" spans="1:12" hidden="1">
      <c r="A267" s="777">
        <v>3</v>
      </c>
      <c r="B267" s="777">
        <v>2</v>
      </c>
      <c r="C267" s="778">
        <v>1</v>
      </c>
      <c r="D267" s="778">
        <v>7</v>
      </c>
      <c r="E267" s="778"/>
      <c r="F267" s="780"/>
      <c r="G267" s="779" t="s">
        <v>181</v>
      </c>
      <c r="H267" s="807">
        <v>234</v>
      </c>
      <c r="I267" s="830">
        <f>I268</f>
        <v>0</v>
      </c>
      <c r="J267" s="842">
        <f>J268</f>
        <v>0</v>
      </c>
      <c r="K267" s="831">
        <f>K268</f>
        <v>0</v>
      </c>
      <c r="L267" s="831">
        <f>L268</f>
        <v>0</v>
      </c>
    </row>
    <row r="268" spans="1:12" hidden="1">
      <c r="A268" s="777">
        <v>3</v>
      </c>
      <c r="B268" s="778">
        <v>2</v>
      </c>
      <c r="C268" s="778">
        <v>1</v>
      </c>
      <c r="D268" s="778">
        <v>7</v>
      </c>
      <c r="E268" s="778">
        <v>1</v>
      </c>
      <c r="F268" s="780"/>
      <c r="G268" s="779" t="s">
        <v>181</v>
      </c>
      <c r="H268" s="807">
        <v>235</v>
      </c>
      <c r="I268" s="830">
        <f>I269+I270</f>
        <v>0</v>
      </c>
      <c r="J268" s="830">
        <f>J269+J270</f>
        <v>0</v>
      </c>
      <c r="K268" s="830">
        <f>K269+K270</f>
        <v>0</v>
      </c>
      <c r="L268" s="830">
        <f>L269+L270</f>
        <v>0</v>
      </c>
    </row>
    <row r="269" spans="1:12" ht="25.5" hidden="1" customHeight="1">
      <c r="A269" s="777">
        <v>3</v>
      </c>
      <c r="B269" s="778">
        <v>2</v>
      </c>
      <c r="C269" s="778">
        <v>1</v>
      </c>
      <c r="D269" s="778">
        <v>7</v>
      </c>
      <c r="E269" s="778">
        <v>1</v>
      </c>
      <c r="F269" s="780">
        <v>1</v>
      </c>
      <c r="G269" s="779" t="s">
        <v>182</v>
      </c>
      <c r="H269" s="807">
        <v>236</v>
      </c>
      <c r="I269" s="835">
        <v>0</v>
      </c>
      <c r="J269" s="836">
        <v>0</v>
      </c>
      <c r="K269" s="836">
        <v>0</v>
      </c>
      <c r="L269" s="836">
        <v>0</v>
      </c>
    </row>
    <row r="270" spans="1:12" ht="25.5" hidden="1" customHeight="1">
      <c r="A270" s="777">
        <v>3</v>
      </c>
      <c r="B270" s="778">
        <v>2</v>
      </c>
      <c r="C270" s="778">
        <v>1</v>
      </c>
      <c r="D270" s="778">
        <v>7</v>
      </c>
      <c r="E270" s="778">
        <v>1</v>
      </c>
      <c r="F270" s="780">
        <v>2</v>
      </c>
      <c r="G270" s="779" t="s">
        <v>183</v>
      </c>
      <c r="H270" s="807">
        <v>237</v>
      </c>
      <c r="I270" s="836">
        <v>0</v>
      </c>
      <c r="J270" s="836">
        <v>0</v>
      </c>
      <c r="K270" s="836">
        <v>0</v>
      </c>
      <c r="L270" s="836">
        <v>0</v>
      </c>
    </row>
    <row r="271" spans="1:12" ht="38.25" hidden="1" customHeight="1">
      <c r="A271" s="777">
        <v>3</v>
      </c>
      <c r="B271" s="778">
        <v>2</v>
      </c>
      <c r="C271" s="778">
        <v>2</v>
      </c>
      <c r="D271" s="816"/>
      <c r="E271" s="816"/>
      <c r="F271" s="817"/>
      <c r="G271" s="779" t="s">
        <v>184</v>
      </c>
      <c r="H271" s="807">
        <v>238</v>
      </c>
      <c r="I271" s="830">
        <f>SUM(I272+I281+I285+I289+I293+I296+I299)</f>
        <v>0</v>
      </c>
      <c r="J271" s="842">
        <f>SUM(J272+J281+J285+J289+J293+J296+J299)</f>
        <v>0</v>
      </c>
      <c r="K271" s="831">
        <f>SUM(K272+K281+K285+K289+K293+K296+K299)</f>
        <v>0</v>
      </c>
      <c r="L271" s="831">
        <f>SUM(L272+L281+L285+L289+L293+L296+L299)</f>
        <v>0</v>
      </c>
    </row>
    <row r="272" spans="1:12" hidden="1">
      <c r="A272" s="777">
        <v>3</v>
      </c>
      <c r="B272" s="778">
        <v>2</v>
      </c>
      <c r="C272" s="778">
        <v>2</v>
      </c>
      <c r="D272" s="778">
        <v>1</v>
      </c>
      <c r="E272" s="778"/>
      <c r="F272" s="780"/>
      <c r="G272" s="779" t="s">
        <v>185</v>
      </c>
      <c r="H272" s="807">
        <v>239</v>
      </c>
      <c r="I272" s="830">
        <f>I273</f>
        <v>0</v>
      </c>
      <c r="J272" s="830">
        <f>J273</f>
        <v>0</v>
      </c>
      <c r="K272" s="830">
        <f>K273</f>
        <v>0</v>
      </c>
      <c r="L272" s="830">
        <f>L273</f>
        <v>0</v>
      </c>
    </row>
    <row r="273" spans="1:12" hidden="1">
      <c r="A273" s="781">
        <v>3</v>
      </c>
      <c r="B273" s="777">
        <v>2</v>
      </c>
      <c r="C273" s="778">
        <v>2</v>
      </c>
      <c r="D273" s="778">
        <v>1</v>
      </c>
      <c r="E273" s="778">
        <v>1</v>
      </c>
      <c r="F273" s="780"/>
      <c r="G273" s="779" t="s">
        <v>163</v>
      </c>
      <c r="H273" s="807">
        <v>240</v>
      </c>
      <c r="I273" s="830">
        <f>SUM(I274)</f>
        <v>0</v>
      </c>
      <c r="J273" s="830">
        <f>SUM(J274)</f>
        <v>0</v>
      </c>
      <c r="K273" s="830">
        <f>SUM(K274)</f>
        <v>0</v>
      </c>
      <c r="L273" s="830">
        <f>SUM(L274)</f>
        <v>0</v>
      </c>
    </row>
    <row r="274" spans="1:12" hidden="1">
      <c r="A274" s="781">
        <v>3</v>
      </c>
      <c r="B274" s="777">
        <v>2</v>
      </c>
      <c r="C274" s="778">
        <v>2</v>
      </c>
      <c r="D274" s="778">
        <v>1</v>
      </c>
      <c r="E274" s="778">
        <v>1</v>
      </c>
      <c r="F274" s="780">
        <v>1</v>
      </c>
      <c r="G274" s="779" t="s">
        <v>163</v>
      </c>
      <c r="H274" s="807">
        <v>241</v>
      </c>
      <c r="I274" s="836">
        <v>0</v>
      </c>
      <c r="J274" s="836">
        <v>0</v>
      </c>
      <c r="K274" s="836">
        <v>0</v>
      </c>
      <c r="L274" s="836">
        <v>0</v>
      </c>
    </row>
    <row r="275" spans="1:12" hidden="1">
      <c r="A275" s="781">
        <v>3</v>
      </c>
      <c r="B275" s="777">
        <v>2</v>
      </c>
      <c r="C275" s="778">
        <v>2</v>
      </c>
      <c r="D275" s="778">
        <v>1</v>
      </c>
      <c r="E275" s="778">
        <v>2</v>
      </c>
      <c r="F275" s="780"/>
      <c r="G275" s="779" t="s">
        <v>186</v>
      </c>
      <c r="H275" s="807">
        <v>242</v>
      </c>
      <c r="I275" s="830">
        <f>SUM(I276:I277)</f>
        <v>0</v>
      </c>
      <c r="J275" s="830">
        <f>SUM(J276:J277)</f>
        <v>0</v>
      </c>
      <c r="K275" s="830">
        <f>SUM(K276:K277)</f>
        <v>0</v>
      </c>
      <c r="L275" s="830">
        <f>SUM(L276:L277)</f>
        <v>0</v>
      </c>
    </row>
    <row r="276" spans="1:12" hidden="1">
      <c r="A276" s="781">
        <v>3</v>
      </c>
      <c r="B276" s="777">
        <v>2</v>
      </c>
      <c r="C276" s="778">
        <v>2</v>
      </c>
      <c r="D276" s="778">
        <v>1</v>
      </c>
      <c r="E276" s="778">
        <v>2</v>
      </c>
      <c r="F276" s="780">
        <v>1</v>
      </c>
      <c r="G276" s="779" t="s">
        <v>165</v>
      </c>
      <c r="H276" s="807">
        <v>243</v>
      </c>
      <c r="I276" s="836">
        <v>0</v>
      </c>
      <c r="J276" s="835">
        <v>0</v>
      </c>
      <c r="K276" s="836">
        <v>0</v>
      </c>
      <c r="L276" s="836">
        <v>0</v>
      </c>
    </row>
    <row r="277" spans="1:12" hidden="1">
      <c r="A277" s="781">
        <v>3</v>
      </c>
      <c r="B277" s="777">
        <v>2</v>
      </c>
      <c r="C277" s="778">
        <v>2</v>
      </c>
      <c r="D277" s="778">
        <v>1</v>
      </c>
      <c r="E277" s="778">
        <v>2</v>
      </c>
      <c r="F277" s="780">
        <v>2</v>
      </c>
      <c r="G277" s="779" t="s">
        <v>166</v>
      </c>
      <c r="H277" s="807">
        <v>244</v>
      </c>
      <c r="I277" s="836">
        <v>0</v>
      </c>
      <c r="J277" s="835">
        <v>0</v>
      </c>
      <c r="K277" s="836">
        <v>0</v>
      </c>
      <c r="L277" s="836">
        <v>0</v>
      </c>
    </row>
    <row r="278" spans="1:12" hidden="1">
      <c r="A278" s="781">
        <v>3</v>
      </c>
      <c r="B278" s="777">
        <v>2</v>
      </c>
      <c r="C278" s="778">
        <v>2</v>
      </c>
      <c r="D278" s="778">
        <v>1</v>
      </c>
      <c r="E278" s="778">
        <v>3</v>
      </c>
      <c r="F278" s="780"/>
      <c r="G278" s="779" t="s">
        <v>167</v>
      </c>
      <c r="H278" s="807">
        <v>245</v>
      </c>
      <c r="I278" s="830">
        <f>SUM(I279:I280)</f>
        <v>0</v>
      </c>
      <c r="J278" s="830">
        <f>SUM(J279:J280)</f>
        <v>0</v>
      </c>
      <c r="K278" s="830">
        <f>SUM(K279:K280)</f>
        <v>0</v>
      </c>
      <c r="L278" s="830">
        <f>SUM(L279:L280)</f>
        <v>0</v>
      </c>
    </row>
    <row r="279" spans="1:12" hidden="1">
      <c r="A279" s="781">
        <v>3</v>
      </c>
      <c r="B279" s="777">
        <v>2</v>
      </c>
      <c r="C279" s="778">
        <v>2</v>
      </c>
      <c r="D279" s="778">
        <v>1</v>
      </c>
      <c r="E279" s="778">
        <v>3</v>
      </c>
      <c r="F279" s="780">
        <v>1</v>
      </c>
      <c r="G279" s="779" t="s">
        <v>168</v>
      </c>
      <c r="H279" s="807">
        <v>246</v>
      </c>
      <c r="I279" s="836">
        <v>0</v>
      </c>
      <c r="J279" s="835">
        <v>0</v>
      </c>
      <c r="K279" s="836">
        <v>0</v>
      </c>
      <c r="L279" s="836">
        <v>0</v>
      </c>
    </row>
    <row r="280" spans="1:12" hidden="1">
      <c r="A280" s="781">
        <v>3</v>
      </c>
      <c r="B280" s="777">
        <v>2</v>
      </c>
      <c r="C280" s="778">
        <v>2</v>
      </c>
      <c r="D280" s="778">
        <v>1</v>
      </c>
      <c r="E280" s="778">
        <v>3</v>
      </c>
      <c r="F280" s="780">
        <v>2</v>
      </c>
      <c r="G280" s="779" t="s">
        <v>187</v>
      </c>
      <c r="H280" s="807">
        <v>247</v>
      </c>
      <c r="I280" s="836">
        <v>0</v>
      </c>
      <c r="J280" s="835">
        <v>0</v>
      </c>
      <c r="K280" s="836">
        <v>0</v>
      </c>
      <c r="L280" s="836">
        <v>0</v>
      </c>
    </row>
    <row r="281" spans="1:12" ht="25.5" hidden="1" customHeight="1">
      <c r="A281" s="781">
        <v>3</v>
      </c>
      <c r="B281" s="777">
        <v>2</v>
      </c>
      <c r="C281" s="778">
        <v>2</v>
      </c>
      <c r="D281" s="778">
        <v>2</v>
      </c>
      <c r="E281" s="778"/>
      <c r="F281" s="780"/>
      <c r="G281" s="779" t="s">
        <v>188</v>
      </c>
      <c r="H281" s="807">
        <v>248</v>
      </c>
      <c r="I281" s="830">
        <f>I282</f>
        <v>0</v>
      </c>
      <c r="J281" s="831">
        <f>J282</f>
        <v>0</v>
      </c>
      <c r="K281" s="830">
        <f>K282</f>
        <v>0</v>
      </c>
      <c r="L281" s="831">
        <f>L282</f>
        <v>0</v>
      </c>
    </row>
    <row r="282" spans="1:12" ht="25.5" hidden="1" customHeight="1">
      <c r="A282" s="777">
        <v>3</v>
      </c>
      <c r="B282" s="778">
        <v>2</v>
      </c>
      <c r="C282" s="772">
        <v>2</v>
      </c>
      <c r="D282" s="772">
        <v>2</v>
      </c>
      <c r="E282" s="772">
        <v>1</v>
      </c>
      <c r="F282" s="775"/>
      <c r="G282" s="779" t="s">
        <v>188</v>
      </c>
      <c r="H282" s="807">
        <v>249</v>
      </c>
      <c r="I282" s="837">
        <f>SUM(I283:I284)</f>
        <v>0</v>
      </c>
      <c r="J282" s="843">
        <f>SUM(J283:J284)</f>
        <v>0</v>
      </c>
      <c r="K282" s="838">
        <f>SUM(K283:K284)</f>
        <v>0</v>
      </c>
      <c r="L282" s="838">
        <f>SUM(L283:L284)</f>
        <v>0</v>
      </c>
    </row>
    <row r="283" spans="1:12" ht="25.5" hidden="1" customHeight="1">
      <c r="A283" s="777">
        <v>3</v>
      </c>
      <c r="B283" s="778">
        <v>2</v>
      </c>
      <c r="C283" s="778">
        <v>2</v>
      </c>
      <c r="D283" s="778">
        <v>2</v>
      </c>
      <c r="E283" s="778">
        <v>1</v>
      </c>
      <c r="F283" s="780">
        <v>1</v>
      </c>
      <c r="G283" s="779" t="s">
        <v>189</v>
      </c>
      <c r="H283" s="807">
        <v>250</v>
      </c>
      <c r="I283" s="836">
        <v>0</v>
      </c>
      <c r="J283" s="836">
        <v>0</v>
      </c>
      <c r="K283" s="836">
        <v>0</v>
      </c>
      <c r="L283" s="836">
        <v>0</v>
      </c>
    </row>
    <row r="284" spans="1:12" ht="25.5" hidden="1" customHeight="1">
      <c r="A284" s="777">
        <v>3</v>
      </c>
      <c r="B284" s="778">
        <v>2</v>
      </c>
      <c r="C284" s="778">
        <v>2</v>
      </c>
      <c r="D284" s="778">
        <v>2</v>
      </c>
      <c r="E284" s="778">
        <v>1</v>
      </c>
      <c r="F284" s="780">
        <v>2</v>
      </c>
      <c r="G284" s="781" t="s">
        <v>190</v>
      </c>
      <c r="H284" s="807">
        <v>251</v>
      </c>
      <c r="I284" s="836">
        <v>0</v>
      </c>
      <c r="J284" s="836">
        <v>0</v>
      </c>
      <c r="K284" s="836">
        <v>0</v>
      </c>
      <c r="L284" s="836">
        <v>0</v>
      </c>
    </row>
    <row r="285" spans="1:12" ht="25.5" hidden="1" customHeight="1">
      <c r="A285" s="777">
        <v>3</v>
      </c>
      <c r="B285" s="778">
        <v>2</v>
      </c>
      <c r="C285" s="778">
        <v>2</v>
      </c>
      <c r="D285" s="778">
        <v>3</v>
      </c>
      <c r="E285" s="778"/>
      <c r="F285" s="780"/>
      <c r="G285" s="779" t="s">
        <v>191</v>
      </c>
      <c r="H285" s="807">
        <v>252</v>
      </c>
      <c r="I285" s="830">
        <f>I286</f>
        <v>0</v>
      </c>
      <c r="J285" s="842">
        <f>J286</f>
        <v>0</v>
      </c>
      <c r="K285" s="831">
        <f>K286</f>
        <v>0</v>
      </c>
      <c r="L285" s="831">
        <f>L286</f>
        <v>0</v>
      </c>
    </row>
    <row r="286" spans="1:12" ht="25.5" hidden="1" customHeight="1">
      <c r="A286" s="774">
        <v>3</v>
      </c>
      <c r="B286" s="778">
        <v>2</v>
      </c>
      <c r="C286" s="778">
        <v>2</v>
      </c>
      <c r="D286" s="778">
        <v>3</v>
      </c>
      <c r="E286" s="778">
        <v>1</v>
      </c>
      <c r="F286" s="780"/>
      <c r="G286" s="779" t="s">
        <v>191</v>
      </c>
      <c r="H286" s="807">
        <v>253</v>
      </c>
      <c r="I286" s="830">
        <f>I287+I288</f>
        <v>0</v>
      </c>
      <c r="J286" s="830">
        <f>J287+J288</f>
        <v>0</v>
      </c>
      <c r="K286" s="830">
        <f>K287+K288</f>
        <v>0</v>
      </c>
      <c r="L286" s="830">
        <f>L287+L288</f>
        <v>0</v>
      </c>
    </row>
    <row r="287" spans="1:12" ht="25.5" hidden="1" customHeight="1">
      <c r="A287" s="774">
        <v>3</v>
      </c>
      <c r="B287" s="778">
        <v>2</v>
      </c>
      <c r="C287" s="778">
        <v>2</v>
      </c>
      <c r="D287" s="778">
        <v>3</v>
      </c>
      <c r="E287" s="778">
        <v>1</v>
      </c>
      <c r="F287" s="780">
        <v>1</v>
      </c>
      <c r="G287" s="779" t="s">
        <v>192</v>
      </c>
      <c r="H287" s="807">
        <v>254</v>
      </c>
      <c r="I287" s="836">
        <v>0</v>
      </c>
      <c r="J287" s="836">
        <v>0</v>
      </c>
      <c r="K287" s="836">
        <v>0</v>
      </c>
      <c r="L287" s="836">
        <v>0</v>
      </c>
    </row>
    <row r="288" spans="1:12" ht="25.5" hidden="1" customHeight="1">
      <c r="A288" s="774">
        <v>3</v>
      </c>
      <c r="B288" s="778">
        <v>2</v>
      </c>
      <c r="C288" s="778">
        <v>2</v>
      </c>
      <c r="D288" s="778">
        <v>3</v>
      </c>
      <c r="E288" s="778">
        <v>1</v>
      </c>
      <c r="F288" s="780">
        <v>2</v>
      </c>
      <c r="G288" s="779" t="s">
        <v>193</v>
      </c>
      <c r="H288" s="807">
        <v>255</v>
      </c>
      <c r="I288" s="836">
        <v>0</v>
      </c>
      <c r="J288" s="836">
        <v>0</v>
      </c>
      <c r="K288" s="836">
        <v>0</v>
      </c>
      <c r="L288" s="836">
        <v>0</v>
      </c>
    </row>
    <row r="289" spans="1:12" hidden="1">
      <c r="A289" s="777">
        <v>3</v>
      </c>
      <c r="B289" s="778">
        <v>2</v>
      </c>
      <c r="C289" s="778">
        <v>2</v>
      </c>
      <c r="D289" s="778">
        <v>4</v>
      </c>
      <c r="E289" s="778"/>
      <c r="F289" s="780"/>
      <c r="G289" s="779" t="s">
        <v>194</v>
      </c>
      <c r="H289" s="807">
        <v>256</v>
      </c>
      <c r="I289" s="830">
        <f>I290</f>
        <v>0</v>
      </c>
      <c r="J289" s="842">
        <f>J290</f>
        <v>0</v>
      </c>
      <c r="K289" s="831">
        <f>K290</f>
        <v>0</v>
      </c>
      <c r="L289" s="831">
        <f>L290</f>
        <v>0</v>
      </c>
    </row>
    <row r="290" spans="1:12" hidden="1">
      <c r="A290" s="777">
        <v>3</v>
      </c>
      <c r="B290" s="778">
        <v>2</v>
      </c>
      <c r="C290" s="778">
        <v>2</v>
      </c>
      <c r="D290" s="778">
        <v>4</v>
      </c>
      <c r="E290" s="778">
        <v>1</v>
      </c>
      <c r="F290" s="780"/>
      <c r="G290" s="779" t="s">
        <v>194</v>
      </c>
      <c r="H290" s="807">
        <v>257</v>
      </c>
      <c r="I290" s="830">
        <f>SUM(I291:I292)</f>
        <v>0</v>
      </c>
      <c r="J290" s="842">
        <f>SUM(J291:J292)</f>
        <v>0</v>
      </c>
      <c r="K290" s="831">
        <f>SUM(K291:K292)</f>
        <v>0</v>
      </c>
      <c r="L290" s="831">
        <f>SUM(L291:L292)</f>
        <v>0</v>
      </c>
    </row>
    <row r="291" spans="1:12" ht="25.5" hidden="1" customHeight="1">
      <c r="A291" s="777">
        <v>3</v>
      </c>
      <c r="B291" s="778">
        <v>2</v>
      </c>
      <c r="C291" s="778">
        <v>2</v>
      </c>
      <c r="D291" s="778">
        <v>4</v>
      </c>
      <c r="E291" s="778">
        <v>1</v>
      </c>
      <c r="F291" s="780">
        <v>1</v>
      </c>
      <c r="G291" s="779" t="s">
        <v>195</v>
      </c>
      <c r="H291" s="807">
        <v>258</v>
      </c>
      <c r="I291" s="836">
        <v>0</v>
      </c>
      <c r="J291" s="836">
        <v>0</v>
      </c>
      <c r="K291" s="836">
        <v>0</v>
      </c>
      <c r="L291" s="836">
        <v>0</v>
      </c>
    </row>
    <row r="292" spans="1:12" ht="25.5" hidden="1" customHeight="1">
      <c r="A292" s="774">
        <v>3</v>
      </c>
      <c r="B292" s="772">
        <v>2</v>
      </c>
      <c r="C292" s="772">
        <v>2</v>
      </c>
      <c r="D292" s="772">
        <v>4</v>
      </c>
      <c r="E292" s="772">
        <v>1</v>
      </c>
      <c r="F292" s="775">
        <v>2</v>
      </c>
      <c r="G292" s="781" t="s">
        <v>196</v>
      </c>
      <c r="H292" s="807">
        <v>259</v>
      </c>
      <c r="I292" s="836">
        <v>0</v>
      </c>
      <c r="J292" s="836">
        <v>0</v>
      </c>
      <c r="K292" s="836">
        <v>0</v>
      </c>
      <c r="L292" s="836">
        <v>0</v>
      </c>
    </row>
    <row r="293" spans="1:12" hidden="1">
      <c r="A293" s="777">
        <v>3</v>
      </c>
      <c r="B293" s="778">
        <v>2</v>
      </c>
      <c r="C293" s="778">
        <v>2</v>
      </c>
      <c r="D293" s="778">
        <v>5</v>
      </c>
      <c r="E293" s="778"/>
      <c r="F293" s="780"/>
      <c r="G293" s="779" t="s">
        <v>197</v>
      </c>
      <c r="H293" s="807">
        <v>260</v>
      </c>
      <c r="I293" s="830">
        <f t="shared" ref="I293:L294" si="26">I294</f>
        <v>0</v>
      </c>
      <c r="J293" s="842">
        <f t="shared" si="26"/>
        <v>0</v>
      </c>
      <c r="K293" s="831">
        <f t="shared" si="26"/>
        <v>0</v>
      </c>
      <c r="L293" s="831">
        <f t="shared" si="26"/>
        <v>0</v>
      </c>
    </row>
    <row r="294" spans="1:12" hidden="1">
      <c r="A294" s="777">
        <v>3</v>
      </c>
      <c r="B294" s="778">
        <v>2</v>
      </c>
      <c r="C294" s="778">
        <v>2</v>
      </c>
      <c r="D294" s="778">
        <v>5</v>
      </c>
      <c r="E294" s="778">
        <v>1</v>
      </c>
      <c r="F294" s="780"/>
      <c r="G294" s="779" t="s">
        <v>197</v>
      </c>
      <c r="H294" s="807">
        <v>261</v>
      </c>
      <c r="I294" s="830">
        <f t="shared" si="26"/>
        <v>0</v>
      </c>
      <c r="J294" s="842">
        <f t="shared" si="26"/>
        <v>0</v>
      </c>
      <c r="K294" s="831">
        <f t="shared" si="26"/>
        <v>0</v>
      </c>
      <c r="L294" s="831">
        <f t="shared" si="26"/>
        <v>0</v>
      </c>
    </row>
    <row r="295" spans="1:12" hidden="1">
      <c r="A295" s="777">
        <v>3</v>
      </c>
      <c r="B295" s="778">
        <v>2</v>
      </c>
      <c r="C295" s="778">
        <v>2</v>
      </c>
      <c r="D295" s="778">
        <v>5</v>
      </c>
      <c r="E295" s="778">
        <v>1</v>
      </c>
      <c r="F295" s="780">
        <v>1</v>
      </c>
      <c r="G295" s="779" t="s">
        <v>197</v>
      </c>
      <c r="H295" s="807">
        <v>262</v>
      </c>
      <c r="I295" s="836">
        <v>0</v>
      </c>
      <c r="J295" s="836">
        <v>0</v>
      </c>
      <c r="K295" s="836">
        <v>0</v>
      </c>
      <c r="L295" s="836">
        <v>0</v>
      </c>
    </row>
    <row r="296" spans="1:12" hidden="1">
      <c r="A296" s="777">
        <v>3</v>
      </c>
      <c r="B296" s="778">
        <v>2</v>
      </c>
      <c r="C296" s="778">
        <v>2</v>
      </c>
      <c r="D296" s="778">
        <v>6</v>
      </c>
      <c r="E296" s="778"/>
      <c r="F296" s="780"/>
      <c r="G296" s="779" t="s">
        <v>180</v>
      </c>
      <c r="H296" s="807">
        <v>263</v>
      </c>
      <c r="I296" s="830">
        <f t="shared" ref="I296:L297" si="27">I297</f>
        <v>0</v>
      </c>
      <c r="J296" s="857">
        <f t="shared" si="27"/>
        <v>0</v>
      </c>
      <c r="K296" s="831">
        <f t="shared" si="27"/>
        <v>0</v>
      </c>
      <c r="L296" s="831">
        <f t="shared" si="27"/>
        <v>0</v>
      </c>
    </row>
    <row r="297" spans="1:12" hidden="1">
      <c r="A297" s="777">
        <v>3</v>
      </c>
      <c r="B297" s="778">
        <v>2</v>
      </c>
      <c r="C297" s="778">
        <v>2</v>
      </c>
      <c r="D297" s="778">
        <v>6</v>
      </c>
      <c r="E297" s="778">
        <v>1</v>
      </c>
      <c r="F297" s="780"/>
      <c r="G297" s="779" t="s">
        <v>180</v>
      </c>
      <c r="H297" s="807">
        <v>264</v>
      </c>
      <c r="I297" s="830">
        <f t="shared" si="27"/>
        <v>0</v>
      </c>
      <c r="J297" s="857">
        <f t="shared" si="27"/>
        <v>0</v>
      </c>
      <c r="K297" s="831">
        <f t="shared" si="27"/>
        <v>0</v>
      </c>
      <c r="L297" s="831">
        <f t="shared" si="27"/>
        <v>0</v>
      </c>
    </row>
    <row r="298" spans="1:12" hidden="1">
      <c r="A298" s="777">
        <v>3</v>
      </c>
      <c r="B298" s="792">
        <v>2</v>
      </c>
      <c r="C298" s="792">
        <v>2</v>
      </c>
      <c r="D298" s="778">
        <v>6</v>
      </c>
      <c r="E298" s="792">
        <v>1</v>
      </c>
      <c r="F298" s="793">
        <v>1</v>
      </c>
      <c r="G298" s="794" t="s">
        <v>180</v>
      </c>
      <c r="H298" s="807">
        <v>265</v>
      </c>
      <c r="I298" s="836">
        <v>0</v>
      </c>
      <c r="J298" s="836">
        <v>0</v>
      </c>
      <c r="K298" s="836">
        <v>0</v>
      </c>
      <c r="L298" s="836">
        <v>0</v>
      </c>
    </row>
    <row r="299" spans="1:12" hidden="1">
      <c r="A299" s="781">
        <v>3</v>
      </c>
      <c r="B299" s="777">
        <v>2</v>
      </c>
      <c r="C299" s="778">
        <v>2</v>
      </c>
      <c r="D299" s="778">
        <v>7</v>
      </c>
      <c r="E299" s="778"/>
      <c r="F299" s="780"/>
      <c r="G299" s="779" t="s">
        <v>181</v>
      </c>
      <c r="H299" s="807">
        <v>266</v>
      </c>
      <c r="I299" s="830">
        <f>I300</f>
        <v>0</v>
      </c>
      <c r="J299" s="857">
        <f>J300</f>
        <v>0</v>
      </c>
      <c r="K299" s="831">
        <f>K300</f>
        <v>0</v>
      </c>
      <c r="L299" s="831">
        <f>L300</f>
        <v>0</v>
      </c>
    </row>
    <row r="300" spans="1:12" hidden="1">
      <c r="A300" s="781">
        <v>3</v>
      </c>
      <c r="B300" s="777">
        <v>2</v>
      </c>
      <c r="C300" s="778">
        <v>2</v>
      </c>
      <c r="D300" s="778">
        <v>7</v>
      </c>
      <c r="E300" s="778">
        <v>1</v>
      </c>
      <c r="F300" s="780"/>
      <c r="G300" s="779" t="s">
        <v>181</v>
      </c>
      <c r="H300" s="807">
        <v>267</v>
      </c>
      <c r="I300" s="830">
        <f>I301+I302</f>
        <v>0</v>
      </c>
      <c r="J300" s="830">
        <f>J301+J302</f>
        <v>0</v>
      </c>
      <c r="K300" s="830">
        <f>K301+K302</f>
        <v>0</v>
      </c>
      <c r="L300" s="830">
        <f>L301+L302</f>
        <v>0</v>
      </c>
    </row>
    <row r="301" spans="1:12" ht="25.5" hidden="1" customHeight="1">
      <c r="A301" s="781">
        <v>3</v>
      </c>
      <c r="B301" s="777">
        <v>2</v>
      </c>
      <c r="C301" s="777">
        <v>2</v>
      </c>
      <c r="D301" s="778">
        <v>7</v>
      </c>
      <c r="E301" s="778">
        <v>1</v>
      </c>
      <c r="F301" s="780">
        <v>1</v>
      </c>
      <c r="G301" s="779" t="s">
        <v>182</v>
      </c>
      <c r="H301" s="807">
        <v>268</v>
      </c>
      <c r="I301" s="836">
        <v>0</v>
      </c>
      <c r="J301" s="836">
        <v>0</v>
      </c>
      <c r="K301" s="836">
        <v>0</v>
      </c>
      <c r="L301" s="836">
        <v>0</v>
      </c>
    </row>
    <row r="302" spans="1:12" ht="25.5" hidden="1" customHeight="1">
      <c r="A302" s="781">
        <v>3</v>
      </c>
      <c r="B302" s="777">
        <v>2</v>
      </c>
      <c r="C302" s="777">
        <v>2</v>
      </c>
      <c r="D302" s="778">
        <v>7</v>
      </c>
      <c r="E302" s="778">
        <v>1</v>
      </c>
      <c r="F302" s="780">
        <v>2</v>
      </c>
      <c r="G302" s="779" t="s">
        <v>183</v>
      </c>
      <c r="H302" s="807">
        <v>269</v>
      </c>
      <c r="I302" s="836">
        <v>0</v>
      </c>
      <c r="J302" s="836">
        <v>0</v>
      </c>
      <c r="K302" s="836">
        <v>0</v>
      </c>
      <c r="L302" s="836">
        <v>0</v>
      </c>
    </row>
    <row r="303" spans="1:12" ht="25.5" hidden="1" customHeight="1">
      <c r="A303" s="782">
        <v>3</v>
      </c>
      <c r="B303" s="782">
        <v>3</v>
      </c>
      <c r="C303" s="766"/>
      <c r="D303" s="767"/>
      <c r="E303" s="767"/>
      <c r="F303" s="769"/>
      <c r="G303" s="768" t="s">
        <v>198</v>
      </c>
      <c r="H303" s="807">
        <v>270</v>
      </c>
      <c r="I303" s="830">
        <f>SUM(I304+I336)</f>
        <v>0</v>
      </c>
      <c r="J303" s="857">
        <f>SUM(J304+J336)</f>
        <v>0</v>
      </c>
      <c r="K303" s="831">
        <f>SUM(K304+K336)</f>
        <v>0</v>
      </c>
      <c r="L303" s="831">
        <f>SUM(L304+L336)</f>
        <v>0</v>
      </c>
    </row>
    <row r="304" spans="1:12" ht="38.25" hidden="1" customHeight="1">
      <c r="A304" s="781">
        <v>3</v>
      </c>
      <c r="B304" s="781">
        <v>3</v>
      </c>
      <c r="C304" s="777">
        <v>1</v>
      </c>
      <c r="D304" s="778"/>
      <c r="E304" s="778"/>
      <c r="F304" s="780"/>
      <c r="G304" s="779" t="s">
        <v>199</v>
      </c>
      <c r="H304" s="807">
        <v>271</v>
      </c>
      <c r="I304" s="830">
        <f>SUM(I305+I314+I318+I322+I326+I329+I332)</f>
        <v>0</v>
      </c>
      <c r="J304" s="857">
        <f>SUM(J305+J314+J318+J322+J326+J329+J332)</f>
        <v>0</v>
      </c>
      <c r="K304" s="831">
        <f>SUM(K305+K314+K318+K322+K326+K329+K332)</f>
        <v>0</v>
      </c>
      <c r="L304" s="831">
        <f>SUM(L305+L314+L318+L322+L326+L329+L332)</f>
        <v>0</v>
      </c>
    </row>
    <row r="305" spans="1:12" hidden="1">
      <c r="A305" s="781">
        <v>3</v>
      </c>
      <c r="B305" s="781">
        <v>3</v>
      </c>
      <c r="C305" s="777">
        <v>1</v>
      </c>
      <c r="D305" s="778">
        <v>1</v>
      </c>
      <c r="E305" s="778"/>
      <c r="F305" s="780"/>
      <c r="G305" s="779" t="s">
        <v>185</v>
      </c>
      <c r="H305" s="807">
        <v>272</v>
      </c>
      <c r="I305" s="830">
        <f>SUM(I306+I308+I311)</f>
        <v>0</v>
      </c>
      <c r="J305" s="830">
        <f>SUM(J306+J308+J311)</f>
        <v>0</v>
      </c>
      <c r="K305" s="830">
        <f>SUM(K306+K308+K311)</f>
        <v>0</v>
      </c>
      <c r="L305" s="830">
        <f>SUM(L306+L308+L311)</f>
        <v>0</v>
      </c>
    </row>
    <row r="306" spans="1:12" hidden="1">
      <c r="A306" s="781">
        <v>3</v>
      </c>
      <c r="B306" s="781">
        <v>3</v>
      </c>
      <c r="C306" s="777">
        <v>1</v>
      </c>
      <c r="D306" s="778">
        <v>1</v>
      </c>
      <c r="E306" s="778">
        <v>1</v>
      </c>
      <c r="F306" s="780"/>
      <c r="G306" s="779" t="s">
        <v>163</v>
      </c>
      <c r="H306" s="807">
        <v>273</v>
      </c>
      <c r="I306" s="830">
        <f>SUM(I307:I307)</f>
        <v>0</v>
      </c>
      <c r="J306" s="857">
        <f>SUM(J307:J307)</f>
        <v>0</v>
      </c>
      <c r="K306" s="831">
        <f>SUM(K307:K307)</f>
        <v>0</v>
      </c>
      <c r="L306" s="831">
        <f>SUM(L307:L307)</f>
        <v>0</v>
      </c>
    </row>
    <row r="307" spans="1:12" hidden="1">
      <c r="A307" s="781">
        <v>3</v>
      </c>
      <c r="B307" s="781">
        <v>3</v>
      </c>
      <c r="C307" s="777">
        <v>1</v>
      </c>
      <c r="D307" s="778">
        <v>1</v>
      </c>
      <c r="E307" s="778">
        <v>1</v>
      </c>
      <c r="F307" s="780">
        <v>1</v>
      </c>
      <c r="G307" s="779" t="s">
        <v>163</v>
      </c>
      <c r="H307" s="807">
        <v>274</v>
      </c>
      <c r="I307" s="836">
        <v>0</v>
      </c>
      <c r="J307" s="836">
        <v>0</v>
      </c>
      <c r="K307" s="836">
        <v>0</v>
      </c>
      <c r="L307" s="836">
        <v>0</v>
      </c>
    </row>
    <row r="308" spans="1:12" hidden="1">
      <c r="A308" s="781">
        <v>3</v>
      </c>
      <c r="B308" s="781">
        <v>3</v>
      </c>
      <c r="C308" s="777">
        <v>1</v>
      </c>
      <c r="D308" s="778">
        <v>1</v>
      </c>
      <c r="E308" s="778">
        <v>2</v>
      </c>
      <c r="F308" s="780"/>
      <c r="G308" s="779" t="s">
        <v>186</v>
      </c>
      <c r="H308" s="807">
        <v>275</v>
      </c>
      <c r="I308" s="830">
        <f>SUM(I309:I310)</f>
        <v>0</v>
      </c>
      <c r="J308" s="830">
        <f>SUM(J309:J310)</f>
        <v>0</v>
      </c>
      <c r="K308" s="830">
        <f>SUM(K309:K310)</f>
        <v>0</v>
      </c>
      <c r="L308" s="830">
        <f>SUM(L309:L310)</f>
        <v>0</v>
      </c>
    </row>
    <row r="309" spans="1:12" hidden="1">
      <c r="A309" s="781">
        <v>3</v>
      </c>
      <c r="B309" s="781">
        <v>3</v>
      </c>
      <c r="C309" s="777">
        <v>1</v>
      </c>
      <c r="D309" s="778">
        <v>1</v>
      </c>
      <c r="E309" s="778">
        <v>2</v>
      </c>
      <c r="F309" s="780">
        <v>1</v>
      </c>
      <c r="G309" s="779" t="s">
        <v>165</v>
      </c>
      <c r="H309" s="807">
        <v>276</v>
      </c>
      <c r="I309" s="836">
        <v>0</v>
      </c>
      <c r="J309" s="836">
        <v>0</v>
      </c>
      <c r="K309" s="836">
        <v>0</v>
      </c>
      <c r="L309" s="836">
        <v>0</v>
      </c>
    </row>
    <row r="310" spans="1:12" hidden="1">
      <c r="A310" s="781">
        <v>3</v>
      </c>
      <c r="B310" s="781">
        <v>3</v>
      </c>
      <c r="C310" s="777">
        <v>1</v>
      </c>
      <c r="D310" s="778">
        <v>1</v>
      </c>
      <c r="E310" s="778">
        <v>2</v>
      </c>
      <c r="F310" s="780">
        <v>2</v>
      </c>
      <c r="G310" s="779" t="s">
        <v>166</v>
      </c>
      <c r="H310" s="807">
        <v>277</v>
      </c>
      <c r="I310" s="836">
        <v>0</v>
      </c>
      <c r="J310" s="836">
        <v>0</v>
      </c>
      <c r="K310" s="836">
        <v>0</v>
      </c>
      <c r="L310" s="836">
        <v>0</v>
      </c>
    </row>
    <row r="311" spans="1:12" hidden="1">
      <c r="A311" s="781">
        <v>3</v>
      </c>
      <c r="B311" s="781">
        <v>3</v>
      </c>
      <c r="C311" s="777">
        <v>1</v>
      </c>
      <c r="D311" s="778">
        <v>1</v>
      </c>
      <c r="E311" s="778">
        <v>3</v>
      </c>
      <c r="F311" s="780"/>
      <c r="G311" s="779" t="s">
        <v>167</v>
      </c>
      <c r="H311" s="807">
        <v>278</v>
      </c>
      <c r="I311" s="830">
        <f>SUM(I312:I313)</f>
        <v>0</v>
      </c>
      <c r="J311" s="830">
        <f>SUM(J312:J313)</f>
        <v>0</v>
      </c>
      <c r="K311" s="830">
        <f>SUM(K312:K313)</f>
        <v>0</v>
      </c>
      <c r="L311" s="830">
        <f>SUM(L312:L313)</f>
        <v>0</v>
      </c>
    </row>
    <row r="312" spans="1:12" hidden="1">
      <c r="A312" s="781">
        <v>3</v>
      </c>
      <c r="B312" s="781">
        <v>3</v>
      </c>
      <c r="C312" s="777">
        <v>1</v>
      </c>
      <c r="D312" s="778">
        <v>1</v>
      </c>
      <c r="E312" s="778">
        <v>3</v>
      </c>
      <c r="F312" s="780">
        <v>1</v>
      </c>
      <c r="G312" s="779" t="s">
        <v>168</v>
      </c>
      <c r="H312" s="807">
        <v>279</v>
      </c>
      <c r="I312" s="836">
        <v>0</v>
      </c>
      <c r="J312" s="836">
        <v>0</v>
      </c>
      <c r="K312" s="836">
        <v>0</v>
      </c>
      <c r="L312" s="836">
        <v>0</v>
      </c>
    </row>
    <row r="313" spans="1:12" hidden="1">
      <c r="A313" s="781">
        <v>3</v>
      </c>
      <c r="B313" s="781">
        <v>3</v>
      </c>
      <c r="C313" s="777">
        <v>1</v>
      </c>
      <c r="D313" s="778">
        <v>1</v>
      </c>
      <c r="E313" s="778">
        <v>3</v>
      </c>
      <c r="F313" s="780">
        <v>2</v>
      </c>
      <c r="G313" s="779" t="s">
        <v>187</v>
      </c>
      <c r="H313" s="807">
        <v>280</v>
      </c>
      <c r="I313" s="836">
        <v>0</v>
      </c>
      <c r="J313" s="836">
        <v>0</v>
      </c>
      <c r="K313" s="836">
        <v>0</v>
      </c>
      <c r="L313" s="836">
        <v>0</v>
      </c>
    </row>
    <row r="314" spans="1:12" hidden="1">
      <c r="A314" s="790">
        <v>3</v>
      </c>
      <c r="B314" s="774">
        <v>3</v>
      </c>
      <c r="C314" s="777">
        <v>1</v>
      </c>
      <c r="D314" s="778">
        <v>2</v>
      </c>
      <c r="E314" s="778"/>
      <c r="F314" s="780"/>
      <c r="G314" s="779" t="s">
        <v>200</v>
      </c>
      <c r="H314" s="807">
        <v>281</v>
      </c>
      <c r="I314" s="830">
        <f>I315</f>
        <v>0</v>
      </c>
      <c r="J314" s="857">
        <f>J315</f>
        <v>0</v>
      </c>
      <c r="K314" s="831">
        <f>K315</f>
        <v>0</v>
      </c>
      <c r="L314" s="831">
        <f>L315</f>
        <v>0</v>
      </c>
    </row>
    <row r="315" spans="1:12" hidden="1">
      <c r="A315" s="790">
        <v>3</v>
      </c>
      <c r="B315" s="790">
        <v>3</v>
      </c>
      <c r="C315" s="774">
        <v>1</v>
      </c>
      <c r="D315" s="772">
        <v>2</v>
      </c>
      <c r="E315" s="772">
        <v>1</v>
      </c>
      <c r="F315" s="775"/>
      <c r="G315" s="779" t="s">
        <v>200</v>
      </c>
      <c r="H315" s="807">
        <v>282</v>
      </c>
      <c r="I315" s="837">
        <f>SUM(I316:I317)</f>
        <v>0</v>
      </c>
      <c r="J315" s="858">
        <f>SUM(J316:J317)</f>
        <v>0</v>
      </c>
      <c r="K315" s="838">
        <f>SUM(K316:K317)</f>
        <v>0</v>
      </c>
      <c r="L315" s="838">
        <f>SUM(L316:L317)</f>
        <v>0</v>
      </c>
    </row>
    <row r="316" spans="1:12" ht="25.5" hidden="1" customHeight="1">
      <c r="A316" s="781">
        <v>3</v>
      </c>
      <c r="B316" s="781">
        <v>3</v>
      </c>
      <c r="C316" s="777">
        <v>1</v>
      </c>
      <c r="D316" s="778">
        <v>2</v>
      </c>
      <c r="E316" s="778">
        <v>1</v>
      </c>
      <c r="F316" s="780">
        <v>1</v>
      </c>
      <c r="G316" s="779" t="s">
        <v>201</v>
      </c>
      <c r="H316" s="807">
        <v>283</v>
      </c>
      <c r="I316" s="836">
        <v>0</v>
      </c>
      <c r="J316" s="836">
        <v>0</v>
      </c>
      <c r="K316" s="836">
        <v>0</v>
      </c>
      <c r="L316" s="836">
        <v>0</v>
      </c>
    </row>
    <row r="317" spans="1:12" hidden="1">
      <c r="A317" s="784">
        <v>3</v>
      </c>
      <c r="B317" s="808">
        <v>3</v>
      </c>
      <c r="C317" s="791">
        <v>1</v>
      </c>
      <c r="D317" s="792">
        <v>2</v>
      </c>
      <c r="E317" s="792">
        <v>1</v>
      </c>
      <c r="F317" s="793">
        <v>2</v>
      </c>
      <c r="G317" s="794" t="s">
        <v>202</v>
      </c>
      <c r="H317" s="807">
        <v>284</v>
      </c>
      <c r="I317" s="836">
        <v>0</v>
      </c>
      <c r="J317" s="836">
        <v>0</v>
      </c>
      <c r="K317" s="836">
        <v>0</v>
      </c>
      <c r="L317" s="836">
        <v>0</v>
      </c>
    </row>
    <row r="318" spans="1:12" ht="25.5" hidden="1" customHeight="1">
      <c r="A318" s="777">
        <v>3</v>
      </c>
      <c r="B318" s="779">
        <v>3</v>
      </c>
      <c r="C318" s="777">
        <v>1</v>
      </c>
      <c r="D318" s="778">
        <v>3</v>
      </c>
      <c r="E318" s="778"/>
      <c r="F318" s="780"/>
      <c r="G318" s="779" t="s">
        <v>203</v>
      </c>
      <c r="H318" s="807">
        <v>285</v>
      </c>
      <c r="I318" s="830">
        <f>I319</f>
        <v>0</v>
      </c>
      <c r="J318" s="857">
        <f>J319</f>
        <v>0</v>
      </c>
      <c r="K318" s="831">
        <f>K319</f>
        <v>0</v>
      </c>
      <c r="L318" s="831">
        <f>L319</f>
        <v>0</v>
      </c>
    </row>
    <row r="319" spans="1:12" ht="25.5" hidden="1" customHeight="1">
      <c r="A319" s="777">
        <v>3</v>
      </c>
      <c r="B319" s="794">
        <v>3</v>
      </c>
      <c r="C319" s="791">
        <v>1</v>
      </c>
      <c r="D319" s="792">
        <v>3</v>
      </c>
      <c r="E319" s="792">
        <v>1</v>
      </c>
      <c r="F319" s="793"/>
      <c r="G319" s="779" t="s">
        <v>203</v>
      </c>
      <c r="H319" s="807">
        <v>286</v>
      </c>
      <c r="I319" s="831">
        <f>I320+I321</f>
        <v>0</v>
      </c>
      <c r="J319" s="831">
        <f>J320+J321</f>
        <v>0</v>
      </c>
      <c r="K319" s="831">
        <f>K320+K321</f>
        <v>0</v>
      </c>
      <c r="L319" s="831">
        <f>L320+L321</f>
        <v>0</v>
      </c>
    </row>
    <row r="320" spans="1:12" ht="25.5" hidden="1" customHeight="1">
      <c r="A320" s="777">
        <v>3</v>
      </c>
      <c r="B320" s="779">
        <v>3</v>
      </c>
      <c r="C320" s="777">
        <v>1</v>
      </c>
      <c r="D320" s="778">
        <v>3</v>
      </c>
      <c r="E320" s="778">
        <v>1</v>
      </c>
      <c r="F320" s="780">
        <v>1</v>
      </c>
      <c r="G320" s="779" t="s">
        <v>204</v>
      </c>
      <c r="H320" s="807">
        <v>287</v>
      </c>
      <c r="I320" s="854">
        <v>0</v>
      </c>
      <c r="J320" s="854">
        <v>0</v>
      </c>
      <c r="K320" s="854">
        <v>0</v>
      </c>
      <c r="L320" s="853">
        <v>0</v>
      </c>
    </row>
    <row r="321" spans="1:12" ht="25.5" hidden="1" customHeight="1">
      <c r="A321" s="777">
        <v>3</v>
      </c>
      <c r="B321" s="779">
        <v>3</v>
      </c>
      <c r="C321" s="777">
        <v>1</v>
      </c>
      <c r="D321" s="778">
        <v>3</v>
      </c>
      <c r="E321" s="778">
        <v>1</v>
      </c>
      <c r="F321" s="780">
        <v>2</v>
      </c>
      <c r="G321" s="779" t="s">
        <v>205</v>
      </c>
      <c r="H321" s="807">
        <v>288</v>
      </c>
      <c r="I321" s="836">
        <v>0</v>
      </c>
      <c r="J321" s="836">
        <v>0</v>
      </c>
      <c r="K321" s="836">
        <v>0</v>
      </c>
      <c r="L321" s="836">
        <v>0</v>
      </c>
    </row>
    <row r="322" spans="1:12" hidden="1">
      <c r="A322" s="777">
        <v>3</v>
      </c>
      <c r="B322" s="779">
        <v>3</v>
      </c>
      <c r="C322" s="777">
        <v>1</v>
      </c>
      <c r="D322" s="778">
        <v>4</v>
      </c>
      <c r="E322" s="778"/>
      <c r="F322" s="780"/>
      <c r="G322" s="779" t="s">
        <v>206</v>
      </c>
      <c r="H322" s="807">
        <v>289</v>
      </c>
      <c r="I322" s="830">
        <f>I323</f>
        <v>0</v>
      </c>
      <c r="J322" s="857">
        <f>J323</f>
        <v>0</v>
      </c>
      <c r="K322" s="831">
        <f>K323</f>
        <v>0</v>
      </c>
      <c r="L322" s="831">
        <f>L323</f>
        <v>0</v>
      </c>
    </row>
    <row r="323" spans="1:12" hidden="1">
      <c r="A323" s="781">
        <v>3</v>
      </c>
      <c r="B323" s="777">
        <v>3</v>
      </c>
      <c r="C323" s="778">
        <v>1</v>
      </c>
      <c r="D323" s="778">
        <v>4</v>
      </c>
      <c r="E323" s="778">
        <v>1</v>
      </c>
      <c r="F323" s="780"/>
      <c r="G323" s="779" t="s">
        <v>206</v>
      </c>
      <c r="H323" s="807">
        <v>290</v>
      </c>
      <c r="I323" s="830">
        <f>SUM(I324:I325)</f>
        <v>0</v>
      </c>
      <c r="J323" s="830">
        <f>SUM(J324:J325)</f>
        <v>0</v>
      </c>
      <c r="K323" s="830">
        <f>SUM(K324:K325)</f>
        <v>0</v>
      </c>
      <c r="L323" s="830">
        <f>SUM(L324:L325)</f>
        <v>0</v>
      </c>
    </row>
    <row r="324" spans="1:12" hidden="1">
      <c r="A324" s="781">
        <v>3</v>
      </c>
      <c r="B324" s="777">
        <v>3</v>
      </c>
      <c r="C324" s="778">
        <v>1</v>
      </c>
      <c r="D324" s="778">
        <v>4</v>
      </c>
      <c r="E324" s="778">
        <v>1</v>
      </c>
      <c r="F324" s="780">
        <v>1</v>
      </c>
      <c r="G324" s="779" t="s">
        <v>207</v>
      </c>
      <c r="H324" s="807">
        <v>291</v>
      </c>
      <c r="I324" s="835">
        <v>0</v>
      </c>
      <c r="J324" s="836">
        <v>0</v>
      </c>
      <c r="K324" s="836">
        <v>0</v>
      </c>
      <c r="L324" s="835">
        <v>0</v>
      </c>
    </row>
    <row r="325" spans="1:12" hidden="1">
      <c r="A325" s="777">
        <v>3</v>
      </c>
      <c r="B325" s="778">
        <v>3</v>
      </c>
      <c r="C325" s="778">
        <v>1</v>
      </c>
      <c r="D325" s="778">
        <v>4</v>
      </c>
      <c r="E325" s="778">
        <v>1</v>
      </c>
      <c r="F325" s="780">
        <v>2</v>
      </c>
      <c r="G325" s="779" t="s">
        <v>208</v>
      </c>
      <c r="H325" s="807">
        <v>292</v>
      </c>
      <c r="I325" s="836">
        <v>0</v>
      </c>
      <c r="J325" s="854">
        <v>0</v>
      </c>
      <c r="K325" s="854">
        <v>0</v>
      </c>
      <c r="L325" s="853">
        <v>0</v>
      </c>
    </row>
    <row r="326" spans="1:12" hidden="1">
      <c r="A326" s="777">
        <v>3</v>
      </c>
      <c r="B326" s="778">
        <v>3</v>
      </c>
      <c r="C326" s="778">
        <v>1</v>
      </c>
      <c r="D326" s="778">
        <v>5</v>
      </c>
      <c r="E326" s="778"/>
      <c r="F326" s="780"/>
      <c r="G326" s="779" t="s">
        <v>209</v>
      </c>
      <c r="H326" s="807">
        <v>293</v>
      </c>
      <c r="I326" s="838">
        <f t="shared" ref="I326:L327" si="28">I327</f>
        <v>0</v>
      </c>
      <c r="J326" s="857">
        <f t="shared" si="28"/>
        <v>0</v>
      </c>
      <c r="K326" s="831">
        <f t="shared" si="28"/>
        <v>0</v>
      </c>
      <c r="L326" s="831">
        <f t="shared" si="28"/>
        <v>0</v>
      </c>
    </row>
    <row r="327" spans="1:12" hidden="1">
      <c r="A327" s="774">
        <v>3</v>
      </c>
      <c r="B327" s="792">
        <v>3</v>
      </c>
      <c r="C327" s="792">
        <v>1</v>
      </c>
      <c r="D327" s="792">
        <v>5</v>
      </c>
      <c r="E327" s="792">
        <v>1</v>
      </c>
      <c r="F327" s="793"/>
      <c r="G327" s="779" t="s">
        <v>209</v>
      </c>
      <c r="H327" s="807">
        <v>294</v>
      </c>
      <c r="I327" s="831">
        <f t="shared" si="28"/>
        <v>0</v>
      </c>
      <c r="J327" s="858">
        <f t="shared" si="28"/>
        <v>0</v>
      </c>
      <c r="K327" s="838">
        <f t="shared" si="28"/>
        <v>0</v>
      </c>
      <c r="L327" s="838">
        <f t="shared" si="28"/>
        <v>0</v>
      </c>
    </row>
    <row r="328" spans="1:12" hidden="1">
      <c r="A328" s="777">
        <v>3</v>
      </c>
      <c r="B328" s="778">
        <v>3</v>
      </c>
      <c r="C328" s="778">
        <v>1</v>
      </c>
      <c r="D328" s="778">
        <v>5</v>
      </c>
      <c r="E328" s="778">
        <v>1</v>
      </c>
      <c r="F328" s="780">
        <v>1</v>
      </c>
      <c r="G328" s="779" t="s">
        <v>210</v>
      </c>
      <c r="H328" s="807">
        <v>295</v>
      </c>
      <c r="I328" s="836">
        <v>0</v>
      </c>
      <c r="J328" s="854">
        <v>0</v>
      </c>
      <c r="K328" s="854">
        <v>0</v>
      </c>
      <c r="L328" s="853">
        <v>0</v>
      </c>
    </row>
    <row r="329" spans="1:12" hidden="1">
      <c r="A329" s="777">
        <v>3</v>
      </c>
      <c r="B329" s="778">
        <v>3</v>
      </c>
      <c r="C329" s="778">
        <v>1</v>
      </c>
      <c r="D329" s="778">
        <v>6</v>
      </c>
      <c r="E329" s="778"/>
      <c r="F329" s="780"/>
      <c r="G329" s="779" t="s">
        <v>180</v>
      </c>
      <c r="H329" s="807">
        <v>296</v>
      </c>
      <c r="I329" s="831">
        <f t="shared" ref="I329:L330" si="29">I330</f>
        <v>0</v>
      </c>
      <c r="J329" s="857">
        <f t="shared" si="29"/>
        <v>0</v>
      </c>
      <c r="K329" s="831">
        <f t="shared" si="29"/>
        <v>0</v>
      </c>
      <c r="L329" s="831">
        <f t="shared" si="29"/>
        <v>0</v>
      </c>
    </row>
    <row r="330" spans="1:12" hidden="1">
      <c r="A330" s="777">
        <v>3</v>
      </c>
      <c r="B330" s="778">
        <v>3</v>
      </c>
      <c r="C330" s="778">
        <v>1</v>
      </c>
      <c r="D330" s="778">
        <v>6</v>
      </c>
      <c r="E330" s="778">
        <v>1</v>
      </c>
      <c r="F330" s="780"/>
      <c r="G330" s="779" t="s">
        <v>180</v>
      </c>
      <c r="H330" s="807">
        <v>297</v>
      </c>
      <c r="I330" s="830">
        <f t="shared" si="29"/>
        <v>0</v>
      </c>
      <c r="J330" s="857">
        <f t="shared" si="29"/>
        <v>0</v>
      </c>
      <c r="K330" s="831">
        <f t="shared" si="29"/>
        <v>0</v>
      </c>
      <c r="L330" s="831">
        <f t="shared" si="29"/>
        <v>0</v>
      </c>
    </row>
    <row r="331" spans="1:12" hidden="1">
      <c r="A331" s="777">
        <v>3</v>
      </c>
      <c r="B331" s="778">
        <v>3</v>
      </c>
      <c r="C331" s="778">
        <v>1</v>
      </c>
      <c r="D331" s="778">
        <v>6</v>
      </c>
      <c r="E331" s="778">
        <v>1</v>
      </c>
      <c r="F331" s="780">
        <v>1</v>
      </c>
      <c r="G331" s="779" t="s">
        <v>180</v>
      </c>
      <c r="H331" s="807">
        <v>298</v>
      </c>
      <c r="I331" s="854">
        <v>0</v>
      </c>
      <c r="J331" s="854">
        <v>0</v>
      </c>
      <c r="K331" s="854">
        <v>0</v>
      </c>
      <c r="L331" s="853">
        <v>0</v>
      </c>
    </row>
    <row r="332" spans="1:12" hidden="1">
      <c r="A332" s="777">
        <v>3</v>
      </c>
      <c r="B332" s="778">
        <v>3</v>
      </c>
      <c r="C332" s="778">
        <v>1</v>
      </c>
      <c r="D332" s="778">
        <v>7</v>
      </c>
      <c r="E332" s="778"/>
      <c r="F332" s="780"/>
      <c r="G332" s="779" t="s">
        <v>211</v>
      </c>
      <c r="H332" s="807">
        <v>299</v>
      </c>
      <c r="I332" s="830">
        <f>I333</f>
        <v>0</v>
      </c>
      <c r="J332" s="857">
        <f>J333</f>
        <v>0</v>
      </c>
      <c r="K332" s="831">
        <f>K333</f>
        <v>0</v>
      </c>
      <c r="L332" s="831">
        <f>L333</f>
        <v>0</v>
      </c>
    </row>
    <row r="333" spans="1:12" hidden="1">
      <c r="A333" s="777">
        <v>3</v>
      </c>
      <c r="B333" s="778">
        <v>3</v>
      </c>
      <c r="C333" s="778">
        <v>1</v>
      </c>
      <c r="D333" s="778">
        <v>7</v>
      </c>
      <c r="E333" s="778">
        <v>1</v>
      </c>
      <c r="F333" s="780"/>
      <c r="G333" s="779" t="s">
        <v>211</v>
      </c>
      <c r="H333" s="807">
        <v>300</v>
      </c>
      <c r="I333" s="830">
        <f>I334+I335</f>
        <v>0</v>
      </c>
      <c r="J333" s="830">
        <f>J334+J335</f>
        <v>0</v>
      </c>
      <c r="K333" s="830">
        <f>K334+K335</f>
        <v>0</v>
      </c>
      <c r="L333" s="830">
        <f>L334+L335</f>
        <v>0</v>
      </c>
    </row>
    <row r="334" spans="1:12" ht="25.5" hidden="1" customHeight="1">
      <c r="A334" s="777">
        <v>3</v>
      </c>
      <c r="B334" s="778">
        <v>3</v>
      </c>
      <c r="C334" s="778">
        <v>1</v>
      </c>
      <c r="D334" s="778">
        <v>7</v>
      </c>
      <c r="E334" s="778">
        <v>1</v>
      </c>
      <c r="F334" s="780">
        <v>1</v>
      </c>
      <c r="G334" s="779" t="s">
        <v>212</v>
      </c>
      <c r="H334" s="807">
        <v>301</v>
      </c>
      <c r="I334" s="854">
        <v>0</v>
      </c>
      <c r="J334" s="854">
        <v>0</v>
      </c>
      <c r="K334" s="854">
        <v>0</v>
      </c>
      <c r="L334" s="853">
        <v>0</v>
      </c>
    </row>
    <row r="335" spans="1:12" ht="25.5" hidden="1" customHeight="1">
      <c r="A335" s="777">
        <v>3</v>
      </c>
      <c r="B335" s="778">
        <v>3</v>
      </c>
      <c r="C335" s="778">
        <v>1</v>
      </c>
      <c r="D335" s="778">
        <v>7</v>
      </c>
      <c r="E335" s="778">
        <v>1</v>
      </c>
      <c r="F335" s="780">
        <v>2</v>
      </c>
      <c r="G335" s="779" t="s">
        <v>213</v>
      </c>
      <c r="H335" s="807">
        <v>302</v>
      </c>
      <c r="I335" s="836">
        <v>0</v>
      </c>
      <c r="J335" s="836">
        <v>0</v>
      </c>
      <c r="K335" s="836">
        <v>0</v>
      </c>
      <c r="L335" s="836">
        <v>0</v>
      </c>
    </row>
    <row r="336" spans="1:12" ht="38.25" hidden="1" customHeight="1">
      <c r="A336" s="777">
        <v>3</v>
      </c>
      <c r="B336" s="778">
        <v>3</v>
      </c>
      <c r="C336" s="778">
        <v>2</v>
      </c>
      <c r="D336" s="778"/>
      <c r="E336" s="778"/>
      <c r="F336" s="780"/>
      <c r="G336" s="779" t="s">
        <v>214</v>
      </c>
      <c r="H336" s="807">
        <v>303</v>
      </c>
      <c r="I336" s="830">
        <f>SUM(I337+I346+I350+I354+I358+I361+I364)</f>
        <v>0</v>
      </c>
      <c r="J336" s="857">
        <f>SUM(J337+J346+J350+J354+J358+J361+J364)</f>
        <v>0</v>
      </c>
      <c r="K336" s="831">
        <f>SUM(K337+K346+K350+K354+K358+K361+K364)</f>
        <v>0</v>
      </c>
      <c r="L336" s="831">
        <f>SUM(L337+L346+L350+L354+L358+L361+L364)</f>
        <v>0</v>
      </c>
    </row>
    <row r="337" spans="1:15" hidden="1">
      <c r="A337" s="777">
        <v>3</v>
      </c>
      <c r="B337" s="778">
        <v>3</v>
      </c>
      <c r="C337" s="778">
        <v>2</v>
      </c>
      <c r="D337" s="778">
        <v>1</v>
      </c>
      <c r="E337" s="778"/>
      <c r="F337" s="780"/>
      <c r="G337" s="779" t="s">
        <v>162</v>
      </c>
      <c r="H337" s="807">
        <v>304</v>
      </c>
      <c r="I337" s="830">
        <f>I338</f>
        <v>0</v>
      </c>
      <c r="J337" s="857">
        <f>J338</f>
        <v>0</v>
      </c>
      <c r="K337" s="831">
        <f>K338</f>
        <v>0</v>
      </c>
      <c r="L337" s="831">
        <f>L338</f>
        <v>0</v>
      </c>
    </row>
    <row r="338" spans="1:15" hidden="1">
      <c r="A338" s="781">
        <v>3</v>
      </c>
      <c r="B338" s="777">
        <v>3</v>
      </c>
      <c r="C338" s="778">
        <v>2</v>
      </c>
      <c r="D338" s="779">
        <v>1</v>
      </c>
      <c r="E338" s="777">
        <v>1</v>
      </c>
      <c r="F338" s="780"/>
      <c r="G338" s="779" t="s">
        <v>162</v>
      </c>
      <c r="H338" s="807">
        <v>305</v>
      </c>
      <c r="I338" s="830">
        <f>SUM(I339:I339)</f>
        <v>0</v>
      </c>
      <c r="J338" s="830">
        <f>SUM(J339:J339)</f>
        <v>0</v>
      </c>
      <c r="K338" s="830">
        <f>SUM(K339:K339)</f>
        <v>0</v>
      </c>
      <c r="L338" s="830">
        <f>SUM(L339:L339)</f>
        <v>0</v>
      </c>
      <c r="M338" s="818"/>
      <c r="N338" s="818"/>
      <c r="O338" s="818"/>
    </row>
    <row r="339" spans="1:15" hidden="1">
      <c r="A339" s="781">
        <v>3</v>
      </c>
      <c r="B339" s="777">
        <v>3</v>
      </c>
      <c r="C339" s="778">
        <v>2</v>
      </c>
      <c r="D339" s="779">
        <v>1</v>
      </c>
      <c r="E339" s="777">
        <v>1</v>
      </c>
      <c r="F339" s="780">
        <v>1</v>
      </c>
      <c r="G339" s="779" t="s">
        <v>163</v>
      </c>
      <c r="H339" s="807">
        <v>306</v>
      </c>
      <c r="I339" s="854">
        <v>0</v>
      </c>
      <c r="J339" s="854">
        <v>0</v>
      </c>
      <c r="K339" s="854">
        <v>0</v>
      </c>
      <c r="L339" s="853">
        <v>0</v>
      </c>
    </row>
    <row r="340" spans="1:15" hidden="1">
      <c r="A340" s="781">
        <v>3</v>
      </c>
      <c r="B340" s="777">
        <v>3</v>
      </c>
      <c r="C340" s="778">
        <v>2</v>
      </c>
      <c r="D340" s="779">
        <v>1</v>
      </c>
      <c r="E340" s="777">
        <v>2</v>
      </c>
      <c r="F340" s="780"/>
      <c r="G340" s="794" t="s">
        <v>186</v>
      </c>
      <c r="H340" s="807">
        <v>307</v>
      </c>
      <c r="I340" s="830">
        <f>SUM(I341:I342)</f>
        <v>0</v>
      </c>
      <c r="J340" s="830">
        <f>SUM(J341:J342)</f>
        <v>0</v>
      </c>
      <c r="K340" s="830">
        <f>SUM(K341:K342)</f>
        <v>0</v>
      </c>
      <c r="L340" s="830">
        <f>SUM(L341:L342)</f>
        <v>0</v>
      </c>
    </row>
    <row r="341" spans="1:15" hidden="1">
      <c r="A341" s="781">
        <v>3</v>
      </c>
      <c r="B341" s="777">
        <v>3</v>
      </c>
      <c r="C341" s="778">
        <v>2</v>
      </c>
      <c r="D341" s="779">
        <v>1</v>
      </c>
      <c r="E341" s="777">
        <v>2</v>
      </c>
      <c r="F341" s="780">
        <v>1</v>
      </c>
      <c r="G341" s="794" t="s">
        <v>165</v>
      </c>
      <c r="H341" s="807">
        <v>308</v>
      </c>
      <c r="I341" s="854">
        <v>0</v>
      </c>
      <c r="J341" s="854">
        <v>0</v>
      </c>
      <c r="K341" s="854">
        <v>0</v>
      </c>
      <c r="L341" s="853">
        <v>0</v>
      </c>
    </row>
    <row r="342" spans="1:15" hidden="1">
      <c r="A342" s="781">
        <v>3</v>
      </c>
      <c r="B342" s="777">
        <v>3</v>
      </c>
      <c r="C342" s="778">
        <v>2</v>
      </c>
      <c r="D342" s="779">
        <v>1</v>
      </c>
      <c r="E342" s="777">
        <v>2</v>
      </c>
      <c r="F342" s="780">
        <v>2</v>
      </c>
      <c r="G342" s="794" t="s">
        <v>166</v>
      </c>
      <c r="H342" s="807">
        <v>309</v>
      </c>
      <c r="I342" s="836">
        <v>0</v>
      </c>
      <c r="J342" s="836">
        <v>0</v>
      </c>
      <c r="K342" s="836">
        <v>0</v>
      </c>
      <c r="L342" s="836">
        <v>0</v>
      </c>
    </row>
    <row r="343" spans="1:15" hidden="1">
      <c r="A343" s="781">
        <v>3</v>
      </c>
      <c r="B343" s="777">
        <v>3</v>
      </c>
      <c r="C343" s="778">
        <v>2</v>
      </c>
      <c r="D343" s="779">
        <v>1</v>
      </c>
      <c r="E343" s="777">
        <v>3</v>
      </c>
      <c r="F343" s="780"/>
      <c r="G343" s="794" t="s">
        <v>167</v>
      </c>
      <c r="H343" s="807">
        <v>310</v>
      </c>
      <c r="I343" s="830">
        <f>SUM(I344:I345)</f>
        <v>0</v>
      </c>
      <c r="J343" s="830">
        <f>SUM(J344:J345)</f>
        <v>0</v>
      </c>
      <c r="K343" s="830">
        <f>SUM(K344:K345)</f>
        <v>0</v>
      </c>
      <c r="L343" s="830">
        <f>SUM(L344:L345)</f>
        <v>0</v>
      </c>
    </row>
    <row r="344" spans="1:15" hidden="1">
      <c r="A344" s="781">
        <v>3</v>
      </c>
      <c r="B344" s="777">
        <v>3</v>
      </c>
      <c r="C344" s="778">
        <v>2</v>
      </c>
      <c r="D344" s="779">
        <v>1</v>
      </c>
      <c r="E344" s="777">
        <v>3</v>
      </c>
      <c r="F344" s="780">
        <v>1</v>
      </c>
      <c r="G344" s="794" t="s">
        <v>168</v>
      </c>
      <c r="H344" s="807">
        <v>311</v>
      </c>
      <c r="I344" s="836">
        <v>0</v>
      </c>
      <c r="J344" s="836">
        <v>0</v>
      </c>
      <c r="K344" s="836">
        <v>0</v>
      </c>
      <c r="L344" s="836">
        <v>0</v>
      </c>
    </row>
    <row r="345" spans="1:15" hidden="1">
      <c r="A345" s="781">
        <v>3</v>
      </c>
      <c r="B345" s="777">
        <v>3</v>
      </c>
      <c r="C345" s="778">
        <v>2</v>
      </c>
      <c r="D345" s="779">
        <v>1</v>
      </c>
      <c r="E345" s="777">
        <v>3</v>
      </c>
      <c r="F345" s="780">
        <v>2</v>
      </c>
      <c r="G345" s="794" t="s">
        <v>187</v>
      </c>
      <c r="H345" s="807">
        <v>312</v>
      </c>
      <c r="I345" s="841">
        <v>0</v>
      </c>
      <c r="J345" s="859">
        <v>0</v>
      </c>
      <c r="K345" s="841">
        <v>0</v>
      </c>
      <c r="L345" s="841">
        <v>0</v>
      </c>
    </row>
    <row r="346" spans="1:15" hidden="1">
      <c r="A346" s="784">
        <v>3</v>
      </c>
      <c r="B346" s="784">
        <v>3</v>
      </c>
      <c r="C346" s="791">
        <v>2</v>
      </c>
      <c r="D346" s="794">
        <v>2</v>
      </c>
      <c r="E346" s="791"/>
      <c r="F346" s="793"/>
      <c r="G346" s="794" t="s">
        <v>200</v>
      </c>
      <c r="H346" s="807">
        <v>313</v>
      </c>
      <c r="I346" s="839">
        <f>I347</f>
        <v>0</v>
      </c>
      <c r="J346" s="860">
        <f>J347</f>
        <v>0</v>
      </c>
      <c r="K346" s="840">
        <f>K347</f>
        <v>0</v>
      </c>
      <c r="L346" s="840">
        <f>L347</f>
        <v>0</v>
      </c>
    </row>
    <row r="347" spans="1:15" hidden="1">
      <c r="A347" s="781">
        <v>3</v>
      </c>
      <c r="B347" s="781">
        <v>3</v>
      </c>
      <c r="C347" s="777">
        <v>2</v>
      </c>
      <c r="D347" s="779">
        <v>2</v>
      </c>
      <c r="E347" s="777">
        <v>1</v>
      </c>
      <c r="F347" s="780"/>
      <c r="G347" s="794" t="s">
        <v>200</v>
      </c>
      <c r="H347" s="807">
        <v>314</v>
      </c>
      <c r="I347" s="830">
        <f>SUM(I348:I349)</f>
        <v>0</v>
      </c>
      <c r="J347" s="842">
        <f>SUM(J348:J349)</f>
        <v>0</v>
      </c>
      <c r="K347" s="831">
        <f>SUM(K348:K349)</f>
        <v>0</v>
      </c>
      <c r="L347" s="831">
        <f>SUM(L348:L349)</f>
        <v>0</v>
      </c>
    </row>
    <row r="348" spans="1:15" ht="25.5" hidden="1" customHeight="1">
      <c r="A348" s="781">
        <v>3</v>
      </c>
      <c r="B348" s="781">
        <v>3</v>
      </c>
      <c r="C348" s="777">
        <v>2</v>
      </c>
      <c r="D348" s="779">
        <v>2</v>
      </c>
      <c r="E348" s="781">
        <v>1</v>
      </c>
      <c r="F348" s="801">
        <v>1</v>
      </c>
      <c r="G348" s="779" t="s">
        <v>201</v>
      </c>
      <c r="H348" s="807">
        <v>315</v>
      </c>
      <c r="I348" s="836">
        <v>0</v>
      </c>
      <c r="J348" s="836">
        <v>0</v>
      </c>
      <c r="K348" s="836">
        <v>0</v>
      </c>
      <c r="L348" s="836">
        <v>0</v>
      </c>
    </row>
    <row r="349" spans="1:15" hidden="1">
      <c r="A349" s="784">
        <v>3</v>
      </c>
      <c r="B349" s="784">
        <v>3</v>
      </c>
      <c r="C349" s="785">
        <v>2</v>
      </c>
      <c r="D349" s="786">
        <v>2</v>
      </c>
      <c r="E349" s="787">
        <v>1</v>
      </c>
      <c r="F349" s="806">
        <v>2</v>
      </c>
      <c r="G349" s="787" t="s">
        <v>202</v>
      </c>
      <c r="H349" s="807">
        <v>316</v>
      </c>
      <c r="I349" s="836">
        <v>0</v>
      </c>
      <c r="J349" s="836">
        <v>0</v>
      </c>
      <c r="K349" s="836">
        <v>0</v>
      </c>
      <c r="L349" s="836">
        <v>0</v>
      </c>
    </row>
    <row r="350" spans="1:15" ht="25.5" hidden="1" customHeight="1">
      <c r="A350" s="781">
        <v>3</v>
      </c>
      <c r="B350" s="781">
        <v>3</v>
      </c>
      <c r="C350" s="777">
        <v>2</v>
      </c>
      <c r="D350" s="778">
        <v>3</v>
      </c>
      <c r="E350" s="779"/>
      <c r="F350" s="801"/>
      <c r="G350" s="779" t="s">
        <v>203</v>
      </c>
      <c r="H350" s="807">
        <v>317</v>
      </c>
      <c r="I350" s="830">
        <f>I351</f>
        <v>0</v>
      </c>
      <c r="J350" s="842">
        <f>J351</f>
        <v>0</v>
      </c>
      <c r="K350" s="831">
        <f>K351</f>
        <v>0</v>
      </c>
      <c r="L350" s="831">
        <f>L351</f>
        <v>0</v>
      </c>
    </row>
    <row r="351" spans="1:15" ht="25.5" hidden="1" customHeight="1">
      <c r="A351" s="781">
        <v>3</v>
      </c>
      <c r="B351" s="781">
        <v>3</v>
      </c>
      <c r="C351" s="777">
        <v>2</v>
      </c>
      <c r="D351" s="778">
        <v>3</v>
      </c>
      <c r="E351" s="779">
        <v>1</v>
      </c>
      <c r="F351" s="801"/>
      <c r="G351" s="779" t="s">
        <v>203</v>
      </c>
      <c r="H351" s="807">
        <v>318</v>
      </c>
      <c r="I351" s="830">
        <f>I352+I353</f>
        <v>0</v>
      </c>
      <c r="J351" s="830">
        <f>J352+J353</f>
        <v>0</v>
      </c>
      <c r="K351" s="830">
        <f>K352+K353</f>
        <v>0</v>
      </c>
      <c r="L351" s="830">
        <f>L352+L353</f>
        <v>0</v>
      </c>
    </row>
    <row r="352" spans="1:15" ht="25.5" hidden="1" customHeight="1">
      <c r="A352" s="781">
        <v>3</v>
      </c>
      <c r="B352" s="781">
        <v>3</v>
      </c>
      <c r="C352" s="777">
        <v>2</v>
      </c>
      <c r="D352" s="778">
        <v>3</v>
      </c>
      <c r="E352" s="779">
        <v>1</v>
      </c>
      <c r="F352" s="801">
        <v>1</v>
      </c>
      <c r="G352" s="779" t="s">
        <v>204</v>
      </c>
      <c r="H352" s="807">
        <v>319</v>
      </c>
      <c r="I352" s="854">
        <v>0</v>
      </c>
      <c r="J352" s="854">
        <v>0</v>
      </c>
      <c r="K352" s="854">
        <v>0</v>
      </c>
      <c r="L352" s="853">
        <v>0</v>
      </c>
    </row>
    <row r="353" spans="1:12" ht="25.5" hidden="1" customHeight="1">
      <c r="A353" s="781">
        <v>3</v>
      </c>
      <c r="B353" s="781">
        <v>3</v>
      </c>
      <c r="C353" s="777">
        <v>2</v>
      </c>
      <c r="D353" s="778">
        <v>3</v>
      </c>
      <c r="E353" s="779">
        <v>1</v>
      </c>
      <c r="F353" s="801">
        <v>2</v>
      </c>
      <c r="G353" s="779" t="s">
        <v>205</v>
      </c>
      <c r="H353" s="807">
        <v>320</v>
      </c>
      <c r="I353" s="836">
        <v>0</v>
      </c>
      <c r="J353" s="836">
        <v>0</v>
      </c>
      <c r="K353" s="836">
        <v>0</v>
      </c>
      <c r="L353" s="836">
        <v>0</v>
      </c>
    </row>
    <row r="354" spans="1:12" hidden="1">
      <c r="A354" s="781">
        <v>3</v>
      </c>
      <c r="B354" s="781">
        <v>3</v>
      </c>
      <c r="C354" s="777">
        <v>2</v>
      </c>
      <c r="D354" s="778">
        <v>4</v>
      </c>
      <c r="E354" s="778"/>
      <c r="F354" s="780"/>
      <c r="G354" s="779" t="s">
        <v>206</v>
      </c>
      <c r="H354" s="807">
        <v>321</v>
      </c>
      <c r="I354" s="830">
        <f>I355</f>
        <v>0</v>
      </c>
      <c r="J354" s="842">
        <f>J355</f>
        <v>0</v>
      </c>
      <c r="K354" s="831">
        <f>K355</f>
        <v>0</v>
      </c>
      <c r="L354" s="831">
        <f>L355</f>
        <v>0</v>
      </c>
    </row>
    <row r="355" spans="1:12" hidden="1">
      <c r="A355" s="790">
        <v>3</v>
      </c>
      <c r="B355" s="790">
        <v>3</v>
      </c>
      <c r="C355" s="774">
        <v>2</v>
      </c>
      <c r="D355" s="772">
        <v>4</v>
      </c>
      <c r="E355" s="772">
        <v>1</v>
      </c>
      <c r="F355" s="775"/>
      <c r="G355" s="779" t="s">
        <v>206</v>
      </c>
      <c r="H355" s="807">
        <v>322</v>
      </c>
      <c r="I355" s="837">
        <f>SUM(I356:I357)</f>
        <v>0</v>
      </c>
      <c r="J355" s="843">
        <f>SUM(J356:J357)</f>
        <v>0</v>
      </c>
      <c r="K355" s="838">
        <f>SUM(K356:K357)</f>
        <v>0</v>
      </c>
      <c r="L355" s="838">
        <f>SUM(L356:L357)</f>
        <v>0</v>
      </c>
    </row>
    <row r="356" spans="1:12" hidden="1">
      <c r="A356" s="781">
        <v>3</v>
      </c>
      <c r="B356" s="781">
        <v>3</v>
      </c>
      <c r="C356" s="777">
        <v>2</v>
      </c>
      <c r="D356" s="778">
        <v>4</v>
      </c>
      <c r="E356" s="778">
        <v>1</v>
      </c>
      <c r="F356" s="780">
        <v>1</v>
      </c>
      <c r="G356" s="779" t="s">
        <v>207</v>
      </c>
      <c r="H356" s="807">
        <v>323</v>
      </c>
      <c r="I356" s="836">
        <v>0</v>
      </c>
      <c r="J356" s="836">
        <v>0</v>
      </c>
      <c r="K356" s="836">
        <v>0</v>
      </c>
      <c r="L356" s="836">
        <v>0</v>
      </c>
    </row>
    <row r="357" spans="1:12" hidden="1">
      <c r="A357" s="781">
        <v>3</v>
      </c>
      <c r="B357" s="781">
        <v>3</v>
      </c>
      <c r="C357" s="777">
        <v>2</v>
      </c>
      <c r="D357" s="778">
        <v>4</v>
      </c>
      <c r="E357" s="778">
        <v>1</v>
      </c>
      <c r="F357" s="780">
        <v>2</v>
      </c>
      <c r="G357" s="779" t="s">
        <v>215</v>
      </c>
      <c r="H357" s="807">
        <v>324</v>
      </c>
      <c r="I357" s="836">
        <v>0</v>
      </c>
      <c r="J357" s="836">
        <v>0</v>
      </c>
      <c r="K357" s="836">
        <v>0</v>
      </c>
      <c r="L357" s="836">
        <v>0</v>
      </c>
    </row>
    <row r="358" spans="1:12" hidden="1">
      <c r="A358" s="781">
        <v>3</v>
      </c>
      <c r="B358" s="781">
        <v>3</v>
      </c>
      <c r="C358" s="777">
        <v>2</v>
      </c>
      <c r="D358" s="778">
        <v>5</v>
      </c>
      <c r="E358" s="778"/>
      <c r="F358" s="780"/>
      <c r="G358" s="779" t="s">
        <v>209</v>
      </c>
      <c r="H358" s="807">
        <v>325</v>
      </c>
      <c r="I358" s="830">
        <f t="shared" ref="I358:L359" si="30">I359</f>
        <v>0</v>
      </c>
      <c r="J358" s="842">
        <f t="shared" si="30"/>
        <v>0</v>
      </c>
      <c r="K358" s="831">
        <f t="shared" si="30"/>
        <v>0</v>
      </c>
      <c r="L358" s="831">
        <f t="shared" si="30"/>
        <v>0</v>
      </c>
    </row>
    <row r="359" spans="1:12" hidden="1">
      <c r="A359" s="790">
        <v>3</v>
      </c>
      <c r="B359" s="790">
        <v>3</v>
      </c>
      <c r="C359" s="774">
        <v>2</v>
      </c>
      <c r="D359" s="772">
        <v>5</v>
      </c>
      <c r="E359" s="772">
        <v>1</v>
      </c>
      <c r="F359" s="775"/>
      <c r="G359" s="779" t="s">
        <v>209</v>
      </c>
      <c r="H359" s="807">
        <v>326</v>
      </c>
      <c r="I359" s="837">
        <f t="shared" si="30"/>
        <v>0</v>
      </c>
      <c r="J359" s="843">
        <f t="shared" si="30"/>
        <v>0</v>
      </c>
      <c r="K359" s="838">
        <f t="shared" si="30"/>
        <v>0</v>
      </c>
      <c r="L359" s="838">
        <f t="shared" si="30"/>
        <v>0</v>
      </c>
    </row>
    <row r="360" spans="1:12" hidden="1">
      <c r="A360" s="781">
        <v>3</v>
      </c>
      <c r="B360" s="781">
        <v>3</v>
      </c>
      <c r="C360" s="777">
        <v>2</v>
      </c>
      <c r="D360" s="778">
        <v>5</v>
      </c>
      <c r="E360" s="778">
        <v>1</v>
      </c>
      <c r="F360" s="780">
        <v>1</v>
      </c>
      <c r="G360" s="779" t="s">
        <v>209</v>
      </c>
      <c r="H360" s="807">
        <v>327</v>
      </c>
      <c r="I360" s="854">
        <v>0</v>
      </c>
      <c r="J360" s="854">
        <v>0</v>
      </c>
      <c r="K360" s="854">
        <v>0</v>
      </c>
      <c r="L360" s="853">
        <v>0</v>
      </c>
    </row>
    <row r="361" spans="1:12" hidden="1">
      <c r="A361" s="781">
        <v>3</v>
      </c>
      <c r="B361" s="781">
        <v>3</v>
      </c>
      <c r="C361" s="777">
        <v>2</v>
      </c>
      <c r="D361" s="778">
        <v>6</v>
      </c>
      <c r="E361" s="778"/>
      <c r="F361" s="780"/>
      <c r="G361" s="779" t="s">
        <v>180</v>
      </c>
      <c r="H361" s="807">
        <v>328</v>
      </c>
      <c r="I361" s="830">
        <f t="shared" ref="I361:L362" si="31">I362</f>
        <v>0</v>
      </c>
      <c r="J361" s="842">
        <f t="shared" si="31"/>
        <v>0</v>
      </c>
      <c r="K361" s="831">
        <f t="shared" si="31"/>
        <v>0</v>
      </c>
      <c r="L361" s="831">
        <f t="shared" si="31"/>
        <v>0</v>
      </c>
    </row>
    <row r="362" spans="1:12" hidden="1">
      <c r="A362" s="781">
        <v>3</v>
      </c>
      <c r="B362" s="781">
        <v>3</v>
      </c>
      <c r="C362" s="777">
        <v>2</v>
      </c>
      <c r="D362" s="778">
        <v>6</v>
      </c>
      <c r="E362" s="778">
        <v>1</v>
      </c>
      <c r="F362" s="780"/>
      <c r="G362" s="779" t="s">
        <v>180</v>
      </c>
      <c r="H362" s="807">
        <v>329</v>
      </c>
      <c r="I362" s="830">
        <f t="shared" si="31"/>
        <v>0</v>
      </c>
      <c r="J362" s="842">
        <f t="shared" si="31"/>
        <v>0</v>
      </c>
      <c r="K362" s="831">
        <f t="shared" si="31"/>
        <v>0</v>
      </c>
      <c r="L362" s="831">
        <f t="shared" si="31"/>
        <v>0</v>
      </c>
    </row>
    <row r="363" spans="1:12" hidden="1">
      <c r="A363" s="784">
        <v>3</v>
      </c>
      <c r="B363" s="784">
        <v>3</v>
      </c>
      <c r="C363" s="785">
        <v>2</v>
      </c>
      <c r="D363" s="786">
        <v>6</v>
      </c>
      <c r="E363" s="786">
        <v>1</v>
      </c>
      <c r="F363" s="788">
        <v>1</v>
      </c>
      <c r="G363" s="787" t="s">
        <v>180</v>
      </c>
      <c r="H363" s="807">
        <v>330</v>
      </c>
      <c r="I363" s="854">
        <v>0</v>
      </c>
      <c r="J363" s="854">
        <v>0</v>
      </c>
      <c r="K363" s="854">
        <v>0</v>
      </c>
      <c r="L363" s="853">
        <v>0</v>
      </c>
    </row>
    <row r="364" spans="1:12" hidden="1">
      <c r="A364" s="781">
        <v>3</v>
      </c>
      <c r="B364" s="781">
        <v>3</v>
      </c>
      <c r="C364" s="777">
        <v>2</v>
      </c>
      <c r="D364" s="778">
        <v>7</v>
      </c>
      <c r="E364" s="778"/>
      <c r="F364" s="780"/>
      <c r="G364" s="779" t="s">
        <v>211</v>
      </c>
      <c r="H364" s="807">
        <v>331</v>
      </c>
      <c r="I364" s="830">
        <f>I365</f>
        <v>0</v>
      </c>
      <c r="J364" s="842">
        <f>J365</f>
        <v>0</v>
      </c>
      <c r="K364" s="831">
        <f>K365</f>
        <v>0</v>
      </c>
      <c r="L364" s="831">
        <f>L365</f>
        <v>0</v>
      </c>
    </row>
    <row r="365" spans="1:12" hidden="1">
      <c r="A365" s="784">
        <v>3</v>
      </c>
      <c r="B365" s="784">
        <v>3</v>
      </c>
      <c r="C365" s="785">
        <v>2</v>
      </c>
      <c r="D365" s="786">
        <v>7</v>
      </c>
      <c r="E365" s="786">
        <v>1</v>
      </c>
      <c r="F365" s="788"/>
      <c r="G365" s="779" t="s">
        <v>211</v>
      </c>
      <c r="H365" s="807">
        <v>332</v>
      </c>
      <c r="I365" s="830">
        <f>SUM(I366:I367)</f>
        <v>0</v>
      </c>
      <c r="J365" s="830">
        <f>SUM(J366:J367)</f>
        <v>0</v>
      </c>
      <c r="K365" s="830">
        <f>SUM(K366:K367)</f>
        <v>0</v>
      </c>
      <c r="L365" s="830">
        <f>SUM(L366:L367)</f>
        <v>0</v>
      </c>
    </row>
    <row r="366" spans="1:12" ht="25.5" hidden="1" customHeight="1">
      <c r="A366" s="781">
        <v>3</v>
      </c>
      <c r="B366" s="781">
        <v>3</v>
      </c>
      <c r="C366" s="777">
        <v>2</v>
      </c>
      <c r="D366" s="778">
        <v>7</v>
      </c>
      <c r="E366" s="778">
        <v>1</v>
      </c>
      <c r="F366" s="780">
        <v>1</v>
      </c>
      <c r="G366" s="779" t="s">
        <v>212</v>
      </c>
      <c r="H366" s="807">
        <v>333</v>
      </c>
      <c r="I366" s="854">
        <v>0</v>
      </c>
      <c r="J366" s="854">
        <v>0</v>
      </c>
      <c r="K366" s="854">
        <v>0</v>
      </c>
      <c r="L366" s="853">
        <v>0</v>
      </c>
    </row>
    <row r="367" spans="1:12" ht="25.5" hidden="1" customHeight="1">
      <c r="A367" s="781">
        <v>3</v>
      </c>
      <c r="B367" s="781">
        <v>3</v>
      </c>
      <c r="C367" s="777">
        <v>2</v>
      </c>
      <c r="D367" s="778">
        <v>7</v>
      </c>
      <c r="E367" s="778">
        <v>1</v>
      </c>
      <c r="F367" s="780">
        <v>2</v>
      </c>
      <c r="G367" s="779" t="s">
        <v>213</v>
      </c>
      <c r="H367" s="807">
        <v>334</v>
      </c>
      <c r="I367" s="836">
        <v>0</v>
      </c>
      <c r="J367" s="836">
        <v>0</v>
      </c>
      <c r="K367" s="836">
        <v>0</v>
      </c>
      <c r="L367" s="836">
        <v>0</v>
      </c>
    </row>
    <row r="368" spans="1:12">
      <c r="A368" s="757"/>
      <c r="B368" s="757"/>
      <c r="C368" s="758"/>
      <c r="D368" s="819"/>
      <c r="E368" s="820"/>
      <c r="F368" s="821"/>
      <c r="G368" s="822" t="s">
        <v>216</v>
      </c>
      <c r="H368" s="807">
        <v>335</v>
      </c>
      <c r="I368" s="845">
        <f>SUM(I34+I184)</f>
        <v>181100</v>
      </c>
      <c r="J368" s="845">
        <f>SUM(J34+J184)</f>
        <v>167200</v>
      </c>
      <c r="K368" s="845">
        <f>SUM(K34+K184)</f>
        <v>29836.940000000002</v>
      </c>
      <c r="L368" s="845">
        <f>SUM(L34+L184)</f>
        <v>29836.940000000002</v>
      </c>
    </row>
    <row r="369" spans="1:12">
      <c r="G369" s="770"/>
      <c r="H369" s="726"/>
      <c r="I369" s="823"/>
      <c r="J369" s="824"/>
      <c r="K369" s="824"/>
      <c r="L369" s="824"/>
    </row>
    <row r="370" spans="1:12">
      <c r="D370" s="863" t="s">
        <v>217</v>
      </c>
      <c r="E370" s="863"/>
      <c r="F370" s="863"/>
      <c r="G370" s="863"/>
      <c r="H370" s="825"/>
      <c r="I370" s="826"/>
      <c r="J370" s="824"/>
      <c r="K370" s="863" t="s">
        <v>218</v>
      </c>
      <c r="L370" s="863"/>
    </row>
    <row r="371" spans="1:12" ht="18.75" customHeight="1">
      <c r="A371" s="827"/>
      <c r="B371" s="827"/>
      <c r="C371" s="827"/>
      <c r="D371" s="865" t="s">
        <v>219</v>
      </c>
      <c r="E371" s="865"/>
      <c r="F371" s="865"/>
      <c r="G371" s="865"/>
      <c r="I371" s="737" t="s">
        <v>220</v>
      </c>
      <c r="K371" s="872" t="s">
        <v>221</v>
      </c>
      <c r="L371" s="872"/>
    </row>
    <row r="372" spans="1:12" ht="15.75" customHeight="1">
      <c r="I372" s="733"/>
      <c r="K372" s="733"/>
      <c r="L372" s="733"/>
    </row>
    <row r="373" spans="1:12" ht="30.75" customHeight="1">
      <c r="D373" s="864" t="s">
        <v>259</v>
      </c>
      <c r="E373" s="864"/>
      <c r="F373" s="864"/>
      <c r="G373" s="864"/>
      <c r="I373" s="733"/>
      <c r="K373" s="863" t="s">
        <v>268</v>
      </c>
      <c r="L373" s="863"/>
    </row>
    <row r="374" spans="1:12" ht="25.5" customHeight="1">
      <c r="D374" s="877" t="s">
        <v>222</v>
      </c>
      <c r="E374" s="878"/>
      <c r="F374" s="878"/>
      <c r="G374" s="878"/>
      <c r="H374" s="739"/>
      <c r="I374" s="734" t="s">
        <v>220</v>
      </c>
      <c r="K374" s="872" t="s">
        <v>221</v>
      </c>
      <c r="L374" s="872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8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27605-2E18-41E6-AA13-81741F7B0322}">
  <sheetPr>
    <pageSetUpPr fitToPage="1"/>
  </sheetPr>
  <dimension ref="A1:S374"/>
  <sheetViews>
    <sheetView topLeftCell="A18" workbookViewId="0">
      <selection activeCell="A36" activeCellId="2" sqref="A185:XFD207 A47:XFD49 A36:XFD38"/>
    </sheetView>
  </sheetViews>
  <sheetFormatPr defaultColWidth="9.109375" defaultRowHeight="14.4"/>
  <cols>
    <col min="1" max="4" width="2" style="738" customWidth="1"/>
    <col min="5" max="5" width="2.109375" style="738" customWidth="1"/>
    <col min="6" max="6" width="3" style="739" customWidth="1"/>
    <col min="7" max="7" width="33.6640625" style="738" customWidth="1"/>
    <col min="8" max="8" width="3.88671875" style="738" customWidth="1"/>
    <col min="9" max="9" width="10" style="738" customWidth="1"/>
    <col min="10" max="10" width="11.109375" style="738" customWidth="1"/>
    <col min="11" max="11" width="11" style="738" customWidth="1"/>
    <col min="12" max="12" width="10.5546875" style="738" customWidth="1"/>
    <col min="13" max="13" width="0.109375" style="738" hidden="1" customWidth="1"/>
    <col min="14" max="14" width="6.109375" style="738" hidden="1" customWidth="1"/>
    <col min="15" max="15" width="5.5546875" style="738" hidden="1" customWidth="1"/>
    <col min="16" max="16" width="9.109375" style="741"/>
    <col min="17" max="16384" width="9.109375" style="720"/>
  </cols>
  <sheetData>
    <row r="1" spans="1:15">
      <c r="G1" s="721"/>
      <c r="H1" s="722"/>
      <c r="I1" s="740"/>
      <c r="J1" s="736" t="s">
        <v>0</v>
      </c>
      <c r="K1" s="736"/>
      <c r="L1" s="736"/>
      <c r="M1" s="735"/>
      <c r="N1" s="736"/>
      <c r="O1" s="736"/>
    </row>
    <row r="2" spans="1:15">
      <c r="H2" s="722"/>
      <c r="I2" s="741"/>
      <c r="J2" s="736" t="s">
        <v>1</v>
      </c>
      <c r="K2" s="736"/>
      <c r="L2" s="736"/>
      <c r="M2" s="735"/>
      <c r="N2" s="736"/>
      <c r="O2" s="736"/>
    </row>
    <row r="3" spans="1:15">
      <c r="H3" s="742"/>
      <c r="I3" s="722"/>
      <c r="J3" s="736" t="s">
        <v>2</v>
      </c>
      <c r="K3" s="736"/>
      <c r="L3" s="736"/>
      <c r="M3" s="735"/>
      <c r="N3" s="736"/>
      <c r="O3" s="736"/>
    </row>
    <row r="4" spans="1:15">
      <c r="G4" s="723" t="s">
        <v>3</v>
      </c>
      <c r="H4" s="722"/>
      <c r="I4" s="741"/>
      <c r="J4" s="736" t="s">
        <v>4</v>
      </c>
      <c r="K4" s="736"/>
      <c r="L4" s="736"/>
      <c r="M4" s="735"/>
      <c r="N4" s="736"/>
      <c r="O4" s="736"/>
    </row>
    <row r="5" spans="1:15">
      <c r="H5" s="722"/>
      <c r="I5" s="741"/>
      <c r="J5" s="736" t="s">
        <v>5</v>
      </c>
      <c r="K5" s="736"/>
      <c r="L5" s="736"/>
      <c r="M5" s="735"/>
      <c r="N5" s="736"/>
      <c r="O5" s="736"/>
    </row>
    <row r="6" spans="1:15" ht="6" customHeight="1">
      <c r="H6" s="722"/>
      <c r="I6" s="741"/>
      <c r="J6" s="736"/>
      <c r="K6" s="736"/>
      <c r="L6" s="736"/>
      <c r="M6" s="735"/>
      <c r="N6" s="736"/>
      <c r="O6" s="736"/>
    </row>
    <row r="7" spans="1:15" ht="30" customHeight="1">
      <c r="A7" s="866" t="s">
        <v>263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735"/>
    </row>
    <row r="8" spans="1:15" ht="11.25" customHeight="1">
      <c r="G8" s="743"/>
      <c r="H8" s="744"/>
      <c r="I8" s="744"/>
      <c r="J8" s="745"/>
      <c r="K8" s="745"/>
      <c r="L8" s="746"/>
      <c r="M8" s="735"/>
    </row>
    <row r="9" spans="1:15" ht="15.75" customHeight="1">
      <c r="A9" s="867" t="s">
        <v>261</v>
      </c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735"/>
    </row>
    <row r="10" spans="1:15">
      <c r="A10" s="868" t="s">
        <v>6</v>
      </c>
      <c r="B10" s="868"/>
      <c r="C10" s="868"/>
      <c r="D10" s="868"/>
      <c r="E10" s="868"/>
      <c r="F10" s="868"/>
      <c r="G10" s="868"/>
      <c r="H10" s="868"/>
      <c r="I10" s="868"/>
      <c r="J10" s="868"/>
      <c r="K10" s="868"/>
      <c r="L10" s="868"/>
      <c r="M10" s="735"/>
    </row>
    <row r="11" spans="1:15" ht="7.5" customHeight="1">
      <c r="A11" s="747"/>
      <c r="B11" s="736"/>
      <c r="C11" s="736"/>
      <c r="D11" s="736"/>
      <c r="E11" s="736"/>
      <c r="F11" s="736"/>
      <c r="G11" s="736"/>
      <c r="H11" s="736"/>
      <c r="I11" s="736"/>
      <c r="J11" s="736"/>
      <c r="K11" s="736"/>
      <c r="L11" s="736"/>
      <c r="M11" s="735"/>
    </row>
    <row r="12" spans="1:15" ht="15.75" customHeight="1">
      <c r="A12" s="747"/>
      <c r="B12" s="736"/>
      <c r="C12" s="736"/>
      <c r="D12" s="736"/>
      <c r="E12" s="736"/>
      <c r="F12" s="736"/>
      <c r="G12" s="874" t="s">
        <v>7</v>
      </c>
      <c r="H12" s="874"/>
      <c r="I12" s="874"/>
      <c r="J12" s="874"/>
      <c r="K12" s="874"/>
      <c r="L12" s="736"/>
      <c r="M12" s="735"/>
    </row>
    <row r="13" spans="1:15" ht="15.75" customHeight="1">
      <c r="A13" s="875" t="s">
        <v>264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735"/>
    </row>
    <row r="14" spans="1:15" ht="12" customHeight="1">
      <c r="G14" s="876" t="s">
        <v>265</v>
      </c>
      <c r="H14" s="876"/>
      <c r="I14" s="876"/>
      <c r="J14" s="876"/>
      <c r="K14" s="876"/>
      <c r="M14" s="735"/>
    </row>
    <row r="15" spans="1:15">
      <c r="G15" s="868" t="s">
        <v>262</v>
      </c>
      <c r="H15" s="868"/>
      <c r="I15" s="868"/>
      <c r="J15" s="868"/>
      <c r="K15" s="868"/>
    </row>
    <row r="16" spans="1:15" ht="15.75" customHeight="1">
      <c r="B16" s="875" t="s">
        <v>8</v>
      </c>
      <c r="C16" s="875"/>
      <c r="D16" s="875"/>
      <c r="E16" s="875"/>
      <c r="F16" s="875"/>
      <c r="G16" s="875"/>
      <c r="H16" s="875"/>
      <c r="I16" s="875"/>
      <c r="J16" s="875"/>
      <c r="K16" s="875"/>
      <c r="L16" s="875"/>
    </row>
    <row r="17" spans="1:13" ht="7.5" customHeight="1"/>
    <row r="18" spans="1:13">
      <c r="G18" s="876" t="s">
        <v>267</v>
      </c>
      <c r="H18" s="876"/>
      <c r="I18" s="876"/>
      <c r="J18" s="876"/>
      <c r="K18" s="876"/>
    </row>
    <row r="19" spans="1:13">
      <c r="G19" s="893" t="s">
        <v>9</v>
      </c>
      <c r="H19" s="893"/>
      <c r="I19" s="893"/>
      <c r="J19" s="893"/>
      <c r="K19" s="893"/>
    </row>
    <row r="20" spans="1:13" ht="6.75" customHeight="1">
      <c r="G20" s="736"/>
      <c r="H20" s="736"/>
      <c r="I20" s="736"/>
      <c r="J20" s="736"/>
      <c r="K20" s="736"/>
    </row>
    <row r="21" spans="1:13">
      <c r="B21" s="741"/>
      <c r="C21" s="741"/>
      <c r="D21" s="741"/>
      <c r="E21" s="894" t="s">
        <v>223</v>
      </c>
      <c r="F21" s="894"/>
      <c r="G21" s="894"/>
      <c r="H21" s="894"/>
      <c r="I21" s="894"/>
      <c r="J21" s="894"/>
      <c r="K21" s="894"/>
      <c r="L21" s="741"/>
    </row>
    <row r="22" spans="1:13" ht="15" customHeight="1">
      <c r="A22" s="895" t="s">
        <v>10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5"/>
      <c r="L22" s="895"/>
      <c r="M22" s="748"/>
    </row>
    <row r="23" spans="1:13">
      <c r="F23" s="738"/>
      <c r="J23" s="724"/>
      <c r="K23" s="732"/>
      <c r="L23" s="725" t="s">
        <v>11</v>
      </c>
      <c r="M23" s="748"/>
    </row>
    <row r="24" spans="1:13">
      <c r="F24" s="738"/>
      <c r="J24" s="749" t="s">
        <v>12</v>
      </c>
      <c r="K24" s="742"/>
      <c r="L24" s="750"/>
      <c r="M24" s="748"/>
    </row>
    <row r="25" spans="1:13">
      <c r="E25" s="736"/>
      <c r="F25" s="751"/>
      <c r="I25" s="752"/>
      <c r="J25" s="752"/>
      <c r="K25" s="753" t="s">
        <v>13</v>
      </c>
      <c r="L25" s="750"/>
      <c r="M25" s="748"/>
    </row>
    <row r="26" spans="1:13">
      <c r="A26" s="896" t="s">
        <v>224</v>
      </c>
      <c r="B26" s="896"/>
      <c r="C26" s="896"/>
      <c r="D26" s="896"/>
      <c r="E26" s="896"/>
      <c r="F26" s="896"/>
      <c r="G26" s="896"/>
      <c r="H26" s="896"/>
      <c r="I26" s="896"/>
      <c r="K26" s="753" t="s">
        <v>14</v>
      </c>
      <c r="L26" s="754" t="s">
        <v>15</v>
      </c>
      <c r="M26" s="748"/>
    </row>
    <row r="27" spans="1:13" ht="29.1" customHeight="1">
      <c r="A27" s="896" t="s">
        <v>225</v>
      </c>
      <c r="B27" s="896"/>
      <c r="C27" s="896"/>
      <c r="D27" s="896"/>
      <c r="E27" s="896"/>
      <c r="F27" s="896"/>
      <c r="G27" s="896"/>
      <c r="H27" s="896"/>
      <c r="I27" s="896"/>
      <c r="J27" s="755" t="s">
        <v>16</v>
      </c>
      <c r="K27" s="828" t="s">
        <v>29</v>
      </c>
      <c r="L27" s="750"/>
      <c r="M27" s="748"/>
    </row>
    <row r="28" spans="1:13">
      <c r="F28" s="738"/>
      <c r="G28" s="756" t="s">
        <v>17</v>
      </c>
      <c r="H28" s="757" t="s">
        <v>253</v>
      </c>
      <c r="I28" s="758"/>
      <c r="J28" s="759"/>
      <c r="K28" s="750"/>
      <c r="L28" s="750"/>
      <c r="M28" s="748"/>
    </row>
    <row r="29" spans="1:13">
      <c r="F29" s="738"/>
      <c r="G29" s="873" t="s">
        <v>18</v>
      </c>
      <c r="H29" s="873"/>
      <c r="I29" s="829" t="s">
        <v>227</v>
      </c>
      <c r="J29" s="760" t="s">
        <v>228</v>
      </c>
      <c r="K29" s="750" t="s">
        <v>229</v>
      </c>
      <c r="L29" s="750" t="s">
        <v>230</v>
      </c>
      <c r="M29" s="748"/>
    </row>
    <row r="30" spans="1:13">
      <c r="A30" s="862" t="s">
        <v>254</v>
      </c>
      <c r="B30" s="862"/>
      <c r="C30" s="862"/>
      <c r="D30" s="862"/>
      <c r="E30" s="862"/>
      <c r="F30" s="862"/>
      <c r="G30" s="862"/>
      <c r="H30" s="862"/>
      <c r="I30" s="862"/>
      <c r="J30" s="761"/>
      <c r="K30" s="761"/>
      <c r="L30" s="762" t="s">
        <v>19</v>
      </c>
      <c r="M30" s="763"/>
    </row>
    <row r="31" spans="1:13" ht="27" customHeight="1">
      <c r="A31" s="879" t="s">
        <v>20</v>
      </c>
      <c r="B31" s="880"/>
      <c r="C31" s="880"/>
      <c r="D31" s="880"/>
      <c r="E31" s="880"/>
      <c r="F31" s="880"/>
      <c r="G31" s="883" t="s">
        <v>21</v>
      </c>
      <c r="H31" s="885" t="s">
        <v>22</v>
      </c>
      <c r="I31" s="887" t="s">
        <v>23</v>
      </c>
      <c r="J31" s="888"/>
      <c r="K31" s="889" t="s">
        <v>24</v>
      </c>
      <c r="L31" s="891" t="s">
        <v>25</v>
      </c>
      <c r="M31" s="763"/>
    </row>
    <row r="32" spans="1:13" ht="58.5" customHeight="1">
      <c r="A32" s="881"/>
      <c r="B32" s="882"/>
      <c r="C32" s="882"/>
      <c r="D32" s="882"/>
      <c r="E32" s="882"/>
      <c r="F32" s="882"/>
      <c r="G32" s="884"/>
      <c r="H32" s="886"/>
      <c r="I32" s="764" t="s">
        <v>26</v>
      </c>
      <c r="J32" s="765" t="s">
        <v>27</v>
      </c>
      <c r="K32" s="890"/>
      <c r="L32" s="892"/>
    </row>
    <row r="33" spans="1:15">
      <c r="A33" s="869" t="s">
        <v>28</v>
      </c>
      <c r="B33" s="870"/>
      <c r="C33" s="870"/>
      <c r="D33" s="870"/>
      <c r="E33" s="870"/>
      <c r="F33" s="871"/>
      <c r="G33" s="726">
        <v>2</v>
      </c>
      <c r="H33" s="727">
        <v>3</v>
      </c>
      <c r="I33" s="728" t="s">
        <v>29</v>
      </c>
      <c r="J33" s="729" t="s">
        <v>30</v>
      </c>
      <c r="K33" s="730">
        <v>6</v>
      </c>
      <c r="L33" s="730">
        <v>7</v>
      </c>
    </row>
    <row r="34" spans="1:15">
      <c r="A34" s="766">
        <v>2</v>
      </c>
      <c r="B34" s="766"/>
      <c r="C34" s="767"/>
      <c r="D34" s="768"/>
      <c r="E34" s="766"/>
      <c r="F34" s="769"/>
      <c r="G34" s="768" t="s">
        <v>31</v>
      </c>
      <c r="H34" s="726">
        <v>1</v>
      </c>
      <c r="I34" s="830">
        <f>SUM(I35+I46+I65+I86+I93+I113+I139+I158+I168)</f>
        <v>28300</v>
      </c>
      <c r="J34" s="830">
        <f>SUM(J35+J46+J65+J86+J93+J113+J139+J158+J168)</f>
        <v>25900</v>
      </c>
      <c r="K34" s="831">
        <f>SUM(K35+K46+K65+K86+K93+K113+K139+K158+K168)</f>
        <v>3944.8599999999997</v>
      </c>
      <c r="L34" s="830">
        <f>SUM(L35+L46+L65+L86+L93+L113+L139+L158+L168)</f>
        <v>3944.8599999999997</v>
      </c>
      <c r="M34" s="770"/>
      <c r="N34" s="770"/>
      <c r="O34" s="770"/>
    </row>
    <row r="35" spans="1:15" ht="17.25" customHeight="1">
      <c r="A35" s="766">
        <v>2</v>
      </c>
      <c r="B35" s="771">
        <v>1</v>
      </c>
      <c r="C35" s="772"/>
      <c r="D35" s="773"/>
      <c r="E35" s="774"/>
      <c r="F35" s="775"/>
      <c r="G35" s="776" t="s">
        <v>32</v>
      </c>
      <c r="H35" s="726">
        <v>2</v>
      </c>
      <c r="I35" s="830">
        <f>SUM(I36+I42)</f>
        <v>400</v>
      </c>
      <c r="J35" s="830">
        <f>SUM(J36+J42)</f>
        <v>200</v>
      </c>
      <c r="K35" s="832">
        <f>SUM(K36+K42)</f>
        <v>118.97</v>
      </c>
      <c r="L35" s="833">
        <f>SUM(L36+L42)</f>
        <v>118.97</v>
      </c>
    </row>
    <row r="36" spans="1:15" hidden="1">
      <c r="A36" s="777">
        <v>2</v>
      </c>
      <c r="B36" s="777">
        <v>1</v>
      </c>
      <c r="C36" s="778">
        <v>1</v>
      </c>
      <c r="D36" s="779"/>
      <c r="E36" s="777"/>
      <c r="F36" s="780"/>
      <c r="G36" s="779" t="s">
        <v>33</v>
      </c>
      <c r="H36" s="726">
        <v>3</v>
      </c>
      <c r="I36" s="830">
        <f>SUM(I37)</f>
        <v>400</v>
      </c>
      <c r="J36" s="830">
        <f>SUM(J37)</f>
        <v>200</v>
      </c>
      <c r="K36" s="831">
        <f>SUM(K37)</f>
        <v>118.97</v>
      </c>
      <c r="L36" s="830">
        <f>SUM(L37)</f>
        <v>118.97</v>
      </c>
    </row>
    <row r="37" spans="1:15" hidden="1">
      <c r="A37" s="781">
        <v>2</v>
      </c>
      <c r="B37" s="777">
        <v>1</v>
      </c>
      <c r="C37" s="778">
        <v>1</v>
      </c>
      <c r="D37" s="779">
        <v>1</v>
      </c>
      <c r="E37" s="777"/>
      <c r="F37" s="780"/>
      <c r="G37" s="779" t="s">
        <v>33</v>
      </c>
      <c r="H37" s="726">
        <v>4</v>
      </c>
      <c r="I37" s="830">
        <f>SUM(I38+I40)</f>
        <v>400</v>
      </c>
      <c r="J37" s="830">
        <f t="shared" ref="J37:L38" si="0">SUM(J38)</f>
        <v>200</v>
      </c>
      <c r="K37" s="830">
        <f t="shared" si="0"/>
        <v>118.97</v>
      </c>
      <c r="L37" s="830">
        <f t="shared" si="0"/>
        <v>118.97</v>
      </c>
    </row>
    <row r="38" spans="1:15" hidden="1">
      <c r="A38" s="781">
        <v>2</v>
      </c>
      <c r="B38" s="777">
        <v>1</v>
      </c>
      <c r="C38" s="778">
        <v>1</v>
      </c>
      <c r="D38" s="779">
        <v>1</v>
      </c>
      <c r="E38" s="777">
        <v>1</v>
      </c>
      <c r="F38" s="780"/>
      <c r="G38" s="779" t="s">
        <v>34</v>
      </c>
      <c r="H38" s="726">
        <v>5</v>
      </c>
      <c r="I38" s="831">
        <f>SUM(I39)</f>
        <v>400</v>
      </c>
      <c r="J38" s="831">
        <f t="shared" si="0"/>
        <v>200</v>
      </c>
      <c r="K38" s="831">
        <f t="shared" si="0"/>
        <v>118.97</v>
      </c>
      <c r="L38" s="831">
        <f t="shared" si="0"/>
        <v>118.97</v>
      </c>
    </row>
    <row r="39" spans="1:15">
      <c r="A39" s="781">
        <v>2</v>
      </c>
      <c r="B39" s="777">
        <v>1</v>
      </c>
      <c r="C39" s="778">
        <v>1</v>
      </c>
      <c r="D39" s="779">
        <v>1</v>
      </c>
      <c r="E39" s="777">
        <v>1</v>
      </c>
      <c r="F39" s="780">
        <v>1</v>
      </c>
      <c r="G39" s="779" t="s">
        <v>34</v>
      </c>
      <c r="H39" s="726">
        <v>6</v>
      </c>
      <c r="I39" s="834">
        <v>400</v>
      </c>
      <c r="J39" s="835">
        <v>200</v>
      </c>
      <c r="K39" s="835">
        <v>118.97</v>
      </c>
      <c r="L39" s="835">
        <v>118.97</v>
      </c>
    </row>
    <row r="40" spans="1:15" hidden="1">
      <c r="A40" s="781">
        <v>2</v>
      </c>
      <c r="B40" s="777">
        <v>1</v>
      </c>
      <c r="C40" s="778">
        <v>1</v>
      </c>
      <c r="D40" s="779">
        <v>1</v>
      </c>
      <c r="E40" s="777">
        <v>2</v>
      </c>
      <c r="F40" s="780"/>
      <c r="G40" s="779" t="s">
        <v>35</v>
      </c>
      <c r="H40" s="726">
        <v>7</v>
      </c>
      <c r="I40" s="831">
        <f>I41</f>
        <v>0</v>
      </c>
      <c r="J40" s="831">
        <f>J41</f>
        <v>0</v>
      </c>
      <c r="K40" s="831">
        <f>K41</f>
        <v>0</v>
      </c>
      <c r="L40" s="831">
        <f>L41</f>
        <v>0</v>
      </c>
    </row>
    <row r="41" spans="1:15" hidden="1">
      <c r="A41" s="781">
        <v>2</v>
      </c>
      <c r="B41" s="777">
        <v>1</v>
      </c>
      <c r="C41" s="778">
        <v>1</v>
      </c>
      <c r="D41" s="779">
        <v>1</v>
      </c>
      <c r="E41" s="777">
        <v>2</v>
      </c>
      <c r="F41" s="780">
        <v>1</v>
      </c>
      <c r="G41" s="779" t="s">
        <v>35</v>
      </c>
      <c r="H41" s="726">
        <v>8</v>
      </c>
      <c r="I41" s="835">
        <v>0</v>
      </c>
      <c r="J41" s="836">
        <v>0</v>
      </c>
      <c r="K41" s="835">
        <v>0</v>
      </c>
      <c r="L41" s="836">
        <v>0</v>
      </c>
    </row>
    <row r="42" spans="1:15" hidden="1">
      <c r="A42" s="781">
        <v>2</v>
      </c>
      <c r="B42" s="777">
        <v>1</v>
      </c>
      <c r="C42" s="778">
        <v>2</v>
      </c>
      <c r="D42" s="779"/>
      <c r="E42" s="777"/>
      <c r="F42" s="780"/>
      <c r="G42" s="779" t="s">
        <v>36</v>
      </c>
      <c r="H42" s="726">
        <v>9</v>
      </c>
      <c r="I42" s="831">
        <f t="shared" ref="I42:L44" si="1">I43</f>
        <v>0</v>
      </c>
      <c r="J42" s="830">
        <f t="shared" si="1"/>
        <v>0</v>
      </c>
      <c r="K42" s="831">
        <f t="shared" si="1"/>
        <v>0</v>
      </c>
      <c r="L42" s="830">
        <f t="shared" si="1"/>
        <v>0</v>
      </c>
    </row>
    <row r="43" spans="1:15" hidden="1">
      <c r="A43" s="781">
        <v>2</v>
      </c>
      <c r="B43" s="777">
        <v>1</v>
      </c>
      <c r="C43" s="778">
        <v>2</v>
      </c>
      <c r="D43" s="779">
        <v>1</v>
      </c>
      <c r="E43" s="777"/>
      <c r="F43" s="780"/>
      <c r="G43" s="779" t="s">
        <v>36</v>
      </c>
      <c r="H43" s="726">
        <v>10</v>
      </c>
      <c r="I43" s="831">
        <f t="shared" si="1"/>
        <v>0</v>
      </c>
      <c r="J43" s="830">
        <f t="shared" si="1"/>
        <v>0</v>
      </c>
      <c r="K43" s="830">
        <f t="shared" si="1"/>
        <v>0</v>
      </c>
      <c r="L43" s="830">
        <f t="shared" si="1"/>
        <v>0</v>
      </c>
    </row>
    <row r="44" spans="1:15" hidden="1">
      <c r="A44" s="781">
        <v>2</v>
      </c>
      <c r="B44" s="777">
        <v>1</v>
      </c>
      <c r="C44" s="778">
        <v>2</v>
      </c>
      <c r="D44" s="779">
        <v>1</v>
      </c>
      <c r="E44" s="777">
        <v>1</v>
      </c>
      <c r="F44" s="780"/>
      <c r="G44" s="779" t="s">
        <v>36</v>
      </c>
      <c r="H44" s="726">
        <v>11</v>
      </c>
      <c r="I44" s="830">
        <f t="shared" si="1"/>
        <v>0</v>
      </c>
      <c r="J44" s="830">
        <f t="shared" si="1"/>
        <v>0</v>
      </c>
      <c r="K44" s="830">
        <f t="shared" si="1"/>
        <v>0</v>
      </c>
      <c r="L44" s="830">
        <f t="shared" si="1"/>
        <v>0</v>
      </c>
    </row>
    <row r="45" spans="1:15" hidden="1">
      <c r="A45" s="781">
        <v>2</v>
      </c>
      <c r="B45" s="777">
        <v>1</v>
      </c>
      <c r="C45" s="778">
        <v>2</v>
      </c>
      <c r="D45" s="779">
        <v>1</v>
      </c>
      <c r="E45" s="777">
        <v>1</v>
      </c>
      <c r="F45" s="780">
        <v>1</v>
      </c>
      <c r="G45" s="779" t="s">
        <v>36</v>
      </c>
      <c r="H45" s="726">
        <v>12</v>
      </c>
      <c r="I45" s="836">
        <v>0</v>
      </c>
      <c r="J45" s="835">
        <v>0</v>
      </c>
      <c r="K45" s="835">
        <v>0</v>
      </c>
      <c r="L45" s="835">
        <v>0</v>
      </c>
    </row>
    <row r="46" spans="1:15">
      <c r="A46" s="782">
        <v>2</v>
      </c>
      <c r="B46" s="783">
        <v>2</v>
      </c>
      <c r="C46" s="772"/>
      <c r="D46" s="773"/>
      <c r="E46" s="774"/>
      <c r="F46" s="775"/>
      <c r="G46" s="776" t="s">
        <v>37</v>
      </c>
      <c r="H46" s="726">
        <v>13</v>
      </c>
      <c r="I46" s="837">
        <f t="shared" ref="I46:L48" si="2">I47</f>
        <v>27900</v>
      </c>
      <c r="J46" s="838">
        <f t="shared" si="2"/>
        <v>25700</v>
      </c>
      <c r="K46" s="837">
        <f t="shared" si="2"/>
        <v>3825.89</v>
      </c>
      <c r="L46" s="837">
        <f t="shared" si="2"/>
        <v>3825.89</v>
      </c>
    </row>
    <row r="47" spans="1:15" hidden="1">
      <c r="A47" s="781">
        <v>2</v>
      </c>
      <c r="B47" s="777">
        <v>2</v>
      </c>
      <c r="C47" s="778">
        <v>1</v>
      </c>
      <c r="D47" s="779"/>
      <c r="E47" s="777"/>
      <c r="F47" s="780"/>
      <c r="G47" s="773" t="s">
        <v>37</v>
      </c>
      <c r="H47" s="726">
        <v>14</v>
      </c>
      <c r="I47" s="830">
        <f t="shared" si="2"/>
        <v>27900</v>
      </c>
      <c r="J47" s="831">
        <f t="shared" si="2"/>
        <v>25700</v>
      </c>
      <c r="K47" s="830">
        <f t="shared" si="2"/>
        <v>3825.89</v>
      </c>
      <c r="L47" s="831">
        <f t="shared" si="2"/>
        <v>3825.89</v>
      </c>
    </row>
    <row r="48" spans="1:15" hidden="1">
      <c r="A48" s="781">
        <v>2</v>
      </c>
      <c r="B48" s="777">
        <v>2</v>
      </c>
      <c r="C48" s="778">
        <v>1</v>
      </c>
      <c r="D48" s="779">
        <v>1</v>
      </c>
      <c r="E48" s="777"/>
      <c r="F48" s="780"/>
      <c r="G48" s="773" t="s">
        <v>37</v>
      </c>
      <c r="H48" s="726">
        <v>15</v>
      </c>
      <c r="I48" s="830">
        <f t="shared" si="2"/>
        <v>27900</v>
      </c>
      <c r="J48" s="831">
        <f t="shared" si="2"/>
        <v>25700</v>
      </c>
      <c r="K48" s="833">
        <f t="shared" si="2"/>
        <v>3825.89</v>
      </c>
      <c r="L48" s="833">
        <f t="shared" si="2"/>
        <v>3825.89</v>
      </c>
    </row>
    <row r="49" spans="1:12" hidden="1">
      <c r="A49" s="784">
        <v>2</v>
      </c>
      <c r="B49" s="785">
        <v>2</v>
      </c>
      <c r="C49" s="786">
        <v>1</v>
      </c>
      <c r="D49" s="787">
        <v>1</v>
      </c>
      <c r="E49" s="785">
        <v>1</v>
      </c>
      <c r="F49" s="788"/>
      <c r="G49" s="773" t="s">
        <v>37</v>
      </c>
      <c r="H49" s="726">
        <v>16</v>
      </c>
      <c r="I49" s="839">
        <f>SUM(I50:I64)</f>
        <v>27900</v>
      </c>
      <c r="J49" s="839">
        <f>SUM(J50:J64)</f>
        <v>25700</v>
      </c>
      <c r="K49" s="840">
        <f>SUM(K50:K64)</f>
        <v>3825.89</v>
      </c>
      <c r="L49" s="840">
        <f>SUM(L50:L64)</f>
        <v>3825.89</v>
      </c>
    </row>
    <row r="50" spans="1:12" hidden="1">
      <c r="A50" s="781">
        <v>2</v>
      </c>
      <c r="B50" s="777">
        <v>2</v>
      </c>
      <c r="C50" s="778">
        <v>1</v>
      </c>
      <c r="D50" s="779">
        <v>1</v>
      </c>
      <c r="E50" s="777">
        <v>1</v>
      </c>
      <c r="F50" s="789">
        <v>1</v>
      </c>
      <c r="G50" s="779" t="s">
        <v>38</v>
      </c>
      <c r="H50" s="726">
        <v>17</v>
      </c>
      <c r="I50" s="835">
        <v>0</v>
      </c>
      <c r="J50" s="835">
        <v>0</v>
      </c>
      <c r="K50" s="835">
        <v>0</v>
      </c>
      <c r="L50" s="835">
        <v>0</v>
      </c>
    </row>
    <row r="51" spans="1:12" ht="25.5" hidden="1" customHeight="1">
      <c r="A51" s="781">
        <v>2</v>
      </c>
      <c r="B51" s="777">
        <v>2</v>
      </c>
      <c r="C51" s="778">
        <v>1</v>
      </c>
      <c r="D51" s="779">
        <v>1</v>
      </c>
      <c r="E51" s="777">
        <v>1</v>
      </c>
      <c r="F51" s="780">
        <v>2</v>
      </c>
      <c r="G51" s="779" t="s">
        <v>39</v>
      </c>
      <c r="H51" s="726">
        <v>18</v>
      </c>
      <c r="I51" s="835">
        <v>0</v>
      </c>
      <c r="J51" s="835">
        <v>0</v>
      </c>
      <c r="K51" s="835">
        <v>0</v>
      </c>
      <c r="L51" s="835">
        <v>0</v>
      </c>
    </row>
    <row r="52" spans="1:12" ht="25.5" hidden="1" customHeight="1">
      <c r="A52" s="781">
        <v>2</v>
      </c>
      <c r="B52" s="777">
        <v>2</v>
      </c>
      <c r="C52" s="778">
        <v>1</v>
      </c>
      <c r="D52" s="779">
        <v>1</v>
      </c>
      <c r="E52" s="777">
        <v>1</v>
      </c>
      <c r="F52" s="780">
        <v>5</v>
      </c>
      <c r="G52" s="779" t="s">
        <v>40</v>
      </c>
      <c r="H52" s="726">
        <v>19</v>
      </c>
      <c r="I52" s="835">
        <v>0</v>
      </c>
      <c r="J52" s="835">
        <v>0</v>
      </c>
      <c r="K52" s="835">
        <v>0</v>
      </c>
      <c r="L52" s="835">
        <v>0</v>
      </c>
    </row>
    <row r="53" spans="1:12" ht="25.5" hidden="1" customHeight="1">
      <c r="A53" s="781">
        <v>2</v>
      </c>
      <c r="B53" s="777">
        <v>2</v>
      </c>
      <c r="C53" s="778">
        <v>1</v>
      </c>
      <c r="D53" s="779">
        <v>1</v>
      </c>
      <c r="E53" s="777">
        <v>1</v>
      </c>
      <c r="F53" s="780">
        <v>6</v>
      </c>
      <c r="G53" s="779" t="s">
        <v>41</v>
      </c>
      <c r="H53" s="726">
        <v>20</v>
      </c>
      <c r="I53" s="835">
        <v>0</v>
      </c>
      <c r="J53" s="835">
        <v>0</v>
      </c>
      <c r="K53" s="835">
        <v>0</v>
      </c>
      <c r="L53" s="835">
        <v>0</v>
      </c>
    </row>
    <row r="54" spans="1:12" ht="25.5" hidden="1" customHeight="1">
      <c r="A54" s="790">
        <v>2</v>
      </c>
      <c r="B54" s="774">
        <v>2</v>
      </c>
      <c r="C54" s="772">
        <v>1</v>
      </c>
      <c r="D54" s="773">
        <v>1</v>
      </c>
      <c r="E54" s="774">
        <v>1</v>
      </c>
      <c r="F54" s="775">
        <v>7</v>
      </c>
      <c r="G54" s="773" t="s">
        <v>42</v>
      </c>
      <c r="H54" s="726">
        <v>21</v>
      </c>
      <c r="I54" s="835">
        <v>0</v>
      </c>
      <c r="J54" s="835">
        <v>0</v>
      </c>
      <c r="K54" s="835">
        <v>0</v>
      </c>
      <c r="L54" s="835">
        <v>0</v>
      </c>
    </row>
    <row r="55" spans="1:12" hidden="1">
      <c r="A55" s="781">
        <v>2</v>
      </c>
      <c r="B55" s="777">
        <v>2</v>
      </c>
      <c r="C55" s="778">
        <v>1</v>
      </c>
      <c r="D55" s="779">
        <v>1</v>
      </c>
      <c r="E55" s="777">
        <v>1</v>
      </c>
      <c r="F55" s="780">
        <v>11</v>
      </c>
      <c r="G55" s="779" t="s">
        <v>43</v>
      </c>
      <c r="H55" s="726">
        <v>22</v>
      </c>
      <c r="I55" s="836">
        <v>0</v>
      </c>
      <c r="J55" s="835">
        <v>0</v>
      </c>
      <c r="K55" s="835">
        <v>0</v>
      </c>
      <c r="L55" s="835">
        <v>0</v>
      </c>
    </row>
    <row r="56" spans="1:12" ht="25.5" hidden="1" customHeight="1">
      <c r="A56" s="784">
        <v>2</v>
      </c>
      <c r="B56" s="791">
        <v>2</v>
      </c>
      <c r="C56" s="792">
        <v>1</v>
      </c>
      <c r="D56" s="792">
        <v>1</v>
      </c>
      <c r="E56" s="792">
        <v>1</v>
      </c>
      <c r="F56" s="793">
        <v>12</v>
      </c>
      <c r="G56" s="794" t="s">
        <v>44</v>
      </c>
      <c r="H56" s="726">
        <v>23</v>
      </c>
      <c r="I56" s="841">
        <v>0</v>
      </c>
      <c r="J56" s="835">
        <v>0</v>
      </c>
      <c r="K56" s="835">
        <v>0</v>
      </c>
      <c r="L56" s="835">
        <v>0</v>
      </c>
    </row>
    <row r="57" spans="1:12" ht="25.5" hidden="1" customHeight="1">
      <c r="A57" s="781">
        <v>2</v>
      </c>
      <c r="B57" s="777">
        <v>2</v>
      </c>
      <c r="C57" s="778">
        <v>1</v>
      </c>
      <c r="D57" s="778">
        <v>1</v>
      </c>
      <c r="E57" s="778">
        <v>1</v>
      </c>
      <c r="F57" s="780">
        <v>14</v>
      </c>
      <c r="G57" s="795" t="s">
        <v>45</v>
      </c>
      <c r="H57" s="726">
        <v>24</v>
      </c>
      <c r="I57" s="836">
        <v>0</v>
      </c>
      <c r="J57" s="836">
        <v>0</v>
      </c>
      <c r="K57" s="836">
        <v>0</v>
      </c>
      <c r="L57" s="836">
        <v>0</v>
      </c>
    </row>
    <row r="58" spans="1:12" ht="25.5" hidden="1" customHeight="1">
      <c r="A58" s="781">
        <v>2</v>
      </c>
      <c r="B58" s="777">
        <v>2</v>
      </c>
      <c r="C58" s="778">
        <v>1</v>
      </c>
      <c r="D58" s="778">
        <v>1</v>
      </c>
      <c r="E58" s="778">
        <v>1</v>
      </c>
      <c r="F58" s="780">
        <v>15</v>
      </c>
      <c r="G58" s="779" t="s">
        <v>46</v>
      </c>
      <c r="H58" s="726">
        <v>25</v>
      </c>
      <c r="I58" s="836">
        <v>0</v>
      </c>
      <c r="J58" s="835">
        <v>0</v>
      </c>
      <c r="K58" s="835">
        <v>0</v>
      </c>
      <c r="L58" s="835">
        <v>0</v>
      </c>
    </row>
    <row r="59" spans="1:12" hidden="1">
      <c r="A59" s="781">
        <v>2</v>
      </c>
      <c r="B59" s="777">
        <v>2</v>
      </c>
      <c r="C59" s="778">
        <v>1</v>
      </c>
      <c r="D59" s="778">
        <v>1</v>
      </c>
      <c r="E59" s="778">
        <v>1</v>
      </c>
      <c r="F59" s="780">
        <v>16</v>
      </c>
      <c r="G59" s="779" t="s">
        <v>47</v>
      </c>
      <c r="H59" s="726">
        <v>26</v>
      </c>
      <c r="I59" s="836">
        <v>0</v>
      </c>
      <c r="J59" s="835">
        <v>0</v>
      </c>
      <c r="K59" s="835">
        <v>0</v>
      </c>
      <c r="L59" s="835">
        <v>0</v>
      </c>
    </row>
    <row r="60" spans="1:12" ht="25.5" hidden="1" customHeight="1">
      <c r="A60" s="781">
        <v>2</v>
      </c>
      <c r="B60" s="777">
        <v>2</v>
      </c>
      <c r="C60" s="778">
        <v>1</v>
      </c>
      <c r="D60" s="778">
        <v>1</v>
      </c>
      <c r="E60" s="778">
        <v>1</v>
      </c>
      <c r="F60" s="780">
        <v>17</v>
      </c>
      <c r="G60" s="779" t="s">
        <v>48</v>
      </c>
      <c r="H60" s="726">
        <v>27</v>
      </c>
      <c r="I60" s="836">
        <v>0</v>
      </c>
      <c r="J60" s="836">
        <v>0</v>
      </c>
      <c r="K60" s="836">
        <v>0</v>
      </c>
      <c r="L60" s="836">
        <v>0</v>
      </c>
    </row>
    <row r="61" spans="1:12" hidden="1">
      <c r="A61" s="781">
        <v>2</v>
      </c>
      <c r="B61" s="777">
        <v>2</v>
      </c>
      <c r="C61" s="778">
        <v>1</v>
      </c>
      <c r="D61" s="778">
        <v>1</v>
      </c>
      <c r="E61" s="778">
        <v>1</v>
      </c>
      <c r="F61" s="780">
        <v>20</v>
      </c>
      <c r="G61" s="779" t="s">
        <v>49</v>
      </c>
      <c r="H61" s="726">
        <v>28</v>
      </c>
      <c r="I61" s="836">
        <v>0</v>
      </c>
      <c r="J61" s="835">
        <v>0</v>
      </c>
      <c r="K61" s="835">
        <v>0</v>
      </c>
      <c r="L61" s="835">
        <v>0</v>
      </c>
    </row>
    <row r="62" spans="1:12" ht="25.5" hidden="1" customHeight="1">
      <c r="A62" s="781">
        <v>2</v>
      </c>
      <c r="B62" s="777">
        <v>2</v>
      </c>
      <c r="C62" s="778">
        <v>1</v>
      </c>
      <c r="D62" s="778">
        <v>1</v>
      </c>
      <c r="E62" s="778">
        <v>1</v>
      </c>
      <c r="F62" s="780">
        <v>21</v>
      </c>
      <c r="G62" s="779" t="s">
        <v>50</v>
      </c>
      <c r="H62" s="726">
        <v>29</v>
      </c>
      <c r="I62" s="836">
        <v>0</v>
      </c>
      <c r="J62" s="835">
        <v>0</v>
      </c>
      <c r="K62" s="835">
        <v>0</v>
      </c>
      <c r="L62" s="835">
        <v>0</v>
      </c>
    </row>
    <row r="63" spans="1:12" hidden="1">
      <c r="A63" s="781">
        <v>2</v>
      </c>
      <c r="B63" s="777">
        <v>2</v>
      </c>
      <c r="C63" s="778">
        <v>1</v>
      </c>
      <c r="D63" s="778">
        <v>1</v>
      </c>
      <c r="E63" s="778">
        <v>1</v>
      </c>
      <c r="F63" s="780">
        <v>22</v>
      </c>
      <c r="G63" s="779" t="s">
        <v>51</v>
      </c>
      <c r="H63" s="726">
        <v>30</v>
      </c>
      <c r="I63" s="836">
        <v>0</v>
      </c>
      <c r="J63" s="835">
        <v>0</v>
      </c>
      <c r="K63" s="835">
        <v>0</v>
      </c>
      <c r="L63" s="835">
        <v>0</v>
      </c>
    </row>
    <row r="64" spans="1:12">
      <c r="A64" s="781">
        <v>2</v>
      </c>
      <c r="B64" s="777">
        <v>2</v>
      </c>
      <c r="C64" s="778">
        <v>1</v>
      </c>
      <c r="D64" s="778">
        <v>1</v>
      </c>
      <c r="E64" s="778">
        <v>1</v>
      </c>
      <c r="F64" s="780">
        <v>30</v>
      </c>
      <c r="G64" s="779" t="s">
        <v>52</v>
      </c>
      <c r="H64" s="726">
        <v>31</v>
      </c>
      <c r="I64" s="836">
        <v>27900</v>
      </c>
      <c r="J64" s="835">
        <v>25700</v>
      </c>
      <c r="K64" s="835">
        <v>3825.89</v>
      </c>
      <c r="L64" s="835">
        <v>3825.89</v>
      </c>
    </row>
    <row r="65" spans="1:15" hidden="1">
      <c r="A65" s="796">
        <v>2</v>
      </c>
      <c r="B65" s="797">
        <v>3</v>
      </c>
      <c r="C65" s="771"/>
      <c r="D65" s="772"/>
      <c r="E65" s="772"/>
      <c r="F65" s="775"/>
      <c r="G65" s="798" t="s">
        <v>53</v>
      </c>
      <c r="H65" s="726">
        <v>32</v>
      </c>
      <c r="I65" s="837">
        <f>I66+I82</f>
        <v>0</v>
      </c>
      <c r="J65" s="837">
        <f>J66+J82</f>
        <v>0</v>
      </c>
      <c r="K65" s="837">
        <f>K66+K82</f>
        <v>0</v>
      </c>
      <c r="L65" s="837">
        <f>L66+L82</f>
        <v>0</v>
      </c>
    </row>
    <row r="66" spans="1:15" hidden="1">
      <c r="A66" s="781">
        <v>2</v>
      </c>
      <c r="B66" s="777">
        <v>3</v>
      </c>
      <c r="C66" s="778">
        <v>1</v>
      </c>
      <c r="D66" s="778"/>
      <c r="E66" s="778"/>
      <c r="F66" s="780"/>
      <c r="G66" s="779" t="s">
        <v>54</v>
      </c>
      <c r="H66" s="726">
        <v>33</v>
      </c>
      <c r="I66" s="830">
        <f>SUM(I67+I72+I77)</f>
        <v>0</v>
      </c>
      <c r="J66" s="842">
        <f>SUM(J67+J72+J77)</f>
        <v>0</v>
      </c>
      <c r="K66" s="831">
        <f>SUM(K67+K72+K77)</f>
        <v>0</v>
      </c>
      <c r="L66" s="830">
        <f>SUM(L67+L72+L77)</f>
        <v>0</v>
      </c>
    </row>
    <row r="67" spans="1:15" hidden="1">
      <c r="A67" s="781">
        <v>2</v>
      </c>
      <c r="B67" s="777">
        <v>3</v>
      </c>
      <c r="C67" s="778">
        <v>1</v>
      </c>
      <c r="D67" s="778">
        <v>1</v>
      </c>
      <c r="E67" s="778"/>
      <c r="F67" s="780"/>
      <c r="G67" s="779" t="s">
        <v>55</v>
      </c>
      <c r="H67" s="726">
        <v>34</v>
      </c>
      <c r="I67" s="830">
        <f>I68</f>
        <v>0</v>
      </c>
      <c r="J67" s="842">
        <f>J68</f>
        <v>0</v>
      </c>
      <c r="K67" s="831">
        <f>K68</f>
        <v>0</v>
      </c>
      <c r="L67" s="830">
        <f>L68</f>
        <v>0</v>
      </c>
    </row>
    <row r="68" spans="1:15" hidden="1">
      <c r="A68" s="781">
        <v>2</v>
      </c>
      <c r="B68" s="777">
        <v>3</v>
      </c>
      <c r="C68" s="778">
        <v>1</v>
      </c>
      <c r="D68" s="778">
        <v>1</v>
      </c>
      <c r="E68" s="778">
        <v>1</v>
      </c>
      <c r="F68" s="780"/>
      <c r="G68" s="779" t="s">
        <v>55</v>
      </c>
      <c r="H68" s="726">
        <v>35</v>
      </c>
      <c r="I68" s="830">
        <f>SUM(I69:I71)</f>
        <v>0</v>
      </c>
      <c r="J68" s="842">
        <f>SUM(J69:J71)</f>
        <v>0</v>
      </c>
      <c r="K68" s="831">
        <f>SUM(K69:K71)</f>
        <v>0</v>
      </c>
      <c r="L68" s="830">
        <f>SUM(L69:L71)</f>
        <v>0</v>
      </c>
    </row>
    <row r="69" spans="1:15" ht="25.5" hidden="1" customHeight="1">
      <c r="A69" s="781">
        <v>2</v>
      </c>
      <c r="B69" s="777">
        <v>3</v>
      </c>
      <c r="C69" s="778">
        <v>1</v>
      </c>
      <c r="D69" s="778">
        <v>1</v>
      </c>
      <c r="E69" s="778">
        <v>1</v>
      </c>
      <c r="F69" s="780">
        <v>1</v>
      </c>
      <c r="G69" s="779" t="s">
        <v>56</v>
      </c>
      <c r="H69" s="726">
        <v>36</v>
      </c>
      <c r="I69" s="836">
        <v>0</v>
      </c>
      <c r="J69" s="836">
        <v>0</v>
      </c>
      <c r="K69" s="836">
        <v>0</v>
      </c>
      <c r="L69" s="836">
        <v>0</v>
      </c>
      <c r="M69" s="799"/>
      <c r="N69" s="799"/>
      <c r="O69" s="799"/>
    </row>
    <row r="70" spans="1:15" ht="25.5" hidden="1" customHeight="1">
      <c r="A70" s="781">
        <v>2</v>
      </c>
      <c r="B70" s="774">
        <v>3</v>
      </c>
      <c r="C70" s="772">
        <v>1</v>
      </c>
      <c r="D70" s="772">
        <v>1</v>
      </c>
      <c r="E70" s="772">
        <v>1</v>
      </c>
      <c r="F70" s="775">
        <v>2</v>
      </c>
      <c r="G70" s="773" t="s">
        <v>57</v>
      </c>
      <c r="H70" s="726">
        <v>37</v>
      </c>
      <c r="I70" s="834">
        <v>0</v>
      </c>
      <c r="J70" s="834">
        <v>0</v>
      </c>
      <c r="K70" s="834">
        <v>0</v>
      </c>
      <c r="L70" s="834">
        <v>0</v>
      </c>
    </row>
    <row r="71" spans="1:15" hidden="1">
      <c r="A71" s="777">
        <v>2</v>
      </c>
      <c r="B71" s="778">
        <v>3</v>
      </c>
      <c r="C71" s="778">
        <v>1</v>
      </c>
      <c r="D71" s="778">
        <v>1</v>
      </c>
      <c r="E71" s="778">
        <v>1</v>
      </c>
      <c r="F71" s="780">
        <v>3</v>
      </c>
      <c r="G71" s="779" t="s">
        <v>58</v>
      </c>
      <c r="H71" s="726">
        <v>38</v>
      </c>
      <c r="I71" s="836">
        <v>0</v>
      </c>
      <c r="J71" s="836">
        <v>0</v>
      </c>
      <c r="K71" s="836">
        <v>0</v>
      </c>
      <c r="L71" s="836">
        <v>0</v>
      </c>
    </row>
    <row r="72" spans="1:15" ht="25.5" hidden="1" customHeight="1">
      <c r="A72" s="774">
        <v>2</v>
      </c>
      <c r="B72" s="772">
        <v>3</v>
      </c>
      <c r="C72" s="772">
        <v>1</v>
      </c>
      <c r="D72" s="772">
        <v>2</v>
      </c>
      <c r="E72" s="772"/>
      <c r="F72" s="775"/>
      <c r="G72" s="773" t="s">
        <v>59</v>
      </c>
      <c r="H72" s="726">
        <v>39</v>
      </c>
      <c r="I72" s="837">
        <f>I73</f>
        <v>0</v>
      </c>
      <c r="J72" s="843">
        <f>J73</f>
        <v>0</v>
      </c>
      <c r="K72" s="838">
        <f>K73</f>
        <v>0</v>
      </c>
      <c r="L72" s="838">
        <f>L73</f>
        <v>0</v>
      </c>
    </row>
    <row r="73" spans="1:15" ht="25.5" hidden="1" customHeight="1">
      <c r="A73" s="785">
        <v>2</v>
      </c>
      <c r="B73" s="786">
        <v>3</v>
      </c>
      <c r="C73" s="786">
        <v>1</v>
      </c>
      <c r="D73" s="786">
        <v>2</v>
      </c>
      <c r="E73" s="786">
        <v>1</v>
      </c>
      <c r="F73" s="788"/>
      <c r="G73" s="773" t="s">
        <v>59</v>
      </c>
      <c r="H73" s="726">
        <v>40</v>
      </c>
      <c r="I73" s="833">
        <f>SUM(I74:I76)</f>
        <v>0</v>
      </c>
      <c r="J73" s="844">
        <f>SUM(J74:J76)</f>
        <v>0</v>
      </c>
      <c r="K73" s="832">
        <f>SUM(K74:K76)</f>
        <v>0</v>
      </c>
      <c r="L73" s="831">
        <f>SUM(L74:L76)</f>
        <v>0</v>
      </c>
    </row>
    <row r="74" spans="1:15" ht="25.5" hidden="1" customHeight="1">
      <c r="A74" s="777">
        <v>2</v>
      </c>
      <c r="B74" s="778">
        <v>3</v>
      </c>
      <c r="C74" s="778">
        <v>1</v>
      </c>
      <c r="D74" s="778">
        <v>2</v>
      </c>
      <c r="E74" s="778">
        <v>1</v>
      </c>
      <c r="F74" s="780">
        <v>1</v>
      </c>
      <c r="G74" s="781" t="s">
        <v>56</v>
      </c>
      <c r="H74" s="726">
        <v>41</v>
      </c>
      <c r="I74" s="836">
        <v>0</v>
      </c>
      <c r="J74" s="836">
        <v>0</v>
      </c>
      <c r="K74" s="836">
        <v>0</v>
      </c>
      <c r="L74" s="836">
        <v>0</v>
      </c>
      <c r="M74" s="799"/>
      <c r="N74" s="799"/>
      <c r="O74" s="799"/>
    </row>
    <row r="75" spans="1:15" ht="25.5" hidden="1" customHeight="1">
      <c r="A75" s="777">
        <v>2</v>
      </c>
      <c r="B75" s="778">
        <v>3</v>
      </c>
      <c r="C75" s="778">
        <v>1</v>
      </c>
      <c r="D75" s="778">
        <v>2</v>
      </c>
      <c r="E75" s="778">
        <v>1</v>
      </c>
      <c r="F75" s="780">
        <v>2</v>
      </c>
      <c r="G75" s="781" t="s">
        <v>57</v>
      </c>
      <c r="H75" s="726">
        <v>42</v>
      </c>
      <c r="I75" s="836">
        <v>0</v>
      </c>
      <c r="J75" s="836">
        <v>0</v>
      </c>
      <c r="K75" s="836">
        <v>0</v>
      </c>
      <c r="L75" s="836">
        <v>0</v>
      </c>
    </row>
    <row r="76" spans="1:15" hidden="1">
      <c r="A76" s="777">
        <v>2</v>
      </c>
      <c r="B76" s="778">
        <v>3</v>
      </c>
      <c r="C76" s="778">
        <v>1</v>
      </c>
      <c r="D76" s="778">
        <v>2</v>
      </c>
      <c r="E76" s="778">
        <v>1</v>
      </c>
      <c r="F76" s="780">
        <v>3</v>
      </c>
      <c r="G76" s="781" t="s">
        <v>58</v>
      </c>
      <c r="H76" s="726">
        <v>43</v>
      </c>
      <c r="I76" s="836">
        <v>0</v>
      </c>
      <c r="J76" s="836">
        <v>0</v>
      </c>
      <c r="K76" s="836">
        <v>0</v>
      </c>
      <c r="L76" s="836">
        <v>0</v>
      </c>
    </row>
    <row r="77" spans="1:15" ht="25.5" hidden="1" customHeight="1">
      <c r="A77" s="777">
        <v>2</v>
      </c>
      <c r="B77" s="778">
        <v>3</v>
      </c>
      <c r="C77" s="778">
        <v>1</v>
      </c>
      <c r="D77" s="778">
        <v>3</v>
      </c>
      <c r="E77" s="778"/>
      <c r="F77" s="780"/>
      <c r="G77" s="781" t="s">
        <v>60</v>
      </c>
      <c r="H77" s="726">
        <v>44</v>
      </c>
      <c r="I77" s="830">
        <f>I78</f>
        <v>0</v>
      </c>
      <c r="J77" s="842">
        <f>J78</f>
        <v>0</v>
      </c>
      <c r="K77" s="831">
        <f>K78</f>
        <v>0</v>
      </c>
      <c r="L77" s="831">
        <f>L78</f>
        <v>0</v>
      </c>
    </row>
    <row r="78" spans="1:15" ht="25.5" hidden="1" customHeight="1">
      <c r="A78" s="777">
        <v>2</v>
      </c>
      <c r="B78" s="778">
        <v>3</v>
      </c>
      <c r="C78" s="778">
        <v>1</v>
      </c>
      <c r="D78" s="778">
        <v>3</v>
      </c>
      <c r="E78" s="778">
        <v>1</v>
      </c>
      <c r="F78" s="780"/>
      <c r="G78" s="781" t="s">
        <v>61</v>
      </c>
      <c r="H78" s="726">
        <v>45</v>
      </c>
      <c r="I78" s="830">
        <f>SUM(I79:I81)</f>
        <v>0</v>
      </c>
      <c r="J78" s="842">
        <f>SUM(J79:J81)</f>
        <v>0</v>
      </c>
      <c r="K78" s="831">
        <f>SUM(K79:K81)</f>
        <v>0</v>
      </c>
      <c r="L78" s="831">
        <f>SUM(L79:L81)</f>
        <v>0</v>
      </c>
    </row>
    <row r="79" spans="1:15" hidden="1">
      <c r="A79" s="774">
        <v>2</v>
      </c>
      <c r="B79" s="772">
        <v>3</v>
      </c>
      <c r="C79" s="772">
        <v>1</v>
      </c>
      <c r="D79" s="772">
        <v>3</v>
      </c>
      <c r="E79" s="772">
        <v>1</v>
      </c>
      <c r="F79" s="775">
        <v>1</v>
      </c>
      <c r="G79" s="790" t="s">
        <v>62</v>
      </c>
      <c r="H79" s="726">
        <v>46</v>
      </c>
      <c r="I79" s="834">
        <v>0</v>
      </c>
      <c r="J79" s="834">
        <v>0</v>
      </c>
      <c r="K79" s="834">
        <v>0</v>
      </c>
      <c r="L79" s="834">
        <v>0</v>
      </c>
    </row>
    <row r="80" spans="1:15" hidden="1">
      <c r="A80" s="777">
        <v>2</v>
      </c>
      <c r="B80" s="778">
        <v>3</v>
      </c>
      <c r="C80" s="778">
        <v>1</v>
      </c>
      <c r="D80" s="778">
        <v>3</v>
      </c>
      <c r="E80" s="778">
        <v>1</v>
      </c>
      <c r="F80" s="780">
        <v>2</v>
      </c>
      <c r="G80" s="781" t="s">
        <v>63</v>
      </c>
      <c r="H80" s="726">
        <v>47</v>
      </c>
      <c r="I80" s="836">
        <v>0</v>
      </c>
      <c r="J80" s="836">
        <v>0</v>
      </c>
      <c r="K80" s="836">
        <v>0</v>
      </c>
      <c r="L80" s="836">
        <v>0</v>
      </c>
    </row>
    <row r="81" spans="1:12" hidden="1">
      <c r="A81" s="774">
        <v>2</v>
      </c>
      <c r="B81" s="772">
        <v>3</v>
      </c>
      <c r="C81" s="772">
        <v>1</v>
      </c>
      <c r="D81" s="772">
        <v>3</v>
      </c>
      <c r="E81" s="772">
        <v>1</v>
      </c>
      <c r="F81" s="775">
        <v>3</v>
      </c>
      <c r="G81" s="790" t="s">
        <v>64</v>
      </c>
      <c r="H81" s="726">
        <v>48</v>
      </c>
      <c r="I81" s="834">
        <v>0</v>
      </c>
      <c r="J81" s="834">
        <v>0</v>
      </c>
      <c r="K81" s="834">
        <v>0</v>
      </c>
      <c r="L81" s="834">
        <v>0</v>
      </c>
    </row>
    <row r="82" spans="1:12" hidden="1">
      <c r="A82" s="774">
        <v>2</v>
      </c>
      <c r="B82" s="772">
        <v>3</v>
      </c>
      <c r="C82" s="772">
        <v>2</v>
      </c>
      <c r="D82" s="772"/>
      <c r="E82" s="772"/>
      <c r="F82" s="775"/>
      <c r="G82" s="790" t="s">
        <v>65</v>
      </c>
      <c r="H82" s="726">
        <v>49</v>
      </c>
      <c r="I82" s="830">
        <f t="shared" ref="I82:L83" si="3">I83</f>
        <v>0</v>
      </c>
      <c r="J82" s="830">
        <f t="shared" si="3"/>
        <v>0</v>
      </c>
      <c r="K82" s="830">
        <f t="shared" si="3"/>
        <v>0</v>
      </c>
      <c r="L82" s="830">
        <f t="shared" si="3"/>
        <v>0</v>
      </c>
    </row>
    <row r="83" spans="1:12" hidden="1">
      <c r="A83" s="774">
        <v>2</v>
      </c>
      <c r="B83" s="772">
        <v>3</v>
      </c>
      <c r="C83" s="772">
        <v>2</v>
      </c>
      <c r="D83" s="772">
        <v>1</v>
      </c>
      <c r="E83" s="772"/>
      <c r="F83" s="775"/>
      <c r="G83" s="790" t="s">
        <v>65</v>
      </c>
      <c r="H83" s="726">
        <v>50</v>
      </c>
      <c r="I83" s="830">
        <f t="shared" si="3"/>
        <v>0</v>
      </c>
      <c r="J83" s="830">
        <f t="shared" si="3"/>
        <v>0</v>
      </c>
      <c r="K83" s="830">
        <f t="shared" si="3"/>
        <v>0</v>
      </c>
      <c r="L83" s="830">
        <f t="shared" si="3"/>
        <v>0</v>
      </c>
    </row>
    <row r="84" spans="1:12" hidden="1">
      <c r="A84" s="774">
        <v>2</v>
      </c>
      <c r="B84" s="772">
        <v>3</v>
      </c>
      <c r="C84" s="772">
        <v>2</v>
      </c>
      <c r="D84" s="772">
        <v>1</v>
      </c>
      <c r="E84" s="772">
        <v>1</v>
      </c>
      <c r="F84" s="775"/>
      <c r="G84" s="790" t="s">
        <v>65</v>
      </c>
      <c r="H84" s="726">
        <v>51</v>
      </c>
      <c r="I84" s="830">
        <f>SUM(I85)</f>
        <v>0</v>
      </c>
      <c r="J84" s="830">
        <f>SUM(J85)</f>
        <v>0</v>
      </c>
      <c r="K84" s="830">
        <f>SUM(K85)</f>
        <v>0</v>
      </c>
      <c r="L84" s="830">
        <f>SUM(L85)</f>
        <v>0</v>
      </c>
    </row>
    <row r="85" spans="1:12" hidden="1">
      <c r="A85" s="774">
        <v>2</v>
      </c>
      <c r="B85" s="772">
        <v>3</v>
      </c>
      <c r="C85" s="772">
        <v>2</v>
      </c>
      <c r="D85" s="772">
        <v>1</v>
      </c>
      <c r="E85" s="772">
        <v>1</v>
      </c>
      <c r="F85" s="775">
        <v>1</v>
      </c>
      <c r="G85" s="790" t="s">
        <v>65</v>
      </c>
      <c r="H85" s="726">
        <v>52</v>
      </c>
      <c r="I85" s="836">
        <v>0</v>
      </c>
      <c r="J85" s="836">
        <v>0</v>
      </c>
      <c r="K85" s="836">
        <v>0</v>
      </c>
      <c r="L85" s="836">
        <v>0</v>
      </c>
    </row>
    <row r="86" spans="1:12" hidden="1">
      <c r="A86" s="766">
        <v>2</v>
      </c>
      <c r="B86" s="767">
        <v>4</v>
      </c>
      <c r="C86" s="767"/>
      <c r="D86" s="767"/>
      <c r="E86" s="767"/>
      <c r="F86" s="769"/>
      <c r="G86" s="800" t="s">
        <v>66</v>
      </c>
      <c r="H86" s="726">
        <v>53</v>
      </c>
      <c r="I86" s="830">
        <f t="shared" ref="I86:L88" si="4">I87</f>
        <v>0</v>
      </c>
      <c r="J86" s="842">
        <f t="shared" si="4"/>
        <v>0</v>
      </c>
      <c r="K86" s="831">
        <f t="shared" si="4"/>
        <v>0</v>
      </c>
      <c r="L86" s="831">
        <f t="shared" si="4"/>
        <v>0</v>
      </c>
    </row>
    <row r="87" spans="1:12" hidden="1">
      <c r="A87" s="777">
        <v>2</v>
      </c>
      <c r="B87" s="778">
        <v>4</v>
      </c>
      <c r="C87" s="778">
        <v>1</v>
      </c>
      <c r="D87" s="778"/>
      <c r="E87" s="778"/>
      <c r="F87" s="780"/>
      <c r="G87" s="781" t="s">
        <v>67</v>
      </c>
      <c r="H87" s="726">
        <v>54</v>
      </c>
      <c r="I87" s="830">
        <f t="shared" si="4"/>
        <v>0</v>
      </c>
      <c r="J87" s="842">
        <f t="shared" si="4"/>
        <v>0</v>
      </c>
      <c r="K87" s="831">
        <f t="shared" si="4"/>
        <v>0</v>
      </c>
      <c r="L87" s="831">
        <f t="shared" si="4"/>
        <v>0</v>
      </c>
    </row>
    <row r="88" spans="1:12" hidden="1">
      <c r="A88" s="777">
        <v>2</v>
      </c>
      <c r="B88" s="778">
        <v>4</v>
      </c>
      <c r="C88" s="778">
        <v>1</v>
      </c>
      <c r="D88" s="778">
        <v>1</v>
      </c>
      <c r="E88" s="778"/>
      <c r="F88" s="780"/>
      <c r="G88" s="781" t="s">
        <v>67</v>
      </c>
      <c r="H88" s="726">
        <v>55</v>
      </c>
      <c r="I88" s="830">
        <f t="shared" si="4"/>
        <v>0</v>
      </c>
      <c r="J88" s="842">
        <f t="shared" si="4"/>
        <v>0</v>
      </c>
      <c r="K88" s="831">
        <f t="shared" si="4"/>
        <v>0</v>
      </c>
      <c r="L88" s="831">
        <f t="shared" si="4"/>
        <v>0</v>
      </c>
    </row>
    <row r="89" spans="1:12" hidden="1">
      <c r="A89" s="777">
        <v>2</v>
      </c>
      <c r="B89" s="778">
        <v>4</v>
      </c>
      <c r="C89" s="778">
        <v>1</v>
      </c>
      <c r="D89" s="778">
        <v>1</v>
      </c>
      <c r="E89" s="778">
        <v>1</v>
      </c>
      <c r="F89" s="780"/>
      <c r="G89" s="781" t="s">
        <v>67</v>
      </c>
      <c r="H89" s="726">
        <v>56</v>
      </c>
      <c r="I89" s="830">
        <f>SUM(I90:I92)</f>
        <v>0</v>
      </c>
      <c r="J89" s="842">
        <f>SUM(J90:J92)</f>
        <v>0</v>
      </c>
      <c r="K89" s="831">
        <f>SUM(K90:K92)</f>
        <v>0</v>
      </c>
      <c r="L89" s="831">
        <f>SUM(L90:L92)</f>
        <v>0</v>
      </c>
    </row>
    <row r="90" spans="1:12" hidden="1">
      <c r="A90" s="777">
        <v>2</v>
      </c>
      <c r="B90" s="778">
        <v>4</v>
      </c>
      <c r="C90" s="778">
        <v>1</v>
      </c>
      <c r="D90" s="778">
        <v>1</v>
      </c>
      <c r="E90" s="778">
        <v>1</v>
      </c>
      <c r="F90" s="780">
        <v>1</v>
      </c>
      <c r="G90" s="781" t="s">
        <v>68</v>
      </c>
      <c r="H90" s="726">
        <v>57</v>
      </c>
      <c r="I90" s="836">
        <v>0</v>
      </c>
      <c r="J90" s="836">
        <v>0</v>
      </c>
      <c r="K90" s="836">
        <v>0</v>
      </c>
      <c r="L90" s="836">
        <v>0</v>
      </c>
    </row>
    <row r="91" spans="1:12" hidden="1">
      <c r="A91" s="777">
        <v>2</v>
      </c>
      <c r="B91" s="777">
        <v>4</v>
      </c>
      <c r="C91" s="777">
        <v>1</v>
      </c>
      <c r="D91" s="778">
        <v>1</v>
      </c>
      <c r="E91" s="778">
        <v>1</v>
      </c>
      <c r="F91" s="801">
        <v>2</v>
      </c>
      <c r="G91" s="779" t="s">
        <v>69</v>
      </c>
      <c r="H91" s="726">
        <v>58</v>
      </c>
      <c r="I91" s="836">
        <v>0</v>
      </c>
      <c r="J91" s="836">
        <v>0</v>
      </c>
      <c r="K91" s="836">
        <v>0</v>
      </c>
      <c r="L91" s="836">
        <v>0</v>
      </c>
    </row>
    <row r="92" spans="1:12" hidden="1">
      <c r="A92" s="777">
        <v>2</v>
      </c>
      <c r="B92" s="778">
        <v>4</v>
      </c>
      <c r="C92" s="777">
        <v>1</v>
      </c>
      <c r="D92" s="778">
        <v>1</v>
      </c>
      <c r="E92" s="778">
        <v>1</v>
      </c>
      <c r="F92" s="801">
        <v>3</v>
      </c>
      <c r="G92" s="779" t="s">
        <v>70</v>
      </c>
      <c r="H92" s="726">
        <v>59</v>
      </c>
      <c r="I92" s="836">
        <v>0</v>
      </c>
      <c r="J92" s="836">
        <v>0</v>
      </c>
      <c r="K92" s="836">
        <v>0</v>
      </c>
      <c r="L92" s="836">
        <v>0</v>
      </c>
    </row>
    <row r="93" spans="1:12" hidden="1">
      <c r="A93" s="766">
        <v>2</v>
      </c>
      <c r="B93" s="767">
        <v>5</v>
      </c>
      <c r="C93" s="766"/>
      <c r="D93" s="767"/>
      <c r="E93" s="767"/>
      <c r="F93" s="802"/>
      <c r="G93" s="768" t="s">
        <v>71</v>
      </c>
      <c r="H93" s="726">
        <v>60</v>
      </c>
      <c r="I93" s="830">
        <f>SUM(I94+I99+I104)</f>
        <v>0</v>
      </c>
      <c r="J93" s="842">
        <f>SUM(J94+J99+J104)</f>
        <v>0</v>
      </c>
      <c r="K93" s="831">
        <f>SUM(K94+K99+K104)</f>
        <v>0</v>
      </c>
      <c r="L93" s="831">
        <f>SUM(L94+L99+L104)</f>
        <v>0</v>
      </c>
    </row>
    <row r="94" spans="1:12" hidden="1">
      <c r="A94" s="774">
        <v>2</v>
      </c>
      <c r="B94" s="772">
        <v>5</v>
      </c>
      <c r="C94" s="774">
        <v>1</v>
      </c>
      <c r="D94" s="772"/>
      <c r="E94" s="772"/>
      <c r="F94" s="803"/>
      <c r="G94" s="773" t="s">
        <v>72</v>
      </c>
      <c r="H94" s="726">
        <v>61</v>
      </c>
      <c r="I94" s="837">
        <f t="shared" ref="I94:L95" si="5">I95</f>
        <v>0</v>
      </c>
      <c r="J94" s="843">
        <f t="shared" si="5"/>
        <v>0</v>
      </c>
      <c r="K94" s="838">
        <f t="shared" si="5"/>
        <v>0</v>
      </c>
      <c r="L94" s="838">
        <f t="shared" si="5"/>
        <v>0</v>
      </c>
    </row>
    <row r="95" spans="1:12" hidden="1">
      <c r="A95" s="777">
        <v>2</v>
      </c>
      <c r="B95" s="778">
        <v>5</v>
      </c>
      <c r="C95" s="777">
        <v>1</v>
      </c>
      <c r="D95" s="778">
        <v>1</v>
      </c>
      <c r="E95" s="778"/>
      <c r="F95" s="801"/>
      <c r="G95" s="779" t="s">
        <v>72</v>
      </c>
      <c r="H95" s="726">
        <v>62</v>
      </c>
      <c r="I95" s="830">
        <f t="shared" si="5"/>
        <v>0</v>
      </c>
      <c r="J95" s="842">
        <f t="shared" si="5"/>
        <v>0</v>
      </c>
      <c r="K95" s="831">
        <f t="shared" si="5"/>
        <v>0</v>
      </c>
      <c r="L95" s="831">
        <f t="shared" si="5"/>
        <v>0</v>
      </c>
    </row>
    <row r="96" spans="1:12" hidden="1">
      <c r="A96" s="777">
        <v>2</v>
      </c>
      <c r="B96" s="778">
        <v>5</v>
      </c>
      <c r="C96" s="777">
        <v>1</v>
      </c>
      <c r="D96" s="778">
        <v>1</v>
      </c>
      <c r="E96" s="778">
        <v>1</v>
      </c>
      <c r="F96" s="801"/>
      <c r="G96" s="779" t="s">
        <v>72</v>
      </c>
      <c r="H96" s="726">
        <v>63</v>
      </c>
      <c r="I96" s="830">
        <f>SUM(I97:I98)</f>
        <v>0</v>
      </c>
      <c r="J96" s="842">
        <f>SUM(J97:J98)</f>
        <v>0</v>
      </c>
      <c r="K96" s="831">
        <f>SUM(K97:K98)</f>
        <v>0</v>
      </c>
      <c r="L96" s="831">
        <f>SUM(L97:L98)</f>
        <v>0</v>
      </c>
    </row>
    <row r="97" spans="1:19" ht="25.5" hidden="1" customHeight="1">
      <c r="A97" s="777">
        <v>2</v>
      </c>
      <c r="B97" s="778">
        <v>5</v>
      </c>
      <c r="C97" s="777">
        <v>1</v>
      </c>
      <c r="D97" s="778">
        <v>1</v>
      </c>
      <c r="E97" s="778">
        <v>1</v>
      </c>
      <c r="F97" s="801">
        <v>1</v>
      </c>
      <c r="G97" s="779" t="s">
        <v>73</v>
      </c>
      <c r="H97" s="726">
        <v>64</v>
      </c>
      <c r="I97" s="836">
        <v>0</v>
      </c>
      <c r="J97" s="836">
        <v>0</v>
      </c>
      <c r="K97" s="836">
        <v>0</v>
      </c>
      <c r="L97" s="836">
        <v>0</v>
      </c>
    </row>
    <row r="98" spans="1:19" ht="25.5" hidden="1" customHeight="1">
      <c r="A98" s="777">
        <v>2</v>
      </c>
      <c r="B98" s="778">
        <v>5</v>
      </c>
      <c r="C98" s="777">
        <v>1</v>
      </c>
      <c r="D98" s="778">
        <v>1</v>
      </c>
      <c r="E98" s="778">
        <v>1</v>
      </c>
      <c r="F98" s="801">
        <v>2</v>
      </c>
      <c r="G98" s="779" t="s">
        <v>74</v>
      </c>
      <c r="H98" s="726">
        <v>65</v>
      </c>
      <c r="I98" s="836">
        <v>0</v>
      </c>
      <c r="J98" s="836">
        <v>0</v>
      </c>
      <c r="K98" s="836">
        <v>0</v>
      </c>
      <c r="L98" s="836">
        <v>0</v>
      </c>
    </row>
    <row r="99" spans="1:19" hidden="1">
      <c r="A99" s="777">
        <v>2</v>
      </c>
      <c r="B99" s="778">
        <v>5</v>
      </c>
      <c r="C99" s="777">
        <v>2</v>
      </c>
      <c r="D99" s="778"/>
      <c r="E99" s="778"/>
      <c r="F99" s="801"/>
      <c r="G99" s="779" t="s">
        <v>75</v>
      </c>
      <c r="H99" s="726">
        <v>66</v>
      </c>
      <c r="I99" s="830">
        <f t="shared" ref="I99:L100" si="6">I100</f>
        <v>0</v>
      </c>
      <c r="J99" s="842">
        <f t="shared" si="6"/>
        <v>0</v>
      </c>
      <c r="K99" s="831">
        <f t="shared" si="6"/>
        <v>0</v>
      </c>
      <c r="L99" s="830">
        <f t="shared" si="6"/>
        <v>0</v>
      </c>
    </row>
    <row r="100" spans="1:19" hidden="1">
      <c r="A100" s="781">
        <v>2</v>
      </c>
      <c r="B100" s="777">
        <v>5</v>
      </c>
      <c r="C100" s="778">
        <v>2</v>
      </c>
      <c r="D100" s="779">
        <v>1</v>
      </c>
      <c r="E100" s="777"/>
      <c r="F100" s="801"/>
      <c r="G100" s="779" t="s">
        <v>75</v>
      </c>
      <c r="H100" s="726">
        <v>67</v>
      </c>
      <c r="I100" s="830">
        <f t="shared" si="6"/>
        <v>0</v>
      </c>
      <c r="J100" s="842">
        <f t="shared" si="6"/>
        <v>0</v>
      </c>
      <c r="K100" s="831">
        <f t="shared" si="6"/>
        <v>0</v>
      </c>
      <c r="L100" s="830">
        <f t="shared" si="6"/>
        <v>0</v>
      </c>
    </row>
    <row r="101" spans="1:19" hidden="1">
      <c r="A101" s="781">
        <v>2</v>
      </c>
      <c r="B101" s="777">
        <v>5</v>
      </c>
      <c r="C101" s="778">
        <v>2</v>
      </c>
      <c r="D101" s="779">
        <v>1</v>
      </c>
      <c r="E101" s="777">
        <v>1</v>
      </c>
      <c r="F101" s="801"/>
      <c r="G101" s="779" t="s">
        <v>75</v>
      </c>
      <c r="H101" s="726">
        <v>68</v>
      </c>
      <c r="I101" s="830">
        <f>SUM(I102:I103)</f>
        <v>0</v>
      </c>
      <c r="J101" s="842">
        <f>SUM(J102:J103)</f>
        <v>0</v>
      </c>
      <c r="K101" s="831">
        <f>SUM(K102:K103)</f>
        <v>0</v>
      </c>
      <c r="L101" s="830">
        <f>SUM(L102:L103)</f>
        <v>0</v>
      </c>
    </row>
    <row r="102" spans="1:19" ht="25.5" hidden="1" customHeight="1">
      <c r="A102" s="781">
        <v>2</v>
      </c>
      <c r="B102" s="777">
        <v>5</v>
      </c>
      <c r="C102" s="778">
        <v>2</v>
      </c>
      <c r="D102" s="779">
        <v>1</v>
      </c>
      <c r="E102" s="777">
        <v>1</v>
      </c>
      <c r="F102" s="801">
        <v>1</v>
      </c>
      <c r="G102" s="779" t="s">
        <v>76</v>
      </c>
      <c r="H102" s="726">
        <v>69</v>
      </c>
      <c r="I102" s="836">
        <v>0</v>
      </c>
      <c r="J102" s="836">
        <v>0</v>
      </c>
      <c r="K102" s="836">
        <v>0</v>
      </c>
      <c r="L102" s="836">
        <v>0</v>
      </c>
    </row>
    <row r="103" spans="1:19" ht="25.5" hidden="1" customHeight="1">
      <c r="A103" s="781">
        <v>2</v>
      </c>
      <c r="B103" s="777">
        <v>5</v>
      </c>
      <c r="C103" s="778">
        <v>2</v>
      </c>
      <c r="D103" s="779">
        <v>1</v>
      </c>
      <c r="E103" s="777">
        <v>1</v>
      </c>
      <c r="F103" s="801">
        <v>2</v>
      </c>
      <c r="G103" s="779" t="s">
        <v>77</v>
      </c>
      <c r="H103" s="726">
        <v>70</v>
      </c>
      <c r="I103" s="836">
        <v>0</v>
      </c>
      <c r="J103" s="836">
        <v>0</v>
      </c>
      <c r="K103" s="836">
        <v>0</v>
      </c>
      <c r="L103" s="836">
        <v>0</v>
      </c>
    </row>
    <row r="104" spans="1:19" ht="25.5" hidden="1" customHeight="1">
      <c r="A104" s="781">
        <v>2</v>
      </c>
      <c r="B104" s="777">
        <v>5</v>
      </c>
      <c r="C104" s="778">
        <v>3</v>
      </c>
      <c r="D104" s="779"/>
      <c r="E104" s="777"/>
      <c r="F104" s="801"/>
      <c r="G104" s="779" t="s">
        <v>78</v>
      </c>
      <c r="H104" s="726">
        <v>71</v>
      </c>
      <c r="I104" s="830">
        <f>I105+I109</f>
        <v>0</v>
      </c>
      <c r="J104" s="830">
        <f>J105+J109</f>
        <v>0</v>
      </c>
      <c r="K104" s="830">
        <f>K105+K109</f>
        <v>0</v>
      </c>
      <c r="L104" s="830">
        <f>L105+L109</f>
        <v>0</v>
      </c>
    </row>
    <row r="105" spans="1:19" ht="25.5" hidden="1" customHeight="1">
      <c r="A105" s="781">
        <v>2</v>
      </c>
      <c r="B105" s="777">
        <v>5</v>
      </c>
      <c r="C105" s="778">
        <v>3</v>
      </c>
      <c r="D105" s="779">
        <v>1</v>
      </c>
      <c r="E105" s="777"/>
      <c r="F105" s="801"/>
      <c r="G105" s="779" t="s">
        <v>79</v>
      </c>
      <c r="H105" s="726">
        <v>72</v>
      </c>
      <c r="I105" s="830">
        <f>I106</f>
        <v>0</v>
      </c>
      <c r="J105" s="842">
        <f>J106</f>
        <v>0</v>
      </c>
      <c r="K105" s="831">
        <f>K106</f>
        <v>0</v>
      </c>
      <c r="L105" s="830">
        <f>L106</f>
        <v>0</v>
      </c>
    </row>
    <row r="106" spans="1:19" ht="25.5" hidden="1" customHeight="1">
      <c r="A106" s="784">
        <v>2</v>
      </c>
      <c r="B106" s="785">
        <v>5</v>
      </c>
      <c r="C106" s="786">
        <v>3</v>
      </c>
      <c r="D106" s="787">
        <v>1</v>
      </c>
      <c r="E106" s="785">
        <v>1</v>
      </c>
      <c r="F106" s="804"/>
      <c r="G106" s="787" t="s">
        <v>79</v>
      </c>
      <c r="H106" s="726">
        <v>73</v>
      </c>
      <c r="I106" s="833">
        <f>SUM(I107:I108)</f>
        <v>0</v>
      </c>
      <c r="J106" s="844">
        <f>SUM(J107:J108)</f>
        <v>0</v>
      </c>
      <c r="K106" s="832">
        <f>SUM(K107:K108)</f>
        <v>0</v>
      </c>
      <c r="L106" s="833">
        <f>SUM(L107:L108)</f>
        <v>0</v>
      </c>
    </row>
    <row r="107" spans="1:19" ht="25.5" hidden="1" customHeight="1">
      <c r="A107" s="781">
        <v>2</v>
      </c>
      <c r="B107" s="777">
        <v>5</v>
      </c>
      <c r="C107" s="778">
        <v>3</v>
      </c>
      <c r="D107" s="779">
        <v>1</v>
      </c>
      <c r="E107" s="777">
        <v>1</v>
      </c>
      <c r="F107" s="801">
        <v>1</v>
      </c>
      <c r="G107" s="779" t="s">
        <v>79</v>
      </c>
      <c r="H107" s="726">
        <v>74</v>
      </c>
      <c r="I107" s="836">
        <v>0</v>
      </c>
      <c r="J107" s="836">
        <v>0</v>
      </c>
      <c r="K107" s="836">
        <v>0</v>
      </c>
      <c r="L107" s="836">
        <v>0</v>
      </c>
    </row>
    <row r="108" spans="1:19" ht="25.5" hidden="1" customHeight="1">
      <c r="A108" s="784">
        <v>2</v>
      </c>
      <c r="B108" s="785">
        <v>5</v>
      </c>
      <c r="C108" s="786">
        <v>3</v>
      </c>
      <c r="D108" s="787">
        <v>1</v>
      </c>
      <c r="E108" s="785">
        <v>1</v>
      </c>
      <c r="F108" s="804">
        <v>2</v>
      </c>
      <c r="G108" s="787" t="s">
        <v>80</v>
      </c>
      <c r="H108" s="726">
        <v>75</v>
      </c>
      <c r="I108" s="836">
        <v>0</v>
      </c>
      <c r="J108" s="836">
        <v>0</v>
      </c>
      <c r="K108" s="836">
        <v>0</v>
      </c>
      <c r="L108" s="836">
        <v>0</v>
      </c>
      <c r="S108" s="861"/>
    </row>
    <row r="109" spans="1:19" ht="25.5" hidden="1" customHeight="1">
      <c r="A109" s="784">
        <v>2</v>
      </c>
      <c r="B109" s="785">
        <v>5</v>
      </c>
      <c r="C109" s="786">
        <v>3</v>
      </c>
      <c r="D109" s="787">
        <v>2</v>
      </c>
      <c r="E109" s="785"/>
      <c r="F109" s="804"/>
      <c r="G109" s="787" t="s">
        <v>81</v>
      </c>
      <c r="H109" s="726">
        <v>76</v>
      </c>
      <c r="I109" s="831">
        <f>I110</f>
        <v>0</v>
      </c>
      <c r="J109" s="830">
        <f>J110</f>
        <v>0</v>
      </c>
      <c r="K109" s="830">
        <f>K110</f>
        <v>0</v>
      </c>
      <c r="L109" s="830">
        <f>L110</f>
        <v>0</v>
      </c>
    </row>
    <row r="110" spans="1:19" ht="25.5" hidden="1" customHeight="1">
      <c r="A110" s="784">
        <v>2</v>
      </c>
      <c r="B110" s="785">
        <v>5</v>
      </c>
      <c r="C110" s="786">
        <v>3</v>
      </c>
      <c r="D110" s="787">
        <v>2</v>
      </c>
      <c r="E110" s="785">
        <v>1</v>
      </c>
      <c r="F110" s="804"/>
      <c r="G110" s="787" t="s">
        <v>81</v>
      </c>
      <c r="H110" s="726">
        <v>77</v>
      </c>
      <c r="I110" s="833">
        <f>SUM(I111:I112)</f>
        <v>0</v>
      </c>
      <c r="J110" s="833">
        <f>SUM(J111:J112)</f>
        <v>0</v>
      </c>
      <c r="K110" s="833">
        <f>SUM(K111:K112)</f>
        <v>0</v>
      </c>
      <c r="L110" s="833">
        <f>SUM(L111:L112)</f>
        <v>0</v>
      </c>
    </row>
    <row r="111" spans="1:19" ht="25.5" hidden="1" customHeight="1">
      <c r="A111" s="784">
        <v>2</v>
      </c>
      <c r="B111" s="785">
        <v>5</v>
      </c>
      <c r="C111" s="786">
        <v>3</v>
      </c>
      <c r="D111" s="787">
        <v>2</v>
      </c>
      <c r="E111" s="785">
        <v>1</v>
      </c>
      <c r="F111" s="804">
        <v>1</v>
      </c>
      <c r="G111" s="787" t="s">
        <v>81</v>
      </c>
      <c r="H111" s="726">
        <v>78</v>
      </c>
      <c r="I111" s="836">
        <v>0</v>
      </c>
      <c r="J111" s="836">
        <v>0</v>
      </c>
      <c r="K111" s="836">
        <v>0</v>
      </c>
      <c r="L111" s="836">
        <v>0</v>
      </c>
    </row>
    <row r="112" spans="1:19" hidden="1">
      <c r="A112" s="784">
        <v>2</v>
      </c>
      <c r="B112" s="785">
        <v>5</v>
      </c>
      <c r="C112" s="786">
        <v>3</v>
      </c>
      <c r="D112" s="787">
        <v>2</v>
      </c>
      <c r="E112" s="785">
        <v>1</v>
      </c>
      <c r="F112" s="804">
        <v>2</v>
      </c>
      <c r="G112" s="787" t="s">
        <v>82</v>
      </c>
      <c r="H112" s="726">
        <v>79</v>
      </c>
      <c r="I112" s="836">
        <v>0</v>
      </c>
      <c r="J112" s="836">
        <v>0</v>
      </c>
      <c r="K112" s="836">
        <v>0</v>
      </c>
      <c r="L112" s="836">
        <v>0</v>
      </c>
    </row>
    <row r="113" spans="1:12" hidden="1">
      <c r="A113" s="800">
        <v>2</v>
      </c>
      <c r="B113" s="766">
        <v>6</v>
      </c>
      <c r="C113" s="767"/>
      <c r="D113" s="768"/>
      <c r="E113" s="766"/>
      <c r="F113" s="802"/>
      <c r="G113" s="805" t="s">
        <v>83</v>
      </c>
      <c r="H113" s="726">
        <v>80</v>
      </c>
      <c r="I113" s="830">
        <f>SUM(I114+I119+I123+I127+I131+I135)</f>
        <v>0</v>
      </c>
      <c r="J113" s="830">
        <f>SUM(J114+J119+J123+J127+J131+J135)</f>
        <v>0</v>
      </c>
      <c r="K113" s="830">
        <f>SUM(K114+K119+K123+K127+K131+K135)</f>
        <v>0</v>
      </c>
      <c r="L113" s="830">
        <f>SUM(L114+L119+L123+L127+L131+L135)</f>
        <v>0</v>
      </c>
    </row>
    <row r="114" spans="1:12" hidden="1">
      <c r="A114" s="784">
        <v>2</v>
      </c>
      <c r="B114" s="785">
        <v>6</v>
      </c>
      <c r="C114" s="786">
        <v>1</v>
      </c>
      <c r="D114" s="787"/>
      <c r="E114" s="785"/>
      <c r="F114" s="804"/>
      <c r="G114" s="787" t="s">
        <v>84</v>
      </c>
      <c r="H114" s="726">
        <v>81</v>
      </c>
      <c r="I114" s="833">
        <f t="shared" ref="I114:L115" si="7">I115</f>
        <v>0</v>
      </c>
      <c r="J114" s="844">
        <f t="shared" si="7"/>
        <v>0</v>
      </c>
      <c r="K114" s="832">
        <f t="shared" si="7"/>
        <v>0</v>
      </c>
      <c r="L114" s="833">
        <f t="shared" si="7"/>
        <v>0</v>
      </c>
    </row>
    <row r="115" spans="1:12" hidden="1">
      <c r="A115" s="781">
        <v>2</v>
      </c>
      <c r="B115" s="777">
        <v>6</v>
      </c>
      <c r="C115" s="778">
        <v>1</v>
      </c>
      <c r="D115" s="779">
        <v>1</v>
      </c>
      <c r="E115" s="777"/>
      <c r="F115" s="801"/>
      <c r="G115" s="779" t="s">
        <v>84</v>
      </c>
      <c r="H115" s="726">
        <v>82</v>
      </c>
      <c r="I115" s="830">
        <f t="shared" si="7"/>
        <v>0</v>
      </c>
      <c r="J115" s="842">
        <f t="shared" si="7"/>
        <v>0</v>
      </c>
      <c r="K115" s="831">
        <f t="shared" si="7"/>
        <v>0</v>
      </c>
      <c r="L115" s="830">
        <f t="shared" si="7"/>
        <v>0</v>
      </c>
    </row>
    <row r="116" spans="1:12" hidden="1">
      <c r="A116" s="781">
        <v>2</v>
      </c>
      <c r="B116" s="777">
        <v>6</v>
      </c>
      <c r="C116" s="778">
        <v>1</v>
      </c>
      <c r="D116" s="779">
        <v>1</v>
      </c>
      <c r="E116" s="777">
        <v>1</v>
      </c>
      <c r="F116" s="801"/>
      <c r="G116" s="779" t="s">
        <v>84</v>
      </c>
      <c r="H116" s="726">
        <v>83</v>
      </c>
      <c r="I116" s="830">
        <f>SUM(I117:I118)</f>
        <v>0</v>
      </c>
      <c r="J116" s="842">
        <f>SUM(J117:J118)</f>
        <v>0</v>
      </c>
      <c r="K116" s="831">
        <f>SUM(K117:K118)</f>
        <v>0</v>
      </c>
      <c r="L116" s="830">
        <f>SUM(L117:L118)</f>
        <v>0</v>
      </c>
    </row>
    <row r="117" spans="1:12" hidden="1">
      <c r="A117" s="781">
        <v>2</v>
      </c>
      <c r="B117" s="777">
        <v>6</v>
      </c>
      <c r="C117" s="778">
        <v>1</v>
      </c>
      <c r="D117" s="779">
        <v>1</v>
      </c>
      <c r="E117" s="777">
        <v>1</v>
      </c>
      <c r="F117" s="801">
        <v>1</v>
      </c>
      <c r="G117" s="779" t="s">
        <v>85</v>
      </c>
      <c r="H117" s="726">
        <v>84</v>
      </c>
      <c r="I117" s="836">
        <v>0</v>
      </c>
      <c r="J117" s="836">
        <v>0</v>
      </c>
      <c r="K117" s="836">
        <v>0</v>
      </c>
      <c r="L117" s="836">
        <v>0</v>
      </c>
    </row>
    <row r="118" spans="1:12" hidden="1">
      <c r="A118" s="790">
        <v>2</v>
      </c>
      <c r="B118" s="774">
        <v>6</v>
      </c>
      <c r="C118" s="772">
        <v>1</v>
      </c>
      <c r="D118" s="773">
        <v>1</v>
      </c>
      <c r="E118" s="774">
        <v>1</v>
      </c>
      <c r="F118" s="803">
        <v>2</v>
      </c>
      <c r="G118" s="773" t="s">
        <v>86</v>
      </c>
      <c r="H118" s="726">
        <v>85</v>
      </c>
      <c r="I118" s="834">
        <v>0</v>
      </c>
      <c r="J118" s="834">
        <v>0</v>
      </c>
      <c r="K118" s="834">
        <v>0</v>
      </c>
      <c r="L118" s="834">
        <v>0</v>
      </c>
    </row>
    <row r="119" spans="1:12" ht="25.5" hidden="1" customHeight="1">
      <c r="A119" s="781">
        <v>2</v>
      </c>
      <c r="B119" s="777">
        <v>6</v>
      </c>
      <c r="C119" s="778">
        <v>2</v>
      </c>
      <c r="D119" s="779"/>
      <c r="E119" s="777"/>
      <c r="F119" s="801"/>
      <c r="G119" s="779" t="s">
        <v>87</v>
      </c>
      <c r="H119" s="726">
        <v>86</v>
      </c>
      <c r="I119" s="830">
        <f t="shared" ref="I119:L121" si="8">I120</f>
        <v>0</v>
      </c>
      <c r="J119" s="842">
        <f t="shared" si="8"/>
        <v>0</v>
      </c>
      <c r="K119" s="831">
        <f t="shared" si="8"/>
        <v>0</v>
      </c>
      <c r="L119" s="830">
        <f t="shared" si="8"/>
        <v>0</v>
      </c>
    </row>
    <row r="120" spans="1:12" ht="25.5" hidden="1" customHeight="1">
      <c r="A120" s="781">
        <v>2</v>
      </c>
      <c r="B120" s="777">
        <v>6</v>
      </c>
      <c r="C120" s="778">
        <v>2</v>
      </c>
      <c r="D120" s="779">
        <v>1</v>
      </c>
      <c r="E120" s="777"/>
      <c r="F120" s="801"/>
      <c r="G120" s="779" t="s">
        <v>87</v>
      </c>
      <c r="H120" s="726">
        <v>87</v>
      </c>
      <c r="I120" s="830">
        <f t="shared" si="8"/>
        <v>0</v>
      </c>
      <c r="J120" s="842">
        <f t="shared" si="8"/>
        <v>0</v>
      </c>
      <c r="K120" s="831">
        <f t="shared" si="8"/>
        <v>0</v>
      </c>
      <c r="L120" s="830">
        <f t="shared" si="8"/>
        <v>0</v>
      </c>
    </row>
    <row r="121" spans="1:12" ht="25.5" hidden="1" customHeight="1">
      <c r="A121" s="781">
        <v>2</v>
      </c>
      <c r="B121" s="777">
        <v>6</v>
      </c>
      <c r="C121" s="778">
        <v>2</v>
      </c>
      <c r="D121" s="779">
        <v>1</v>
      </c>
      <c r="E121" s="777">
        <v>1</v>
      </c>
      <c r="F121" s="801"/>
      <c r="G121" s="779" t="s">
        <v>87</v>
      </c>
      <c r="H121" s="726">
        <v>88</v>
      </c>
      <c r="I121" s="845">
        <f t="shared" si="8"/>
        <v>0</v>
      </c>
      <c r="J121" s="846">
        <f t="shared" si="8"/>
        <v>0</v>
      </c>
      <c r="K121" s="847">
        <f t="shared" si="8"/>
        <v>0</v>
      </c>
      <c r="L121" s="845">
        <f t="shared" si="8"/>
        <v>0</v>
      </c>
    </row>
    <row r="122" spans="1:12" ht="25.5" hidden="1" customHeight="1">
      <c r="A122" s="781">
        <v>2</v>
      </c>
      <c r="B122" s="777">
        <v>6</v>
      </c>
      <c r="C122" s="778">
        <v>2</v>
      </c>
      <c r="D122" s="779">
        <v>1</v>
      </c>
      <c r="E122" s="777">
        <v>1</v>
      </c>
      <c r="F122" s="801">
        <v>1</v>
      </c>
      <c r="G122" s="779" t="s">
        <v>87</v>
      </c>
      <c r="H122" s="726">
        <v>89</v>
      </c>
      <c r="I122" s="836">
        <v>0</v>
      </c>
      <c r="J122" s="836">
        <v>0</v>
      </c>
      <c r="K122" s="836">
        <v>0</v>
      </c>
      <c r="L122" s="836">
        <v>0</v>
      </c>
    </row>
    <row r="123" spans="1:12" ht="25.5" hidden="1" customHeight="1">
      <c r="A123" s="790">
        <v>2</v>
      </c>
      <c r="B123" s="774">
        <v>6</v>
      </c>
      <c r="C123" s="772">
        <v>3</v>
      </c>
      <c r="D123" s="773"/>
      <c r="E123" s="774"/>
      <c r="F123" s="803"/>
      <c r="G123" s="773" t="s">
        <v>88</v>
      </c>
      <c r="H123" s="726">
        <v>90</v>
      </c>
      <c r="I123" s="837">
        <f t="shared" ref="I123:L125" si="9">I124</f>
        <v>0</v>
      </c>
      <c r="J123" s="843">
        <f t="shared" si="9"/>
        <v>0</v>
      </c>
      <c r="K123" s="838">
        <f t="shared" si="9"/>
        <v>0</v>
      </c>
      <c r="L123" s="837">
        <f t="shared" si="9"/>
        <v>0</v>
      </c>
    </row>
    <row r="124" spans="1:12" ht="25.5" hidden="1" customHeight="1">
      <c r="A124" s="781">
        <v>2</v>
      </c>
      <c r="B124" s="777">
        <v>6</v>
      </c>
      <c r="C124" s="778">
        <v>3</v>
      </c>
      <c r="D124" s="779">
        <v>1</v>
      </c>
      <c r="E124" s="777"/>
      <c r="F124" s="801"/>
      <c r="G124" s="779" t="s">
        <v>88</v>
      </c>
      <c r="H124" s="726">
        <v>91</v>
      </c>
      <c r="I124" s="830">
        <f t="shared" si="9"/>
        <v>0</v>
      </c>
      <c r="J124" s="842">
        <f t="shared" si="9"/>
        <v>0</v>
      </c>
      <c r="K124" s="831">
        <f t="shared" si="9"/>
        <v>0</v>
      </c>
      <c r="L124" s="830">
        <f t="shared" si="9"/>
        <v>0</v>
      </c>
    </row>
    <row r="125" spans="1:12" ht="25.5" hidden="1" customHeight="1">
      <c r="A125" s="781">
        <v>2</v>
      </c>
      <c r="B125" s="777">
        <v>6</v>
      </c>
      <c r="C125" s="778">
        <v>3</v>
      </c>
      <c r="D125" s="779">
        <v>1</v>
      </c>
      <c r="E125" s="777">
        <v>1</v>
      </c>
      <c r="F125" s="801"/>
      <c r="G125" s="779" t="s">
        <v>88</v>
      </c>
      <c r="H125" s="726">
        <v>92</v>
      </c>
      <c r="I125" s="830">
        <f t="shared" si="9"/>
        <v>0</v>
      </c>
      <c r="J125" s="842">
        <f t="shared" si="9"/>
        <v>0</v>
      </c>
      <c r="K125" s="831">
        <f t="shared" si="9"/>
        <v>0</v>
      </c>
      <c r="L125" s="830">
        <f t="shared" si="9"/>
        <v>0</v>
      </c>
    </row>
    <row r="126" spans="1:12" ht="25.5" hidden="1" customHeight="1">
      <c r="A126" s="781">
        <v>2</v>
      </c>
      <c r="B126" s="777">
        <v>6</v>
      </c>
      <c r="C126" s="778">
        <v>3</v>
      </c>
      <c r="D126" s="779">
        <v>1</v>
      </c>
      <c r="E126" s="777">
        <v>1</v>
      </c>
      <c r="F126" s="801">
        <v>1</v>
      </c>
      <c r="G126" s="779" t="s">
        <v>88</v>
      </c>
      <c r="H126" s="726">
        <v>93</v>
      </c>
      <c r="I126" s="836">
        <v>0</v>
      </c>
      <c r="J126" s="836">
        <v>0</v>
      </c>
      <c r="K126" s="836">
        <v>0</v>
      </c>
      <c r="L126" s="836">
        <v>0</v>
      </c>
    </row>
    <row r="127" spans="1:12" ht="25.5" hidden="1" customHeight="1">
      <c r="A127" s="790">
        <v>2</v>
      </c>
      <c r="B127" s="774">
        <v>6</v>
      </c>
      <c r="C127" s="772">
        <v>4</v>
      </c>
      <c r="D127" s="773"/>
      <c r="E127" s="774"/>
      <c r="F127" s="803"/>
      <c r="G127" s="773" t="s">
        <v>89</v>
      </c>
      <c r="H127" s="726">
        <v>94</v>
      </c>
      <c r="I127" s="837">
        <f t="shared" ref="I127:L129" si="10">I128</f>
        <v>0</v>
      </c>
      <c r="J127" s="843">
        <f t="shared" si="10"/>
        <v>0</v>
      </c>
      <c r="K127" s="838">
        <f t="shared" si="10"/>
        <v>0</v>
      </c>
      <c r="L127" s="837">
        <f t="shared" si="10"/>
        <v>0</v>
      </c>
    </row>
    <row r="128" spans="1:12" ht="25.5" hidden="1" customHeight="1">
      <c r="A128" s="781">
        <v>2</v>
      </c>
      <c r="B128" s="777">
        <v>6</v>
      </c>
      <c r="C128" s="778">
        <v>4</v>
      </c>
      <c r="D128" s="779">
        <v>1</v>
      </c>
      <c r="E128" s="777"/>
      <c r="F128" s="801"/>
      <c r="G128" s="779" t="s">
        <v>89</v>
      </c>
      <c r="H128" s="726">
        <v>95</v>
      </c>
      <c r="I128" s="830">
        <f t="shared" si="10"/>
        <v>0</v>
      </c>
      <c r="J128" s="842">
        <f t="shared" si="10"/>
        <v>0</v>
      </c>
      <c r="K128" s="831">
        <f t="shared" si="10"/>
        <v>0</v>
      </c>
      <c r="L128" s="830">
        <f t="shared" si="10"/>
        <v>0</v>
      </c>
    </row>
    <row r="129" spans="1:12" ht="25.5" hidden="1" customHeight="1">
      <c r="A129" s="781">
        <v>2</v>
      </c>
      <c r="B129" s="777">
        <v>6</v>
      </c>
      <c r="C129" s="778">
        <v>4</v>
      </c>
      <c r="D129" s="779">
        <v>1</v>
      </c>
      <c r="E129" s="777">
        <v>1</v>
      </c>
      <c r="F129" s="801"/>
      <c r="G129" s="779" t="s">
        <v>89</v>
      </c>
      <c r="H129" s="726">
        <v>96</v>
      </c>
      <c r="I129" s="830">
        <f t="shared" si="10"/>
        <v>0</v>
      </c>
      <c r="J129" s="842">
        <f t="shared" si="10"/>
        <v>0</v>
      </c>
      <c r="K129" s="831">
        <f t="shared" si="10"/>
        <v>0</v>
      </c>
      <c r="L129" s="830">
        <f t="shared" si="10"/>
        <v>0</v>
      </c>
    </row>
    <row r="130" spans="1:12" ht="25.5" hidden="1" customHeight="1">
      <c r="A130" s="781">
        <v>2</v>
      </c>
      <c r="B130" s="777">
        <v>6</v>
      </c>
      <c r="C130" s="778">
        <v>4</v>
      </c>
      <c r="D130" s="779">
        <v>1</v>
      </c>
      <c r="E130" s="777">
        <v>1</v>
      </c>
      <c r="F130" s="801">
        <v>1</v>
      </c>
      <c r="G130" s="779" t="s">
        <v>89</v>
      </c>
      <c r="H130" s="726">
        <v>97</v>
      </c>
      <c r="I130" s="836">
        <v>0</v>
      </c>
      <c r="J130" s="836">
        <v>0</v>
      </c>
      <c r="K130" s="836">
        <v>0</v>
      </c>
      <c r="L130" s="836">
        <v>0</v>
      </c>
    </row>
    <row r="131" spans="1:12" ht="25.5" hidden="1" customHeight="1">
      <c r="A131" s="784">
        <v>2</v>
      </c>
      <c r="B131" s="791">
        <v>6</v>
      </c>
      <c r="C131" s="792">
        <v>5</v>
      </c>
      <c r="D131" s="794"/>
      <c r="E131" s="791"/>
      <c r="F131" s="806"/>
      <c r="G131" s="794" t="s">
        <v>90</v>
      </c>
      <c r="H131" s="726">
        <v>98</v>
      </c>
      <c r="I131" s="839">
        <f t="shared" ref="I131:L133" si="11">I132</f>
        <v>0</v>
      </c>
      <c r="J131" s="848">
        <f t="shared" si="11"/>
        <v>0</v>
      </c>
      <c r="K131" s="840">
        <f t="shared" si="11"/>
        <v>0</v>
      </c>
      <c r="L131" s="839">
        <f t="shared" si="11"/>
        <v>0</v>
      </c>
    </row>
    <row r="132" spans="1:12" ht="25.5" hidden="1" customHeight="1">
      <c r="A132" s="781">
        <v>2</v>
      </c>
      <c r="B132" s="777">
        <v>6</v>
      </c>
      <c r="C132" s="778">
        <v>5</v>
      </c>
      <c r="D132" s="779">
        <v>1</v>
      </c>
      <c r="E132" s="777"/>
      <c r="F132" s="801"/>
      <c r="G132" s="794" t="s">
        <v>90</v>
      </c>
      <c r="H132" s="726">
        <v>99</v>
      </c>
      <c r="I132" s="830">
        <f t="shared" si="11"/>
        <v>0</v>
      </c>
      <c r="J132" s="842">
        <f t="shared" si="11"/>
        <v>0</v>
      </c>
      <c r="K132" s="831">
        <f t="shared" si="11"/>
        <v>0</v>
      </c>
      <c r="L132" s="830">
        <f t="shared" si="11"/>
        <v>0</v>
      </c>
    </row>
    <row r="133" spans="1:12" ht="25.5" hidden="1" customHeight="1">
      <c r="A133" s="781">
        <v>2</v>
      </c>
      <c r="B133" s="777">
        <v>6</v>
      </c>
      <c r="C133" s="778">
        <v>5</v>
      </c>
      <c r="D133" s="779">
        <v>1</v>
      </c>
      <c r="E133" s="777">
        <v>1</v>
      </c>
      <c r="F133" s="801"/>
      <c r="G133" s="794" t="s">
        <v>90</v>
      </c>
      <c r="H133" s="726">
        <v>100</v>
      </c>
      <c r="I133" s="830">
        <f t="shared" si="11"/>
        <v>0</v>
      </c>
      <c r="J133" s="842">
        <f t="shared" si="11"/>
        <v>0</v>
      </c>
      <c r="K133" s="831">
        <f t="shared" si="11"/>
        <v>0</v>
      </c>
      <c r="L133" s="830">
        <f t="shared" si="11"/>
        <v>0</v>
      </c>
    </row>
    <row r="134" spans="1:12" ht="25.5" hidden="1" customHeight="1">
      <c r="A134" s="777">
        <v>2</v>
      </c>
      <c r="B134" s="778">
        <v>6</v>
      </c>
      <c r="C134" s="777">
        <v>5</v>
      </c>
      <c r="D134" s="777">
        <v>1</v>
      </c>
      <c r="E134" s="779">
        <v>1</v>
      </c>
      <c r="F134" s="801">
        <v>1</v>
      </c>
      <c r="G134" s="777" t="s">
        <v>91</v>
      </c>
      <c r="H134" s="726">
        <v>101</v>
      </c>
      <c r="I134" s="836">
        <v>0</v>
      </c>
      <c r="J134" s="836">
        <v>0</v>
      </c>
      <c r="K134" s="836">
        <v>0</v>
      </c>
      <c r="L134" s="836">
        <v>0</v>
      </c>
    </row>
    <row r="135" spans="1:12" ht="26.25" hidden="1" customHeight="1">
      <c r="A135" s="781">
        <v>2</v>
      </c>
      <c r="B135" s="778">
        <v>6</v>
      </c>
      <c r="C135" s="777">
        <v>6</v>
      </c>
      <c r="D135" s="778"/>
      <c r="E135" s="779"/>
      <c r="F135" s="780"/>
      <c r="G135" s="731" t="s">
        <v>92</v>
      </c>
      <c r="H135" s="726">
        <v>102</v>
      </c>
      <c r="I135" s="831">
        <f t="shared" ref="I135:L137" si="12">I136</f>
        <v>0</v>
      </c>
      <c r="J135" s="830">
        <f t="shared" si="12"/>
        <v>0</v>
      </c>
      <c r="K135" s="830">
        <f t="shared" si="12"/>
        <v>0</v>
      </c>
      <c r="L135" s="830">
        <f t="shared" si="12"/>
        <v>0</v>
      </c>
    </row>
    <row r="136" spans="1:12" ht="26.25" hidden="1" customHeight="1">
      <c r="A136" s="781">
        <v>2</v>
      </c>
      <c r="B136" s="778">
        <v>6</v>
      </c>
      <c r="C136" s="777">
        <v>6</v>
      </c>
      <c r="D136" s="778">
        <v>1</v>
      </c>
      <c r="E136" s="779"/>
      <c r="F136" s="780"/>
      <c r="G136" s="731" t="s">
        <v>92</v>
      </c>
      <c r="H136" s="807">
        <v>103</v>
      </c>
      <c r="I136" s="830">
        <f t="shared" si="12"/>
        <v>0</v>
      </c>
      <c r="J136" s="830">
        <f t="shared" si="12"/>
        <v>0</v>
      </c>
      <c r="K136" s="830">
        <f t="shared" si="12"/>
        <v>0</v>
      </c>
      <c r="L136" s="830">
        <f t="shared" si="12"/>
        <v>0</v>
      </c>
    </row>
    <row r="137" spans="1:12" ht="26.25" hidden="1" customHeight="1">
      <c r="A137" s="781">
        <v>2</v>
      </c>
      <c r="B137" s="778">
        <v>6</v>
      </c>
      <c r="C137" s="777">
        <v>6</v>
      </c>
      <c r="D137" s="778">
        <v>1</v>
      </c>
      <c r="E137" s="779">
        <v>1</v>
      </c>
      <c r="F137" s="780"/>
      <c r="G137" s="731" t="s">
        <v>92</v>
      </c>
      <c r="H137" s="807">
        <v>104</v>
      </c>
      <c r="I137" s="830">
        <f t="shared" si="12"/>
        <v>0</v>
      </c>
      <c r="J137" s="830">
        <f t="shared" si="12"/>
        <v>0</v>
      </c>
      <c r="K137" s="830">
        <f t="shared" si="12"/>
        <v>0</v>
      </c>
      <c r="L137" s="830">
        <f t="shared" si="12"/>
        <v>0</v>
      </c>
    </row>
    <row r="138" spans="1:12" ht="26.25" hidden="1" customHeight="1">
      <c r="A138" s="781">
        <v>2</v>
      </c>
      <c r="B138" s="778">
        <v>6</v>
      </c>
      <c r="C138" s="777">
        <v>6</v>
      </c>
      <c r="D138" s="778">
        <v>1</v>
      </c>
      <c r="E138" s="779">
        <v>1</v>
      </c>
      <c r="F138" s="780">
        <v>1</v>
      </c>
      <c r="G138" s="732" t="s">
        <v>92</v>
      </c>
      <c r="H138" s="807">
        <v>105</v>
      </c>
      <c r="I138" s="836">
        <v>0</v>
      </c>
      <c r="J138" s="849">
        <v>0</v>
      </c>
      <c r="K138" s="836">
        <v>0</v>
      </c>
      <c r="L138" s="836">
        <v>0</v>
      </c>
    </row>
    <row r="139" spans="1:12" hidden="1">
      <c r="A139" s="800">
        <v>2</v>
      </c>
      <c r="B139" s="766">
        <v>7</v>
      </c>
      <c r="C139" s="766"/>
      <c r="D139" s="767"/>
      <c r="E139" s="767"/>
      <c r="F139" s="769"/>
      <c r="G139" s="768" t="s">
        <v>93</v>
      </c>
      <c r="H139" s="807">
        <v>106</v>
      </c>
      <c r="I139" s="831">
        <f>SUM(I140+I145+I153)</f>
        <v>0</v>
      </c>
      <c r="J139" s="842">
        <f>SUM(J140+J145+J153)</f>
        <v>0</v>
      </c>
      <c r="K139" s="831">
        <f>SUM(K140+K145+K153)</f>
        <v>0</v>
      </c>
      <c r="L139" s="830">
        <f>SUM(L140+L145+L153)</f>
        <v>0</v>
      </c>
    </row>
    <row r="140" spans="1:12" hidden="1">
      <c r="A140" s="781">
        <v>2</v>
      </c>
      <c r="B140" s="777">
        <v>7</v>
      </c>
      <c r="C140" s="777">
        <v>1</v>
      </c>
      <c r="D140" s="778"/>
      <c r="E140" s="778"/>
      <c r="F140" s="780"/>
      <c r="G140" s="779" t="s">
        <v>94</v>
      </c>
      <c r="H140" s="807">
        <v>107</v>
      </c>
      <c r="I140" s="831">
        <f t="shared" ref="I140:L141" si="13">I141</f>
        <v>0</v>
      </c>
      <c r="J140" s="842">
        <f t="shared" si="13"/>
        <v>0</v>
      </c>
      <c r="K140" s="831">
        <f t="shared" si="13"/>
        <v>0</v>
      </c>
      <c r="L140" s="830">
        <f t="shared" si="13"/>
        <v>0</v>
      </c>
    </row>
    <row r="141" spans="1:12" hidden="1">
      <c r="A141" s="781">
        <v>2</v>
      </c>
      <c r="B141" s="777">
        <v>7</v>
      </c>
      <c r="C141" s="777">
        <v>1</v>
      </c>
      <c r="D141" s="778">
        <v>1</v>
      </c>
      <c r="E141" s="778"/>
      <c r="F141" s="780"/>
      <c r="G141" s="779" t="s">
        <v>94</v>
      </c>
      <c r="H141" s="807">
        <v>108</v>
      </c>
      <c r="I141" s="831">
        <f t="shared" si="13"/>
        <v>0</v>
      </c>
      <c r="J141" s="842">
        <f t="shared" si="13"/>
        <v>0</v>
      </c>
      <c r="K141" s="831">
        <f t="shared" si="13"/>
        <v>0</v>
      </c>
      <c r="L141" s="830">
        <f t="shared" si="13"/>
        <v>0</v>
      </c>
    </row>
    <row r="142" spans="1:12" hidden="1">
      <c r="A142" s="781">
        <v>2</v>
      </c>
      <c r="B142" s="777">
        <v>7</v>
      </c>
      <c r="C142" s="777">
        <v>1</v>
      </c>
      <c r="D142" s="778">
        <v>1</v>
      </c>
      <c r="E142" s="778">
        <v>1</v>
      </c>
      <c r="F142" s="780"/>
      <c r="G142" s="779" t="s">
        <v>94</v>
      </c>
      <c r="H142" s="807">
        <v>109</v>
      </c>
      <c r="I142" s="831">
        <f>SUM(I143:I144)</f>
        <v>0</v>
      </c>
      <c r="J142" s="842">
        <f>SUM(J143:J144)</f>
        <v>0</v>
      </c>
      <c r="K142" s="831">
        <f>SUM(K143:K144)</f>
        <v>0</v>
      </c>
      <c r="L142" s="830">
        <f>SUM(L143:L144)</f>
        <v>0</v>
      </c>
    </row>
    <row r="143" spans="1:12" hidden="1">
      <c r="A143" s="790">
        <v>2</v>
      </c>
      <c r="B143" s="774">
        <v>7</v>
      </c>
      <c r="C143" s="790">
        <v>1</v>
      </c>
      <c r="D143" s="777">
        <v>1</v>
      </c>
      <c r="E143" s="772">
        <v>1</v>
      </c>
      <c r="F143" s="775">
        <v>1</v>
      </c>
      <c r="G143" s="773" t="s">
        <v>95</v>
      </c>
      <c r="H143" s="807">
        <v>110</v>
      </c>
      <c r="I143" s="850">
        <v>0</v>
      </c>
      <c r="J143" s="850">
        <v>0</v>
      </c>
      <c r="K143" s="850">
        <v>0</v>
      </c>
      <c r="L143" s="850">
        <v>0</v>
      </c>
    </row>
    <row r="144" spans="1:12" hidden="1">
      <c r="A144" s="777">
        <v>2</v>
      </c>
      <c r="B144" s="777">
        <v>7</v>
      </c>
      <c r="C144" s="781">
        <v>1</v>
      </c>
      <c r="D144" s="777">
        <v>1</v>
      </c>
      <c r="E144" s="778">
        <v>1</v>
      </c>
      <c r="F144" s="780">
        <v>2</v>
      </c>
      <c r="G144" s="779" t="s">
        <v>96</v>
      </c>
      <c r="H144" s="807">
        <v>111</v>
      </c>
      <c r="I144" s="835">
        <v>0</v>
      </c>
      <c r="J144" s="835">
        <v>0</v>
      </c>
      <c r="K144" s="835">
        <v>0</v>
      </c>
      <c r="L144" s="835">
        <v>0</v>
      </c>
    </row>
    <row r="145" spans="1:12" ht="25.5" hidden="1" customHeight="1">
      <c r="A145" s="784">
        <v>2</v>
      </c>
      <c r="B145" s="785">
        <v>7</v>
      </c>
      <c r="C145" s="784">
        <v>2</v>
      </c>
      <c r="D145" s="785"/>
      <c r="E145" s="786"/>
      <c r="F145" s="788"/>
      <c r="G145" s="787" t="s">
        <v>97</v>
      </c>
      <c r="H145" s="807">
        <v>112</v>
      </c>
      <c r="I145" s="832">
        <f t="shared" ref="I145:L146" si="14">I146</f>
        <v>0</v>
      </c>
      <c r="J145" s="844">
        <f t="shared" si="14"/>
        <v>0</v>
      </c>
      <c r="K145" s="832">
        <f t="shared" si="14"/>
        <v>0</v>
      </c>
      <c r="L145" s="833">
        <f t="shared" si="14"/>
        <v>0</v>
      </c>
    </row>
    <row r="146" spans="1:12" ht="25.5" hidden="1" customHeight="1">
      <c r="A146" s="781">
        <v>2</v>
      </c>
      <c r="B146" s="777">
        <v>7</v>
      </c>
      <c r="C146" s="781">
        <v>2</v>
      </c>
      <c r="D146" s="777">
        <v>1</v>
      </c>
      <c r="E146" s="778"/>
      <c r="F146" s="780"/>
      <c r="G146" s="779" t="s">
        <v>98</v>
      </c>
      <c r="H146" s="807">
        <v>113</v>
      </c>
      <c r="I146" s="831">
        <f t="shared" si="14"/>
        <v>0</v>
      </c>
      <c r="J146" s="842">
        <f t="shared" si="14"/>
        <v>0</v>
      </c>
      <c r="K146" s="831">
        <f t="shared" si="14"/>
        <v>0</v>
      </c>
      <c r="L146" s="830">
        <f t="shared" si="14"/>
        <v>0</v>
      </c>
    </row>
    <row r="147" spans="1:12" ht="25.5" hidden="1" customHeight="1">
      <c r="A147" s="781">
        <v>2</v>
      </c>
      <c r="B147" s="777">
        <v>7</v>
      </c>
      <c r="C147" s="781">
        <v>2</v>
      </c>
      <c r="D147" s="777">
        <v>1</v>
      </c>
      <c r="E147" s="778">
        <v>1</v>
      </c>
      <c r="F147" s="780"/>
      <c r="G147" s="779" t="s">
        <v>98</v>
      </c>
      <c r="H147" s="807">
        <v>114</v>
      </c>
      <c r="I147" s="831">
        <f>SUM(I148:I149)</f>
        <v>0</v>
      </c>
      <c r="J147" s="842">
        <f>SUM(J148:J149)</f>
        <v>0</v>
      </c>
      <c r="K147" s="831">
        <f>SUM(K148:K149)</f>
        <v>0</v>
      </c>
      <c r="L147" s="830">
        <f>SUM(L148:L149)</f>
        <v>0</v>
      </c>
    </row>
    <row r="148" spans="1:12" hidden="1">
      <c r="A148" s="781">
        <v>2</v>
      </c>
      <c r="B148" s="777">
        <v>7</v>
      </c>
      <c r="C148" s="781">
        <v>2</v>
      </c>
      <c r="D148" s="777">
        <v>1</v>
      </c>
      <c r="E148" s="778">
        <v>1</v>
      </c>
      <c r="F148" s="780">
        <v>1</v>
      </c>
      <c r="G148" s="779" t="s">
        <v>99</v>
      </c>
      <c r="H148" s="807">
        <v>115</v>
      </c>
      <c r="I148" s="835">
        <v>0</v>
      </c>
      <c r="J148" s="835">
        <v>0</v>
      </c>
      <c r="K148" s="835">
        <v>0</v>
      </c>
      <c r="L148" s="835">
        <v>0</v>
      </c>
    </row>
    <row r="149" spans="1:12" hidden="1">
      <c r="A149" s="781">
        <v>2</v>
      </c>
      <c r="B149" s="777">
        <v>7</v>
      </c>
      <c r="C149" s="781">
        <v>2</v>
      </c>
      <c r="D149" s="777">
        <v>1</v>
      </c>
      <c r="E149" s="778">
        <v>1</v>
      </c>
      <c r="F149" s="780">
        <v>2</v>
      </c>
      <c r="G149" s="779" t="s">
        <v>100</v>
      </c>
      <c r="H149" s="807">
        <v>116</v>
      </c>
      <c r="I149" s="835">
        <v>0</v>
      </c>
      <c r="J149" s="835">
        <v>0</v>
      </c>
      <c r="K149" s="835">
        <v>0</v>
      </c>
      <c r="L149" s="835">
        <v>0</v>
      </c>
    </row>
    <row r="150" spans="1:12" hidden="1">
      <c r="A150" s="781">
        <v>2</v>
      </c>
      <c r="B150" s="777">
        <v>7</v>
      </c>
      <c r="C150" s="781">
        <v>2</v>
      </c>
      <c r="D150" s="777">
        <v>2</v>
      </c>
      <c r="E150" s="778"/>
      <c r="F150" s="780"/>
      <c r="G150" s="779" t="s">
        <v>101</v>
      </c>
      <c r="H150" s="807">
        <v>117</v>
      </c>
      <c r="I150" s="831">
        <f>I151</f>
        <v>0</v>
      </c>
      <c r="J150" s="831">
        <f>J151</f>
        <v>0</v>
      </c>
      <c r="K150" s="831">
        <f>K151</f>
        <v>0</v>
      </c>
      <c r="L150" s="831">
        <f>L151</f>
        <v>0</v>
      </c>
    </row>
    <row r="151" spans="1:12" hidden="1">
      <c r="A151" s="781">
        <v>2</v>
      </c>
      <c r="B151" s="777">
        <v>7</v>
      </c>
      <c r="C151" s="781">
        <v>2</v>
      </c>
      <c r="D151" s="777">
        <v>2</v>
      </c>
      <c r="E151" s="778">
        <v>1</v>
      </c>
      <c r="F151" s="780"/>
      <c r="G151" s="779" t="s">
        <v>101</v>
      </c>
      <c r="H151" s="807">
        <v>118</v>
      </c>
      <c r="I151" s="831">
        <f>SUM(I152)</f>
        <v>0</v>
      </c>
      <c r="J151" s="831">
        <f>SUM(J152)</f>
        <v>0</v>
      </c>
      <c r="K151" s="831">
        <f>SUM(K152)</f>
        <v>0</v>
      </c>
      <c r="L151" s="831">
        <f>SUM(L152)</f>
        <v>0</v>
      </c>
    </row>
    <row r="152" spans="1:12" hidden="1">
      <c r="A152" s="781">
        <v>2</v>
      </c>
      <c r="B152" s="777">
        <v>7</v>
      </c>
      <c r="C152" s="781">
        <v>2</v>
      </c>
      <c r="D152" s="777">
        <v>2</v>
      </c>
      <c r="E152" s="778">
        <v>1</v>
      </c>
      <c r="F152" s="780">
        <v>1</v>
      </c>
      <c r="G152" s="779" t="s">
        <v>101</v>
      </c>
      <c r="H152" s="807">
        <v>119</v>
      </c>
      <c r="I152" s="835">
        <v>0</v>
      </c>
      <c r="J152" s="835">
        <v>0</v>
      </c>
      <c r="K152" s="835">
        <v>0</v>
      </c>
      <c r="L152" s="835">
        <v>0</v>
      </c>
    </row>
    <row r="153" spans="1:12" hidden="1">
      <c r="A153" s="781">
        <v>2</v>
      </c>
      <c r="B153" s="777">
        <v>7</v>
      </c>
      <c r="C153" s="781">
        <v>3</v>
      </c>
      <c r="D153" s="777"/>
      <c r="E153" s="778"/>
      <c r="F153" s="780"/>
      <c r="G153" s="779" t="s">
        <v>102</v>
      </c>
      <c r="H153" s="807">
        <v>120</v>
      </c>
      <c r="I153" s="831">
        <f t="shared" ref="I153:L154" si="15">I154</f>
        <v>0</v>
      </c>
      <c r="J153" s="842">
        <f t="shared" si="15"/>
        <v>0</v>
      </c>
      <c r="K153" s="831">
        <f t="shared" si="15"/>
        <v>0</v>
      </c>
      <c r="L153" s="830">
        <f t="shared" si="15"/>
        <v>0</v>
      </c>
    </row>
    <row r="154" spans="1:12" hidden="1">
      <c r="A154" s="784">
        <v>2</v>
      </c>
      <c r="B154" s="791">
        <v>7</v>
      </c>
      <c r="C154" s="808">
        <v>3</v>
      </c>
      <c r="D154" s="791">
        <v>1</v>
      </c>
      <c r="E154" s="792"/>
      <c r="F154" s="793"/>
      <c r="G154" s="794" t="s">
        <v>102</v>
      </c>
      <c r="H154" s="807">
        <v>121</v>
      </c>
      <c r="I154" s="840">
        <f t="shared" si="15"/>
        <v>0</v>
      </c>
      <c r="J154" s="848">
        <f t="shared" si="15"/>
        <v>0</v>
      </c>
      <c r="K154" s="840">
        <f t="shared" si="15"/>
        <v>0</v>
      </c>
      <c r="L154" s="839">
        <f t="shared" si="15"/>
        <v>0</v>
      </c>
    </row>
    <row r="155" spans="1:12" hidden="1">
      <c r="A155" s="781">
        <v>2</v>
      </c>
      <c r="B155" s="777">
        <v>7</v>
      </c>
      <c r="C155" s="781">
        <v>3</v>
      </c>
      <c r="D155" s="777">
        <v>1</v>
      </c>
      <c r="E155" s="778">
        <v>1</v>
      </c>
      <c r="F155" s="780"/>
      <c r="G155" s="779" t="s">
        <v>102</v>
      </c>
      <c r="H155" s="807">
        <v>122</v>
      </c>
      <c r="I155" s="831">
        <f>SUM(I156:I157)</f>
        <v>0</v>
      </c>
      <c r="J155" s="842">
        <f>SUM(J156:J157)</f>
        <v>0</v>
      </c>
      <c r="K155" s="831">
        <f>SUM(K156:K157)</f>
        <v>0</v>
      </c>
      <c r="L155" s="830">
        <f>SUM(L156:L157)</f>
        <v>0</v>
      </c>
    </row>
    <row r="156" spans="1:12" hidden="1">
      <c r="A156" s="790">
        <v>2</v>
      </c>
      <c r="B156" s="774">
        <v>7</v>
      </c>
      <c r="C156" s="790">
        <v>3</v>
      </c>
      <c r="D156" s="774">
        <v>1</v>
      </c>
      <c r="E156" s="772">
        <v>1</v>
      </c>
      <c r="F156" s="775">
        <v>1</v>
      </c>
      <c r="G156" s="773" t="s">
        <v>103</v>
      </c>
      <c r="H156" s="807">
        <v>123</v>
      </c>
      <c r="I156" s="850">
        <v>0</v>
      </c>
      <c r="J156" s="850">
        <v>0</v>
      </c>
      <c r="K156" s="850">
        <v>0</v>
      </c>
      <c r="L156" s="850">
        <v>0</v>
      </c>
    </row>
    <row r="157" spans="1:12" hidden="1">
      <c r="A157" s="781">
        <v>2</v>
      </c>
      <c r="B157" s="777">
        <v>7</v>
      </c>
      <c r="C157" s="781">
        <v>3</v>
      </c>
      <c r="D157" s="777">
        <v>1</v>
      </c>
      <c r="E157" s="778">
        <v>1</v>
      </c>
      <c r="F157" s="780">
        <v>2</v>
      </c>
      <c r="G157" s="779" t="s">
        <v>104</v>
      </c>
      <c r="H157" s="807">
        <v>124</v>
      </c>
      <c r="I157" s="835">
        <v>0</v>
      </c>
      <c r="J157" s="836">
        <v>0</v>
      </c>
      <c r="K157" s="836">
        <v>0</v>
      </c>
      <c r="L157" s="836">
        <v>0</v>
      </c>
    </row>
    <row r="158" spans="1:12" hidden="1">
      <c r="A158" s="800">
        <v>2</v>
      </c>
      <c r="B158" s="800">
        <v>8</v>
      </c>
      <c r="C158" s="766"/>
      <c r="D158" s="783"/>
      <c r="E158" s="771"/>
      <c r="F158" s="809"/>
      <c r="G158" s="776" t="s">
        <v>105</v>
      </c>
      <c r="H158" s="807">
        <v>125</v>
      </c>
      <c r="I158" s="838">
        <f>I159</f>
        <v>0</v>
      </c>
      <c r="J158" s="843">
        <f>J159</f>
        <v>0</v>
      </c>
      <c r="K158" s="838">
        <f>K159</f>
        <v>0</v>
      </c>
      <c r="L158" s="837">
        <f>L159</f>
        <v>0</v>
      </c>
    </row>
    <row r="159" spans="1:12" hidden="1">
      <c r="A159" s="784">
        <v>2</v>
      </c>
      <c r="B159" s="784">
        <v>8</v>
      </c>
      <c r="C159" s="784">
        <v>1</v>
      </c>
      <c r="D159" s="785"/>
      <c r="E159" s="786"/>
      <c r="F159" s="788"/>
      <c r="G159" s="773" t="s">
        <v>105</v>
      </c>
      <c r="H159" s="807">
        <v>126</v>
      </c>
      <c r="I159" s="838">
        <f>I160+I165</f>
        <v>0</v>
      </c>
      <c r="J159" s="843">
        <f>J160+J165</f>
        <v>0</v>
      </c>
      <c r="K159" s="838">
        <f>K160+K165</f>
        <v>0</v>
      </c>
      <c r="L159" s="837">
        <f>L160+L165</f>
        <v>0</v>
      </c>
    </row>
    <row r="160" spans="1:12" hidden="1">
      <c r="A160" s="781">
        <v>2</v>
      </c>
      <c r="B160" s="777">
        <v>8</v>
      </c>
      <c r="C160" s="779">
        <v>1</v>
      </c>
      <c r="D160" s="777">
        <v>1</v>
      </c>
      <c r="E160" s="778"/>
      <c r="F160" s="780"/>
      <c r="G160" s="779" t="s">
        <v>106</v>
      </c>
      <c r="H160" s="807">
        <v>127</v>
      </c>
      <c r="I160" s="831">
        <f>I161</f>
        <v>0</v>
      </c>
      <c r="J160" s="842">
        <f>J161</f>
        <v>0</v>
      </c>
      <c r="K160" s="831">
        <f>K161</f>
        <v>0</v>
      </c>
      <c r="L160" s="830">
        <f>L161</f>
        <v>0</v>
      </c>
    </row>
    <row r="161" spans="1:15" hidden="1">
      <c r="A161" s="781">
        <v>2</v>
      </c>
      <c r="B161" s="777">
        <v>8</v>
      </c>
      <c r="C161" s="773">
        <v>1</v>
      </c>
      <c r="D161" s="774">
        <v>1</v>
      </c>
      <c r="E161" s="772">
        <v>1</v>
      </c>
      <c r="F161" s="775"/>
      <c r="G161" s="779" t="s">
        <v>106</v>
      </c>
      <c r="H161" s="807">
        <v>128</v>
      </c>
      <c r="I161" s="838">
        <f>SUM(I162:I164)</f>
        <v>0</v>
      </c>
      <c r="J161" s="838">
        <f>SUM(J162:J164)</f>
        <v>0</v>
      </c>
      <c r="K161" s="838">
        <f>SUM(K162:K164)</f>
        <v>0</v>
      </c>
      <c r="L161" s="838">
        <f>SUM(L162:L164)</f>
        <v>0</v>
      </c>
    </row>
    <row r="162" spans="1:15" hidden="1">
      <c r="A162" s="777">
        <v>2</v>
      </c>
      <c r="B162" s="774">
        <v>8</v>
      </c>
      <c r="C162" s="779">
        <v>1</v>
      </c>
      <c r="D162" s="777">
        <v>1</v>
      </c>
      <c r="E162" s="778">
        <v>1</v>
      </c>
      <c r="F162" s="780">
        <v>1</v>
      </c>
      <c r="G162" s="779" t="s">
        <v>107</v>
      </c>
      <c r="H162" s="807">
        <v>129</v>
      </c>
      <c r="I162" s="835">
        <v>0</v>
      </c>
      <c r="J162" s="835">
        <v>0</v>
      </c>
      <c r="K162" s="835">
        <v>0</v>
      </c>
      <c r="L162" s="835">
        <v>0</v>
      </c>
    </row>
    <row r="163" spans="1:15" ht="25.5" hidden="1" customHeight="1">
      <c r="A163" s="784">
        <v>2</v>
      </c>
      <c r="B163" s="791">
        <v>8</v>
      </c>
      <c r="C163" s="794">
        <v>1</v>
      </c>
      <c r="D163" s="791">
        <v>1</v>
      </c>
      <c r="E163" s="792">
        <v>1</v>
      </c>
      <c r="F163" s="793">
        <v>2</v>
      </c>
      <c r="G163" s="794" t="s">
        <v>108</v>
      </c>
      <c r="H163" s="807">
        <v>130</v>
      </c>
      <c r="I163" s="851">
        <v>0</v>
      </c>
      <c r="J163" s="851">
        <v>0</v>
      </c>
      <c r="K163" s="851">
        <v>0</v>
      </c>
      <c r="L163" s="851">
        <v>0</v>
      </c>
    </row>
    <row r="164" spans="1:15" hidden="1">
      <c r="A164" s="784">
        <v>2</v>
      </c>
      <c r="B164" s="791">
        <v>8</v>
      </c>
      <c r="C164" s="794">
        <v>1</v>
      </c>
      <c r="D164" s="791">
        <v>1</v>
      </c>
      <c r="E164" s="792">
        <v>1</v>
      </c>
      <c r="F164" s="793">
        <v>3</v>
      </c>
      <c r="G164" s="794" t="s">
        <v>109</v>
      </c>
      <c r="H164" s="807">
        <v>131</v>
      </c>
      <c r="I164" s="851">
        <v>0</v>
      </c>
      <c r="J164" s="852">
        <v>0</v>
      </c>
      <c r="K164" s="851">
        <v>0</v>
      </c>
      <c r="L164" s="841">
        <v>0</v>
      </c>
    </row>
    <row r="165" spans="1:15" hidden="1">
      <c r="A165" s="781">
        <v>2</v>
      </c>
      <c r="B165" s="777">
        <v>8</v>
      </c>
      <c r="C165" s="779">
        <v>1</v>
      </c>
      <c r="D165" s="777">
        <v>2</v>
      </c>
      <c r="E165" s="778"/>
      <c r="F165" s="780"/>
      <c r="G165" s="779" t="s">
        <v>110</v>
      </c>
      <c r="H165" s="807">
        <v>132</v>
      </c>
      <c r="I165" s="831">
        <f t="shared" ref="I165:L166" si="16">I166</f>
        <v>0</v>
      </c>
      <c r="J165" s="842">
        <f t="shared" si="16"/>
        <v>0</v>
      </c>
      <c r="K165" s="831">
        <f t="shared" si="16"/>
        <v>0</v>
      </c>
      <c r="L165" s="830">
        <f t="shared" si="16"/>
        <v>0</v>
      </c>
    </row>
    <row r="166" spans="1:15" hidden="1">
      <c r="A166" s="781">
        <v>2</v>
      </c>
      <c r="B166" s="777">
        <v>8</v>
      </c>
      <c r="C166" s="779">
        <v>1</v>
      </c>
      <c r="D166" s="777">
        <v>2</v>
      </c>
      <c r="E166" s="778">
        <v>1</v>
      </c>
      <c r="F166" s="780"/>
      <c r="G166" s="779" t="s">
        <v>110</v>
      </c>
      <c r="H166" s="807">
        <v>133</v>
      </c>
      <c r="I166" s="831">
        <f t="shared" si="16"/>
        <v>0</v>
      </c>
      <c r="J166" s="842">
        <f t="shared" si="16"/>
        <v>0</v>
      </c>
      <c r="K166" s="831">
        <f t="shared" si="16"/>
        <v>0</v>
      </c>
      <c r="L166" s="830">
        <f t="shared" si="16"/>
        <v>0</v>
      </c>
    </row>
    <row r="167" spans="1:15" hidden="1">
      <c r="A167" s="784">
        <v>2</v>
      </c>
      <c r="B167" s="785">
        <v>8</v>
      </c>
      <c r="C167" s="787">
        <v>1</v>
      </c>
      <c r="D167" s="785">
        <v>2</v>
      </c>
      <c r="E167" s="786">
        <v>1</v>
      </c>
      <c r="F167" s="788">
        <v>1</v>
      </c>
      <c r="G167" s="779" t="s">
        <v>110</v>
      </c>
      <c r="H167" s="807">
        <v>134</v>
      </c>
      <c r="I167" s="853">
        <v>0</v>
      </c>
      <c r="J167" s="836">
        <v>0</v>
      </c>
      <c r="K167" s="836">
        <v>0</v>
      </c>
      <c r="L167" s="836">
        <v>0</v>
      </c>
    </row>
    <row r="168" spans="1:15" ht="38.25" hidden="1" customHeight="1">
      <c r="A168" s="800">
        <v>2</v>
      </c>
      <c r="B168" s="766">
        <v>9</v>
      </c>
      <c r="C168" s="768"/>
      <c r="D168" s="766"/>
      <c r="E168" s="767"/>
      <c r="F168" s="769"/>
      <c r="G168" s="768" t="s">
        <v>111</v>
      </c>
      <c r="H168" s="807">
        <v>135</v>
      </c>
      <c r="I168" s="831">
        <f>I169+I173</f>
        <v>0</v>
      </c>
      <c r="J168" s="842">
        <f>J169+J173</f>
        <v>0</v>
      </c>
      <c r="K168" s="831">
        <f>K169+K173</f>
        <v>0</v>
      </c>
      <c r="L168" s="830">
        <f>L169+L173</f>
        <v>0</v>
      </c>
    </row>
    <row r="169" spans="1:15" ht="38.25" hidden="1" customHeight="1">
      <c r="A169" s="781">
        <v>2</v>
      </c>
      <c r="B169" s="777">
        <v>9</v>
      </c>
      <c r="C169" s="779">
        <v>1</v>
      </c>
      <c r="D169" s="777"/>
      <c r="E169" s="778"/>
      <c r="F169" s="780"/>
      <c r="G169" s="779" t="s">
        <v>112</v>
      </c>
      <c r="H169" s="807">
        <v>136</v>
      </c>
      <c r="I169" s="831">
        <f t="shared" ref="I169:L171" si="17">I170</f>
        <v>0</v>
      </c>
      <c r="J169" s="842">
        <f t="shared" si="17"/>
        <v>0</v>
      </c>
      <c r="K169" s="831">
        <f t="shared" si="17"/>
        <v>0</v>
      </c>
      <c r="L169" s="830">
        <f t="shared" si="17"/>
        <v>0</v>
      </c>
      <c r="M169" s="787"/>
      <c r="N169" s="787"/>
      <c r="O169" s="787"/>
    </row>
    <row r="170" spans="1:15" ht="38.25" hidden="1" customHeight="1">
      <c r="A170" s="790">
        <v>2</v>
      </c>
      <c r="B170" s="774">
        <v>9</v>
      </c>
      <c r="C170" s="773">
        <v>1</v>
      </c>
      <c r="D170" s="774">
        <v>1</v>
      </c>
      <c r="E170" s="772"/>
      <c r="F170" s="775"/>
      <c r="G170" s="779" t="s">
        <v>112</v>
      </c>
      <c r="H170" s="807">
        <v>137</v>
      </c>
      <c r="I170" s="838">
        <f t="shared" si="17"/>
        <v>0</v>
      </c>
      <c r="J170" s="843">
        <f t="shared" si="17"/>
        <v>0</v>
      </c>
      <c r="K170" s="838">
        <f t="shared" si="17"/>
        <v>0</v>
      </c>
      <c r="L170" s="837">
        <f t="shared" si="17"/>
        <v>0</v>
      </c>
    </row>
    <row r="171" spans="1:15" ht="38.25" hidden="1" customHeight="1">
      <c r="A171" s="781">
        <v>2</v>
      </c>
      <c r="B171" s="777">
        <v>9</v>
      </c>
      <c r="C171" s="781">
        <v>1</v>
      </c>
      <c r="D171" s="777">
        <v>1</v>
      </c>
      <c r="E171" s="778">
        <v>1</v>
      </c>
      <c r="F171" s="780"/>
      <c r="G171" s="779" t="s">
        <v>112</v>
      </c>
      <c r="H171" s="807">
        <v>138</v>
      </c>
      <c r="I171" s="831">
        <f t="shared" si="17"/>
        <v>0</v>
      </c>
      <c r="J171" s="842">
        <f t="shared" si="17"/>
        <v>0</v>
      </c>
      <c r="K171" s="831">
        <f t="shared" si="17"/>
        <v>0</v>
      </c>
      <c r="L171" s="830">
        <f t="shared" si="17"/>
        <v>0</v>
      </c>
    </row>
    <row r="172" spans="1:15" ht="38.25" hidden="1" customHeight="1">
      <c r="A172" s="790">
        <v>2</v>
      </c>
      <c r="B172" s="774">
        <v>9</v>
      </c>
      <c r="C172" s="774">
        <v>1</v>
      </c>
      <c r="D172" s="774">
        <v>1</v>
      </c>
      <c r="E172" s="772">
        <v>1</v>
      </c>
      <c r="F172" s="775">
        <v>1</v>
      </c>
      <c r="G172" s="779" t="s">
        <v>112</v>
      </c>
      <c r="H172" s="807">
        <v>139</v>
      </c>
      <c r="I172" s="850">
        <v>0</v>
      </c>
      <c r="J172" s="850">
        <v>0</v>
      </c>
      <c r="K172" s="850">
        <v>0</v>
      </c>
      <c r="L172" s="850">
        <v>0</v>
      </c>
    </row>
    <row r="173" spans="1:15" ht="38.25" hidden="1" customHeight="1">
      <c r="A173" s="781">
        <v>2</v>
      </c>
      <c r="B173" s="777">
        <v>9</v>
      </c>
      <c r="C173" s="777">
        <v>2</v>
      </c>
      <c r="D173" s="777"/>
      <c r="E173" s="778"/>
      <c r="F173" s="780"/>
      <c r="G173" s="779" t="s">
        <v>113</v>
      </c>
      <c r="H173" s="807">
        <v>140</v>
      </c>
      <c r="I173" s="831">
        <f>SUM(I174+I179)</f>
        <v>0</v>
      </c>
      <c r="J173" s="831">
        <f>SUM(J174+J179)</f>
        <v>0</v>
      </c>
      <c r="K173" s="831">
        <f>SUM(K174+K179)</f>
        <v>0</v>
      </c>
      <c r="L173" s="831">
        <f>SUM(L174+L179)</f>
        <v>0</v>
      </c>
    </row>
    <row r="174" spans="1:15" ht="51" hidden="1" customHeight="1">
      <c r="A174" s="781">
        <v>2</v>
      </c>
      <c r="B174" s="777">
        <v>9</v>
      </c>
      <c r="C174" s="777">
        <v>2</v>
      </c>
      <c r="D174" s="774">
        <v>1</v>
      </c>
      <c r="E174" s="772"/>
      <c r="F174" s="775"/>
      <c r="G174" s="773" t="s">
        <v>114</v>
      </c>
      <c r="H174" s="807">
        <v>141</v>
      </c>
      <c r="I174" s="838">
        <f>I175</f>
        <v>0</v>
      </c>
      <c r="J174" s="843">
        <f>J175</f>
        <v>0</v>
      </c>
      <c r="K174" s="838">
        <f>K175</f>
        <v>0</v>
      </c>
      <c r="L174" s="837">
        <f>L175</f>
        <v>0</v>
      </c>
    </row>
    <row r="175" spans="1:15" ht="51" hidden="1" customHeight="1">
      <c r="A175" s="790">
        <v>2</v>
      </c>
      <c r="B175" s="774">
        <v>9</v>
      </c>
      <c r="C175" s="774">
        <v>2</v>
      </c>
      <c r="D175" s="777">
        <v>1</v>
      </c>
      <c r="E175" s="778">
        <v>1</v>
      </c>
      <c r="F175" s="780"/>
      <c r="G175" s="773" t="s">
        <v>114</v>
      </c>
      <c r="H175" s="807">
        <v>142</v>
      </c>
      <c r="I175" s="831">
        <f>SUM(I176:I178)</f>
        <v>0</v>
      </c>
      <c r="J175" s="842">
        <f>SUM(J176:J178)</f>
        <v>0</v>
      </c>
      <c r="K175" s="831">
        <f>SUM(K176:K178)</f>
        <v>0</v>
      </c>
      <c r="L175" s="830">
        <f>SUM(L176:L178)</f>
        <v>0</v>
      </c>
    </row>
    <row r="176" spans="1:15" ht="51" hidden="1" customHeight="1">
      <c r="A176" s="784">
        <v>2</v>
      </c>
      <c r="B176" s="791">
        <v>9</v>
      </c>
      <c r="C176" s="791">
        <v>2</v>
      </c>
      <c r="D176" s="791">
        <v>1</v>
      </c>
      <c r="E176" s="792">
        <v>1</v>
      </c>
      <c r="F176" s="793">
        <v>1</v>
      </c>
      <c r="G176" s="773" t="s">
        <v>115</v>
      </c>
      <c r="H176" s="807">
        <v>143</v>
      </c>
      <c r="I176" s="851">
        <v>0</v>
      </c>
      <c r="J176" s="834">
        <v>0</v>
      </c>
      <c r="K176" s="834">
        <v>0</v>
      </c>
      <c r="L176" s="834">
        <v>0</v>
      </c>
    </row>
    <row r="177" spans="1:12" ht="63.75" hidden="1" customHeight="1">
      <c r="A177" s="781">
        <v>2</v>
      </c>
      <c r="B177" s="777">
        <v>9</v>
      </c>
      <c r="C177" s="777">
        <v>2</v>
      </c>
      <c r="D177" s="777">
        <v>1</v>
      </c>
      <c r="E177" s="778">
        <v>1</v>
      </c>
      <c r="F177" s="780">
        <v>2</v>
      </c>
      <c r="G177" s="773" t="s">
        <v>116</v>
      </c>
      <c r="H177" s="807">
        <v>144</v>
      </c>
      <c r="I177" s="835">
        <v>0</v>
      </c>
      <c r="J177" s="854">
        <v>0</v>
      </c>
      <c r="K177" s="854">
        <v>0</v>
      </c>
      <c r="L177" s="854">
        <v>0</v>
      </c>
    </row>
    <row r="178" spans="1:12" ht="51" hidden="1" customHeight="1">
      <c r="A178" s="781">
        <v>2</v>
      </c>
      <c r="B178" s="777">
        <v>9</v>
      </c>
      <c r="C178" s="777">
        <v>2</v>
      </c>
      <c r="D178" s="777">
        <v>1</v>
      </c>
      <c r="E178" s="778">
        <v>1</v>
      </c>
      <c r="F178" s="780">
        <v>3</v>
      </c>
      <c r="G178" s="773" t="s">
        <v>117</v>
      </c>
      <c r="H178" s="807">
        <v>145</v>
      </c>
      <c r="I178" s="835">
        <v>0</v>
      </c>
      <c r="J178" s="835">
        <v>0</v>
      </c>
      <c r="K178" s="835">
        <v>0</v>
      </c>
      <c r="L178" s="835">
        <v>0</v>
      </c>
    </row>
    <row r="179" spans="1:12" ht="38.25" hidden="1" customHeight="1">
      <c r="A179" s="810">
        <v>2</v>
      </c>
      <c r="B179" s="810">
        <v>9</v>
      </c>
      <c r="C179" s="810">
        <v>2</v>
      </c>
      <c r="D179" s="810">
        <v>2</v>
      </c>
      <c r="E179" s="810"/>
      <c r="F179" s="810"/>
      <c r="G179" s="779" t="s">
        <v>118</v>
      </c>
      <c r="H179" s="807">
        <v>146</v>
      </c>
      <c r="I179" s="831">
        <f>I180</f>
        <v>0</v>
      </c>
      <c r="J179" s="842">
        <f>J180</f>
        <v>0</v>
      </c>
      <c r="K179" s="831">
        <f>K180</f>
        <v>0</v>
      </c>
      <c r="L179" s="830">
        <f>L180</f>
        <v>0</v>
      </c>
    </row>
    <row r="180" spans="1:12" ht="38.25" hidden="1" customHeight="1">
      <c r="A180" s="781">
        <v>2</v>
      </c>
      <c r="B180" s="777">
        <v>9</v>
      </c>
      <c r="C180" s="777">
        <v>2</v>
      </c>
      <c r="D180" s="777">
        <v>2</v>
      </c>
      <c r="E180" s="778">
        <v>1</v>
      </c>
      <c r="F180" s="780"/>
      <c r="G180" s="773" t="s">
        <v>119</v>
      </c>
      <c r="H180" s="807">
        <v>147</v>
      </c>
      <c r="I180" s="838">
        <f>SUM(I181:I183)</f>
        <v>0</v>
      </c>
      <c r="J180" s="838">
        <f>SUM(J181:J183)</f>
        <v>0</v>
      </c>
      <c r="K180" s="838">
        <f>SUM(K181:K183)</f>
        <v>0</v>
      </c>
      <c r="L180" s="838">
        <f>SUM(L181:L183)</f>
        <v>0</v>
      </c>
    </row>
    <row r="181" spans="1:12" ht="51" hidden="1" customHeight="1">
      <c r="A181" s="781">
        <v>2</v>
      </c>
      <c r="B181" s="777">
        <v>9</v>
      </c>
      <c r="C181" s="777">
        <v>2</v>
      </c>
      <c r="D181" s="777">
        <v>2</v>
      </c>
      <c r="E181" s="777">
        <v>1</v>
      </c>
      <c r="F181" s="780">
        <v>1</v>
      </c>
      <c r="G181" s="811" t="s">
        <v>120</v>
      </c>
      <c r="H181" s="807">
        <v>148</v>
      </c>
      <c r="I181" s="835">
        <v>0</v>
      </c>
      <c r="J181" s="834">
        <v>0</v>
      </c>
      <c r="K181" s="834">
        <v>0</v>
      </c>
      <c r="L181" s="834">
        <v>0</v>
      </c>
    </row>
    <row r="182" spans="1:12" ht="51" hidden="1" customHeight="1">
      <c r="A182" s="785">
        <v>2</v>
      </c>
      <c r="B182" s="787">
        <v>9</v>
      </c>
      <c r="C182" s="785">
        <v>2</v>
      </c>
      <c r="D182" s="786">
        <v>2</v>
      </c>
      <c r="E182" s="786">
        <v>1</v>
      </c>
      <c r="F182" s="788">
        <v>2</v>
      </c>
      <c r="G182" s="787" t="s">
        <v>121</v>
      </c>
      <c r="H182" s="807">
        <v>149</v>
      </c>
      <c r="I182" s="834">
        <v>0</v>
      </c>
      <c r="J182" s="836">
        <v>0</v>
      </c>
      <c r="K182" s="836">
        <v>0</v>
      </c>
      <c r="L182" s="836">
        <v>0</v>
      </c>
    </row>
    <row r="183" spans="1:12" ht="51" hidden="1" customHeight="1">
      <c r="A183" s="777">
        <v>2</v>
      </c>
      <c r="B183" s="794">
        <v>9</v>
      </c>
      <c r="C183" s="791">
        <v>2</v>
      </c>
      <c r="D183" s="792">
        <v>2</v>
      </c>
      <c r="E183" s="792">
        <v>1</v>
      </c>
      <c r="F183" s="793">
        <v>3</v>
      </c>
      <c r="G183" s="794" t="s">
        <v>122</v>
      </c>
      <c r="H183" s="807">
        <v>150</v>
      </c>
      <c r="I183" s="854">
        <v>0</v>
      </c>
      <c r="J183" s="854">
        <v>0</v>
      </c>
      <c r="K183" s="854">
        <v>0</v>
      </c>
      <c r="L183" s="854">
        <v>0</v>
      </c>
    </row>
    <row r="184" spans="1:12" ht="76.5" customHeight="1">
      <c r="A184" s="766">
        <v>3</v>
      </c>
      <c r="B184" s="768"/>
      <c r="C184" s="766"/>
      <c r="D184" s="767"/>
      <c r="E184" s="767"/>
      <c r="F184" s="769"/>
      <c r="G184" s="805" t="s">
        <v>123</v>
      </c>
      <c r="H184" s="807">
        <v>151</v>
      </c>
      <c r="I184" s="830">
        <f>SUM(I185+I238+I303)</f>
        <v>3700</v>
      </c>
      <c r="J184" s="842">
        <f>SUM(J185+J238+J303)</f>
        <v>3700</v>
      </c>
      <c r="K184" s="831">
        <f>SUM(K185+K238+K303)</f>
        <v>1320</v>
      </c>
      <c r="L184" s="830">
        <f>SUM(L185+L238+L303)</f>
        <v>1320</v>
      </c>
    </row>
    <row r="185" spans="1:12" ht="25.5" hidden="1" customHeight="1">
      <c r="A185" s="800">
        <v>3</v>
      </c>
      <c r="B185" s="766">
        <v>1</v>
      </c>
      <c r="C185" s="783"/>
      <c r="D185" s="771"/>
      <c r="E185" s="771"/>
      <c r="F185" s="809"/>
      <c r="G185" s="798" t="s">
        <v>124</v>
      </c>
      <c r="H185" s="807">
        <v>152</v>
      </c>
      <c r="I185" s="830">
        <f>SUM(I186+I209+I216+I228+I232)</f>
        <v>3700</v>
      </c>
      <c r="J185" s="837">
        <f>SUM(J186+J209+J216+J228+J232)</f>
        <v>3700</v>
      </c>
      <c r="K185" s="837">
        <f>SUM(K186+K209+K216+K228+K232)</f>
        <v>1320</v>
      </c>
      <c r="L185" s="837">
        <f>SUM(L186+L209+L216+L228+L232)</f>
        <v>1320</v>
      </c>
    </row>
    <row r="186" spans="1:12" ht="25.5" hidden="1" customHeight="1">
      <c r="A186" s="774">
        <v>3</v>
      </c>
      <c r="B186" s="773">
        <v>1</v>
      </c>
      <c r="C186" s="774">
        <v>1</v>
      </c>
      <c r="D186" s="772"/>
      <c r="E186" s="772"/>
      <c r="F186" s="812"/>
      <c r="G186" s="781" t="s">
        <v>125</v>
      </c>
      <c r="H186" s="807">
        <v>153</v>
      </c>
      <c r="I186" s="837">
        <f>SUM(I187+I190+I195+I201+I206)</f>
        <v>3700</v>
      </c>
      <c r="J186" s="842">
        <f>SUM(J187+J190+J195+J201+J206)</f>
        <v>3700</v>
      </c>
      <c r="K186" s="831">
        <f>SUM(K187+K190+K195+K201+K206)</f>
        <v>1320</v>
      </c>
      <c r="L186" s="830">
        <f>SUM(L187+L190+L195+L201+L206)</f>
        <v>1320</v>
      </c>
    </row>
    <row r="187" spans="1:12" hidden="1">
      <c r="A187" s="777">
        <v>3</v>
      </c>
      <c r="B187" s="779">
        <v>1</v>
      </c>
      <c r="C187" s="777">
        <v>1</v>
      </c>
      <c r="D187" s="778">
        <v>1</v>
      </c>
      <c r="E187" s="778"/>
      <c r="F187" s="813"/>
      <c r="G187" s="781" t="s">
        <v>126</v>
      </c>
      <c r="H187" s="807">
        <v>154</v>
      </c>
      <c r="I187" s="830">
        <f t="shared" ref="I187:L188" si="18">I188</f>
        <v>0</v>
      </c>
      <c r="J187" s="843">
        <f t="shared" si="18"/>
        <v>0</v>
      </c>
      <c r="K187" s="838">
        <f t="shared" si="18"/>
        <v>0</v>
      </c>
      <c r="L187" s="837">
        <f t="shared" si="18"/>
        <v>0</v>
      </c>
    </row>
    <row r="188" spans="1:12" hidden="1">
      <c r="A188" s="777">
        <v>3</v>
      </c>
      <c r="B188" s="779">
        <v>1</v>
      </c>
      <c r="C188" s="777">
        <v>1</v>
      </c>
      <c r="D188" s="778">
        <v>1</v>
      </c>
      <c r="E188" s="778">
        <v>1</v>
      </c>
      <c r="F188" s="801"/>
      <c r="G188" s="781" t="s">
        <v>126</v>
      </c>
      <c r="H188" s="807">
        <v>155</v>
      </c>
      <c r="I188" s="837">
        <f t="shared" si="18"/>
        <v>0</v>
      </c>
      <c r="J188" s="830">
        <f t="shared" si="18"/>
        <v>0</v>
      </c>
      <c r="K188" s="830">
        <f t="shared" si="18"/>
        <v>0</v>
      </c>
      <c r="L188" s="830">
        <f t="shared" si="18"/>
        <v>0</v>
      </c>
    </row>
    <row r="189" spans="1:12" hidden="1">
      <c r="A189" s="777">
        <v>3</v>
      </c>
      <c r="B189" s="779">
        <v>1</v>
      </c>
      <c r="C189" s="777">
        <v>1</v>
      </c>
      <c r="D189" s="778">
        <v>1</v>
      </c>
      <c r="E189" s="778">
        <v>1</v>
      </c>
      <c r="F189" s="801">
        <v>1</v>
      </c>
      <c r="G189" s="781" t="s">
        <v>126</v>
      </c>
      <c r="H189" s="807">
        <v>156</v>
      </c>
      <c r="I189" s="836">
        <v>0</v>
      </c>
      <c r="J189" s="836">
        <v>0</v>
      </c>
      <c r="K189" s="836">
        <v>0</v>
      </c>
      <c r="L189" s="836">
        <v>0</v>
      </c>
    </row>
    <row r="190" spans="1:12" hidden="1">
      <c r="A190" s="774">
        <v>3</v>
      </c>
      <c r="B190" s="772">
        <v>1</v>
      </c>
      <c r="C190" s="772">
        <v>1</v>
      </c>
      <c r="D190" s="772">
        <v>2</v>
      </c>
      <c r="E190" s="772"/>
      <c r="F190" s="775"/>
      <c r="G190" s="773" t="s">
        <v>127</v>
      </c>
      <c r="H190" s="807">
        <v>157</v>
      </c>
      <c r="I190" s="837">
        <f>I191</f>
        <v>0</v>
      </c>
      <c r="J190" s="843">
        <f>J191</f>
        <v>0</v>
      </c>
      <c r="K190" s="838">
        <f>K191</f>
        <v>0</v>
      </c>
      <c r="L190" s="837">
        <f>L191</f>
        <v>0</v>
      </c>
    </row>
    <row r="191" spans="1:12" hidden="1">
      <c r="A191" s="777">
        <v>3</v>
      </c>
      <c r="B191" s="778">
        <v>1</v>
      </c>
      <c r="C191" s="778">
        <v>1</v>
      </c>
      <c r="D191" s="778">
        <v>2</v>
      </c>
      <c r="E191" s="778">
        <v>1</v>
      </c>
      <c r="F191" s="780"/>
      <c r="G191" s="773" t="s">
        <v>127</v>
      </c>
      <c r="H191" s="807">
        <v>158</v>
      </c>
      <c r="I191" s="830">
        <f>SUM(I192:I194)</f>
        <v>0</v>
      </c>
      <c r="J191" s="842">
        <f>SUM(J192:J194)</f>
        <v>0</v>
      </c>
      <c r="K191" s="831">
        <f>SUM(K192:K194)</f>
        <v>0</v>
      </c>
      <c r="L191" s="830">
        <f>SUM(L192:L194)</f>
        <v>0</v>
      </c>
    </row>
    <row r="192" spans="1:12" hidden="1">
      <c r="A192" s="774">
        <v>3</v>
      </c>
      <c r="B192" s="772">
        <v>1</v>
      </c>
      <c r="C192" s="772">
        <v>1</v>
      </c>
      <c r="D192" s="772">
        <v>2</v>
      </c>
      <c r="E192" s="772">
        <v>1</v>
      </c>
      <c r="F192" s="775">
        <v>1</v>
      </c>
      <c r="G192" s="773" t="s">
        <v>128</v>
      </c>
      <c r="H192" s="807">
        <v>159</v>
      </c>
      <c r="I192" s="834">
        <v>0</v>
      </c>
      <c r="J192" s="834">
        <v>0</v>
      </c>
      <c r="K192" s="834">
        <v>0</v>
      </c>
      <c r="L192" s="854">
        <v>0</v>
      </c>
    </row>
    <row r="193" spans="1:12" hidden="1">
      <c r="A193" s="777">
        <v>3</v>
      </c>
      <c r="B193" s="778">
        <v>1</v>
      </c>
      <c r="C193" s="778">
        <v>1</v>
      </c>
      <c r="D193" s="778">
        <v>2</v>
      </c>
      <c r="E193" s="778">
        <v>1</v>
      </c>
      <c r="F193" s="780">
        <v>2</v>
      </c>
      <c r="G193" s="779" t="s">
        <v>129</v>
      </c>
      <c r="H193" s="807">
        <v>160</v>
      </c>
      <c r="I193" s="836">
        <v>0</v>
      </c>
      <c r="J193" s="836">
        <v>0</v>
      </c>
      <c r="K193" s="836">
        <v>0</v>
      </c>
      <c r="L193" s="836">
        <v>0</v>
      </c>
    </row>
    <row r="194" spans="1:12" ht="25.5" hidden="1" customHeight="1">
      <c r="A194" s="774">
        <v>3</v>
      </c>
      <c r="B194" s="772">
        <v>1</v>
      </c>
      <c r="C194" s="772">
        <v>1</v>
      </c>
      <c r="D194" s="772">
        <v>2</v>
      </c>
      <c r="E194" s="772">
        <v>1</v>
      </c>
      <c r="F194" s="775">
        <v>3</v>
      </c>
      <c r="G194" s="773" t="s">
        <v>130</v>
      </c>
      <c r="H194" s="807">
        <v>161</v>
      </c>
      <c r="I194" s="834">
        <v>0</v>
      </c>
      <c r="J194" s="834">
        <v>0</v>
      </c>
      <c r="K194" s="834">
        <v>0</v>
      </c>
      <c r="L194" s="854">
        <v>0</v>
      </c>
    </row>
    <row r="195" spans="1:12" hidden="1">
      <c r="A195" s="777">
        <v>3</v>
      </c>
      <c r="B195" s="778">
        <v>1</v>
      </c>
      <c r="C195" s="778">
        <v>1</v>
      </c>
      <c r="D195" s="778">
        <v>3</v>
      </c>
      <c r="E195" s="778"/>
      <c r="F195" s="780"/>
      <c r="G195" s="779" t="s">
        <v>131</v>
      </c>
      <c r="H195" s="807">
        <v>162</v>
      </c>
      <c r="I195" s="830">
        <f>I196</f>
        <v>0</v>
      </c>
      <c r="J195" s="842">
        <f>J196</f>
        <v>0</v>
      </c>
      <c r="K195" s="831">
        <f>K196</f>
        <v>0</v>
      </c>
      <c r="L195" s="830">
        <f>L196</f>
        <v>0</v>
      </c>
    </row>
    <row r="196" spans="1:12" hidden="1">
      <c r="A196" s="777">
        <v>3</v>
      </c>
      <c r="B196" s="778">
        <v>1</v>
      </c>
      <c r="C196" s="778">
        <v>1</v>
      </c>
      <c r="D196" s="778">
        <v>3</v>
      </c>
      <c r="E196" s="778">
        <v>1</v>
      </c>
      <c r="F196" s="780"/>
      <c r="G196" s="779" t="s">
        <v>131</v>
      </c>
      <c r="H196" s="807">
        <v>163</v>
      </c>
      <c r="I196" s="830">
        <f>SUM(I197:I200)</f>
        <v>0</v>
      </c>
      <c r="J196" s="830">
        <f>SUM(J197:J200)</f>
        <v>0</v>
      </c>
      <c r="K196" s="830">
        <f>SUM(K197:K200)</f>
        <v>0</v>
      </c>
      <c r="L196" s="830">
        <f>SUM(L197:L200)</f>
        <v>0</v>
      </c>
    </row>
    <row r="197" spans="1:12" hidden="1">
      <c r="A197" s="777">
        <v>3</v>
      </c>
      <c r="B197" s="778">
        <v>1</v>
      </c>
      <c r="C197" s="778">
        <v>1</v>
      </c>
      <c r="D197" s="778">
        <v>3</v>
      </c>
      <c r="E197" s="778">
        <v>1</v>
      </c>
      <c r="F197" s="780">
        <v>1</v>
      </c>
      <c r="G197" s="779" t="s">
        <v>132</v>
      </c>
      <c r="H197" s="807">
        <v>164</v>
      </c>
      <c r="I197" s="836">
        <v>0</v>
      </c>
      <c r="J197" s="836">
        <v>0</v>
      </c>
      <c r="K197" s="836">
        <v>0</v>
      </c>
      <c r="L197" s="854">
        <v>0</v>
      </c>
    </row>
    <row r="198" spans="1:12" hidden="1">
      <c r="A198" s="777">
        <v>3</v>
      </c>
      <c r="B198" s="778">
        <v>1</v>
      </c>
      <c r="C198" s="778">
        <v>1</v>
      </c>
      <c r="D198" s="778">
        <v>3</v>
      </c>
      <c r="E198" s="778">
        <v>1</v>
      </c>
      <c r="F198" s="780">
        <v>2</v>
      </c>
      <c r="G198" s="779" t="s">
        <v>133</v>
      </c>
      <c r="H198" s="807">
        <v>165</v>
      </c>
      <c r="I198" s="834">
        <v>0</v>
      </c>
      <c r="J198" s="836">
        <v>0</v>
      </c>
      <c r="K198" s="836">
        <v>0</v>
      </c>
      <c r="L198" s="836">
        <v>0</v>
      </c>
    </row>
    <row r="199" spans="1:12" ht="26.4" hidden="1">
      <c r="A199" s="777">
        <v>3</v>
      </c>
      <c r="B199" s="778">
        <v>1</v>
      </c>
      <c r="C199" s="778">
        <v>1</v>
      </c>
      <c r="D199" s="778">
        <v>3</v>
      </c>
      <c r="E199" s="778">
        <v>1</v>
      </c>
      <c r="F199" s="780">
        <v>3</v>
      </c>
      <c r="G199" s="781" t="s">
        <v>134</v>
      </c>
      <c r="H199" s="807">
        <v>166</v>
      </c>
      <c r="I199" s="834">
        <v>0</v>
      </c>
      <c r="J199" s="841">
        <v>0</v>
      </c>
      <c r="K199" s="841">
        <v>0</v>
      </c>
      <c r="L199" s="841">
        <v>0</v>
      </c>
    </row>
    <row r="200" spans="1:12" ht="26.25" hidden="1" customHeight="1">
      <c r="A200" s="785">
        <v>3</v>
      </c>
      <c r="B200" s="786">
        <v>1</v>
      </c>
      <c r="C200" s="786">
        <v>1</v>
      </c>
      <c r="D200" s="786">
        <v>3</v>
      </c>
      <c r="E200" s="786">
        <v>1</v>
      </c>
      <c r="F200" s="788">
        <v>4</v>
      </c>
      <c r="G200" s="732" t="s">
        <v>135</v>
      </c>
      <c r="H200" s="807">
        <v>167</v>
      </c>
      <c r="I200" s="855">
        <v>0</v>
      </c>
      <c r="J200" s="856">
        <v>0</v>
      </c>
      <c r="K200" s="836">
        <v>0</v>
      </c>
      <c r="L200" s="836">
        <v>0</v>
      </c>
    </row>
    <row r="201" spans="1:12" hidden="1">
      <c r="A201" s="785">
        <v>3</v>
      </c>
      <c r="B201" s="786">
        <v>1</v>
      </c>
      <c r="C201" s="786">
        <v>1</v>
      </c>
      <c r="D201" s="786">
        <v>4</v>
      </c>
      <c r="E201" s="786"/>
      <c r="F201" s="788"/>
      <c r="G201" s="787" t="s">
        <v>136</v>
      </c>
      <c r="H201" s="807">
        <v>168</v>
      </c>
      <c r="I201" s="830">
        <f>I202</f>
        <v>0</v>
      </c>
      <c r="J201" s="844">
        <f>J202</f>
        <v>0</v>
      </c>
      <c r="K201" s="832">
        <f>K202</f>
        <v>0</v>
      </c>
      <c r="L201" s="833">
        <f>L202</f>
        <v>0</v>
      </c>
    </row>
    <row r="202" spans="1:12" hidden="1">
      <c r="A202" s="777">
        <v>3</v>
      </c>
      <c r="B202" s="778">
        <v>1</v>
      </c>
      <c r="C202" s="778">
        <v>1</v>
      </c>
      <c r="D202" s="778">
        <v>4</v>
      </c>
      <c r="E202" s="778">
        <v>1</v>
      </c>
      <c r="F202" s="780"/>
      <c r="G202" s="787" t="s">
        <v>136</v>
      </c>
      <c r="H202" s="807">
        <v>169</v>
      </c>
      <c r="I202" s="837">
        <f>SUM(I203:I205)</f>
        <v>0</v>
      </c>
      <c r="J202" s="842">
        <f>SUM(J203:J205)</f>
        <v>0</v>
      </c>
      <c r="K202" s="831">
        <f>SUM(K203:K205)</f>
        <v>0</v>
      </c>
      <c r="L202" s="830">
        <f>SUM(L203:L205)</f>
        <v>0</v>
      </c>
    </row>
    <row r="203" spans="1:12" hidden="1">
      <c r="A203" s="777">
        <v>3</v>
      </c>
      <c r="B203" s="778">
        <v>1</v>
      </c>
      <c r="C203" s="778">
        <v>1</v>
      </c>
      <c r="D203" s="778">
        <v>4</v>
      </c>
      <c r="E203" s="778">
        <v>1</v>
      </c>
      <c r="F203" s="780">
        <v>1</v>
      </c>
      <c r="G203" s="779" t="s">
        <v>137</v>
      </c>
      <c r="H203" s="807">
        <v>170</v>
      </c>
      <c r="I203" s="836">
        <v>0</v>
      </c>
      <c r="J203" s="836">
        <v>0</v>
      </c>
      <c r="K203" s="836">
        <v>0</v>
      </c>
      <c r="L203" s="854">
        <v>0</v>
      </c>
    </row>
    <row r="204" spans="1:12" ht="25.5" hidden="1" customHeight="1">
      <c r="A204" s="774">
        <v>3</v>
      </c>
      <c r="B204" s="772">
        <v>1</v>
      </c>
      <c r="C204" s="772">
        <v>1</v>
      </c>
      <c r="D204" s="772">
        <v>4</v>
      </c>
      <c r="E204" s="772">
        <v>1</v>
      </c>
      <c r="F204" s="775">
        <v>2</v>
      </c>
      <c r="G204" s="773" t="s">
        <v>138</v>
      </c>
      <c r="H204" s="807">
        <v>171</v>
      </c>
      <c r="I204" s="834">
        <v>0</v>
      </c>
      <c r="J204" s="834">
        <v>0</v>
      </c>
      <c r="K204" s="835">
        <v>0</v>
      </c>
      <c r="L204" s="836">
        <v>0</v>
      </c>
    </row>
    <row r="205" spans="1:12" hidden="1">
      <c r="A205" s="777">
        <v>3</v>
      </c>
      <c r="B205" s="778">
        <v>1</v>
      </c>
      <c r="C205" s="778">
        <v>1</v>
      </c>
      <c r="D205" s="778">
        <v>4</v>
      </c>
      <c r="E205" s="778">
        <v>1</v>
      </c>
      <c r="F205" s="780">
        <v>3</v>
      </c>
      <c r="G205" s="779" t="s">
        <v>139</v>
      </c>
      <c r="H205" s="807">
        <v>172</v>
      </c>
      <c r="I205" s="834">
        <v>0</v>
      </c>
      <c r="J205" s="834">
        <v>0</v>
      </c>
      <c r="K205" s="834">
        <v>0</v>
      </c>
      <c r="L205" s="836">
        <v>0</v>
      </c>
    </row>
    <row r="206" spans="1:12" ht="25.5" hidden="1" customHeight="1">
      <c r="A206" s="777">
        <v>3</v>
      </c>
      <c r="B206" s="778">
        <v>1</v>
      </c>
      <c r="C206" s="778">
        <v>1</v>
      </c>
      <c r="D206" s="778">
        <v>5</v>
      </c>
      <c r="E206" s="778"/>
      <c r="F206" s="780"/>
      <c r="G206" s="779" t="s">
        <v>140</v>
      </c>
      <c r="H206" s="807">
        <v>173</v>
      </c>
      <c r="I206" s="830">
        <f t="shared" ref="I206:L207" si="19">I207</f>
        <v>3700</v>
      </c>
      <c r="J206" s="842">
        <f t="shared" si="19"/>
        <v>3700</v>
      </c>
      <c r="K206" s="831">
        <f t="shared" si="19"/>
        <v>1320</v>
      </c>
      <c r="L206" s="830">
        <f t="shared" si="19"/>
        <v>1320</v>
      </c>
    </row>
    <row r="207" spans="1:12" ht="25.5" hidden="1" customHeight="1">
      <c r="A207" s="785">
        <v>3</v>
      </c>
      <c r="B207" s="786">
        <v>1</v>
      </c>
      <c r="C207" s="786">
        <v>1</v>
      </c>
      <c r="D207" s="786">
        <v>5</v>
      </c>
      <c r="E207" s="786">
        <v>1</v>
      </c>
      <c r="F207" s="788"/>
      <c r="G207" s="779" t="s">
        <v>140</v>
      </c>
      <c r="H207" s="807">
        <v>174</v>
      </c>
      <c r="I207" s="831">
        <f t="shared" si="19"/>
        <v>3700</v>
      </c>
      <c r="J207" s="831">
        <f t="shared" si="19"/>
        <v>3700</v>
      </c>
      <c r="K207" s="831">
        <f t="shared" si="19"/>
        <v>1320</v>
      </c>
      <c r="L207" s="831">
        <f t="shared" si="19"/>
        <v>1320</v>
      </c>
    </row>
    <row r="208" spans="1:12" ht="25.5" customHeight="1">
      <c r="A208" s="777">
        <v>3</v>
      </c>
      <c r="B208" s="778">
        <v>1</v>
      </c>
      <c r="C208" s="778">
        <v>1</v>
      </c>
      <c r="D208" s="778">
        <v>5</v>
      </c>
      <c r="E208" s="778">
        <v>1</v>
      </c>
      <c r="F208" s="780">
        <v>1</v>
      </c>
      <c r="G208" s="779" t="s">
        <v>140</v>
      </c>
      <c r="H208" s="807">
        <v>175</v>
      </c>
      <c r="I208" s="834">
        <v>3700</v>
      </c>
      <c r="J208" s="836">
        <v>3700</v>
      </c>
      <c r="K208" s="836">
        <v>1320</v>
      </c>
      <c r="L208" s="836">
        <v>1320</v>
      </c>
    </row>
    <row r="209" spans="1:15" ht="25.5" hidden="1" customHeight="1">
      <c r="A209" s="785">
        <v>3</v>
      </c>
      <c r="B209" s="786">
        <v>1</v>
      </c>
      <c r="C209" s="786">
        <v>2</v>
      </c>
      <c r="D209" s="786"/>
      <c r="E209" s="786"/>
      <c r="F209" s="788"/>
      <c r="G209" s="787" t="s">
        <v>141</v>
      </c>
      <c r="H209" s="807">
        <v>176</v>
      </c>
      <c r="I209" s="830">
        <f t="shared" ref="I209:L210" si="20">I210</f>
        <v>0</v>
      </c>
      <c r="J209" s="844">
        <f t="shared" si="20"/>
        <v>0</v>
      </c>
      <c r="K209" s="832">
        <f t="shared" si="20"/>
        <v>0</v>
      </c>
      <c r="L209" s="833">
        <f t="shared" si="20"/>
        <v>0</v>
      </c>
    </row>
    <row r="210" spans="1:15" ht="25.5" hidden="1" customHeight="1">
      <c r="A210" s="777">
        <v>3</v>
      </c>
      <c r="B210" s="778">
        <v>1</v>
      </c>
      <c r="C210" s="778">
        <v>2</v>
      </c>
      <c r="D210" s="778">
        <v>1</v>
      </c>
      <c r="E210" s="778"/>
      <c r="F210" s="780"/>
      <c r="G210" s="787" t="s">
        <v>141</v>
      </c>
      <c r="H210" s="807">
        <v>177</v>
      </c>
      <c r="I210" s="837">
        <f t="shared" si="20"/>
        <v>0</v>
      </c>
      <c r="J210" s="842">
        <f t="shared" si="20"/>
        <v>0</v>
      </c>
      <c r="K210" s="831">
        <f t="shared" si="20"/>
        <v>0</v>
      </c>
      <c r="L210" s="830">
        <f t="shared" si="20"/>
        <v>0</v>
      </c>
    </row>
    <row r="211" spans="1:15" ht="25.5" hidden="1" customHeight="1">
      <c r="A211" s="774">
        <v>3</v>
      </c>
      <c r="B211" s="772">
        <v>1</v>
      </c>
      <c r="C211" s="772">
        <v>2</v>
      </c>
      <c r="D211" s="772">
        <v>1</v>
      </c>
      <c r="E211" s="772">
        <v>1</v>
      </c>
      <c r="F211" s="775"/>
      <c r="G211" s="787" t="s">
        <v>141</v>
      </c>
      <c r="H211" s="807">
        <v>178</v>
      </c>
      <c r="I211" s="830">
        <f>SUM(I212:I215)</f>
        <v>0</v>
      </c>
      <c r="J211" s="843">
        <f>SUM(J212:J215)</f>
        <v>0</v>
      </c>
      <c r="K211" s="838">
        <f>SUM(K212:K215)</f>
        <v>0</v>
      </c>
      <c r="L211" s="837">
        <f>SUM(L212:L215)</f>
        <v>0</v>
      </c>
    </row>
    <row r="212" spans="1:15" ht="38.25" hidden="1" customHeight="1">
      <c r="A212" s="777">
        <v>3</v>
      </c>
      <c r="B212" s="778">
        <v>1</v>
      </c>
      <c r="C212" s="778">
        <v>2</v>
      </c>
      <c r="D212" s="778">
        <v>1</v>
      </c>
      <c r="E212" s="778">
        <v>1</v>
      </c>
      <c r="F212" s="780">
        <v>2</v>
      </c>
      <c r="G212" s="779" t="s">
        <v>142</v>
      </c>
      <c r="H212" s="807">
        <v>179</v>
      </c>
      <c r="I212" s="836">
        <v>0</v>
      </c>
      <c r="J212" s="836">
        <v>0</v>
      </c>
      <c r="K212" s="836">
        <v>0</v>
      </c>
      <c r="L212" s="836">
        <v>0</v>
      </c>
    </row>
    <row r="213" spans="1:15" hidden="1">
      <c r="A213" s="777">
        <v>3</v>
      </c>
      <c r="B213" s="778">
        <v>1</v>
      </c>
      <c r="C213" s="778">
        <v>2</v>
      </c>
      <c r="D213" s="777">
        <v>1</v>
      </c>
      <c r="E213" s="778">
        <v>1</v>
      </c>
      <c r="F213" s="780">
        <v>3</v>
      </c>
      <c r="G213" s="779" t="s">
        <v>143</v>
      </c>
      <c r="H213" s="807">
        <v>180</v>
      </c>
      <c r="I213" s="836">
        <v>0</v>
      </c>
      <c r="J213" s="836">
        <v>0</v>
      </c>
      <c r="K213" s="836">
        <v>0</v>
      </c>
      <c r="L213" s="836">
        <v>0</v>
      </c>
    </row>
    <row r="214" spans="1:15" ht="25.5" hidden="1" customHeight="1">
      <c r="A214" s="777">
        <v>3</v>
      </c>
      <c r="B214" s="778">
        <v>1</v>
      </c>
      <c r="C214" s="778">
        <v>2</v>
      </c>
      <c r="D214" s="777">
        <v>1</v>
      </c>
      <c r="E214" s="778">
        <v>1</v>
      </c>
      <c r="F214" s="780">
        <v>4</v>
      </c>
      <c r="G214" s="779" t="s">
        <v>144</v>
      </c>
      <c r="H214" s="807">
        <v>181</v>
      </c>
      <c r="I214" s="836">
        <v>0</v>
      </c>
      <c r="J214" s="836">
        <v>0</v>
      </c>
      <c r="K214" s="836">
        <v>0</v>
      </c>
      <c r="L214" s="836">
        <v>0</v>
      </c>
    </row>
    <row r="215" spans="1:15" ht="26.4" hidden="1">
      <c r="A215" s="785">
        <v>3</v>
      </c>
      <c r="B215" s="792">
        <v>1</v>
      </c>
      <c r="C215" s="792">
        <v>2</v>
      </c>
      <c r="D215" s="791">
        <v>1</v>
      </c>
      <c r="E215" s="792">
        <v>1</v>
      </c>
      <c r="F215" s="793">
        <v>5</v>
      </c>
      <c r="G215" s="794" t="s">
        <v>145</v>
      </c>
      <c r="H215" s="807">
        <v>182</v>
      </c>
      <c r="I215" s="836">
        <v>0</v>
      </c>
      <c r="J215" s="836">
        <v>0</v>
      </c>
      <c r="K215" s="836">
        <v>0</v>
      </c>
      <c r="L215" s="854">
        <v>0</v>
      </c>
    </row>
    <row r="216" spans="1:15" hidden="1">
      <c r="A216" s="777">
        <v>3</v>
      </c>
      <c r="B216" s="778">
        <v>1</v>
      </c>
      <c r="C216" s="778">
        <v>3</v>
      </c>
      <c r="D216" s="777"/>
      <c r="E216" s="778"/>
      <c r="F216" s="780"/>
      <c r="G216" s="779" t="s">
        <v>146</v>
      </c>
      <c r="H216" s="807">
        <v>183</v>
      </c>
      <c r="I216" s="830">
        <f>SUM(I217+I220)</f>
        <v>0</v>
      </c>
      <c r="J216" s="842">
        <f>SUM(J217+J220)</f>
        <v>0</v>
      </c>
      <c r="K216" s="831">
        <f>SUM(K217+K220)</f>
        <v>0</v>
      </c>
      <c r="L216" s="830">
        <f>SUM(L217+L220)</f>
        <v>0</v>
      </c>
    </row>
    <row r="217" spans="1:15" ht="25.5" hidden="1" customHeight="1">
      <c r="A217" s="774">
        <v>3</v>
      </c>
      <c r="B217" s="772">
        <v>1</v>
      </c>
      <c r="C217" s="772">
        <v>3</v>
      </c>
      <c r="D217" s="774">
        <v>1</v>
      </c>
      <c r="E217" s="777"/>
      <c r="F217" s="775"/>
      <c r="G217" s="773" t="s">
        <v>147</v>
      </c>
      <c r="H217" s="807">
        <v>184</v>
      </c>
      <c r="I217" s="837">
        <f t="shared" ref="I217:L218" si="21">I218</f>
        <v>0</v>
      </c>
      <c r="J217" s="843">
        <f t="shared" si="21"/>
        <v>0</v>
      </c>
      <c r="K217" s="838">
        <f t="shared" si="21"/>
        <v>0</v>
      </c>
      <c r="L217" s="837">
        <f t="shared" si="21"/>
        <v>0</v>
      </c>
    </row>
    <row r="218" spans="1:15" ht="25.5" hidden="1" customHeight="1">
      <c r="A218" s="777">
        <v>3</v>
      </c>
      <c r="B218" s="778">
        <v>1</v>
      </c>
      <c r="C218" s="778">
        <v>3</v>
      </c>
      <c r="D218" s="777">
        <v>1</v>
      </c>
      <c r="E218" s="777">
        <v>1</v>
      </c>
      <c r="F218" s="780"/>
      <c r="G218" s="773" t="s">
        <v>147</v>
      </c>
      <c r="H218" s="807">
        <v>185</v>
      </c>
      <c r="I218" s="830">
        <f t="shared" si="21"/>
        <v>0</v>
      </c>
      <c r="J218" s="842">
        <f t="shared" si="21"/>
        <v>0</v>
      </c>
      <c r="K218" s="831">
        <f t="shared" si="21"/>
        <v>0</v>
      </c>
      <c r="L218" s="830">
        <f t="shared" si="21"/>
        <v>0</v>
      </c>
    </row>
    <row r="219" spans="1:15" ht="25.5" hidden="1" customHeight="1">
      <c r="A219" s="777">
        <v>3</v>
      </c>
      <c r="B219" s="779">
        <v>1</v>
      </c>
      <c r="C219" s="777">
        <v>3</v>
      </c>
      <c r="D219" s="778">
        <v>1</v>
      </c>
      <c r="E219" s="778">
        <v>1</v>
      </c>
      <c r="F219" s="780">
        <v>1</v>
      </c>
      <c r="G219" s="773" t="s">
        <v>147</v>
      </c>
      <c r="H219" s="807">
        <v>186</v>
      </c>
      <c r="I219" s="854">
        <v>0</v>
      </c>
      <c r="J219" s="854">
        <v>0</v>
      </c>
      <c r="K219" s="854">
        <v>0</v>
      </c>
      <c r="L219" s="854">
        <v>0</v>
      </c>
    </row>
    <row r="220" spans="1:15" hidden="1">
      <c r="A220" s="777">
        <v>3</v>
      </c>
      <c r="B220" s="779">
        <v>1</v>
      </c>
      <c r="C220" s="777">
        <v>3</v>
      </c>
      <c r="D220" s="778">
        <v>2</v>
      </c>
      <c r="E220" s="778"/>
      <c r="F220" s="780"/>
      <c r="G220" s="779" t="s">
        <v>148</v>
      </c>
      <c r="H220" s="807">
        <v>187</v>
      </c>
      <c r="I220" s="830">
        <f>I221</f>
        <v>0</v>
      </c>
      <c r="J220" s="842">
        <f>J221</f>
        <v>0</v>
      </c>
      <c r="K220" s="831">
        <f>K221</f>
        <v>0</v>
      </c>
      <c r="L220" s="830">
        <f>L221</f>
        <v>0</v>
      </c>
    </row>
    <row r="221" spans="1:15" hidden="1">
      <c r="A221" s="774">
        <v>3</v>
      </c>
      <c r="B221" s="773">
        <v>1</v>
      </c>
      <c r="C221" s="774">
        <v>3</v>
      </c>
      <c r="D221" s="772">
        <v>2</v>
      </c>
      <c r="E221" s="772">
        <v>1</v>
      </c>
      <c r="F221" s="775"/>
      <c r="G221" s="779" t="s">
        <v>148</v>
      </c>
      <c r="H221" s="807">
        <v>188</v>
      </c>
      <c r="I221" s="830">
        <f>SUM(I222:I227)</f>
        <v>0</v>
      </c>
      <c r="J221" s="830">
        <f>SUM(J222:J227)</f>
        <v>0</v>
      </c>
      <c r="K221" s="830">
        <f>SUM(K222:K227)</f>
        <v>0</v>
      </c>
      <c r="L221" s="830">
        <f>SUM(L222:L227)</f>
        <v>0</v>
      </c>
      <c r="M221" s="814"/>
      <c r="N221" s="814"/>
      <c r="O221" s="814"/>
    </row>
    <row r="222" spans="1:15" hidden="1">
      <c r="A222" s="777">
        <v>3</v>
      </c>
      <c r="B222" s="779">
        <v>1</v>
      </c>
      <c r="C222" s="777">
        <v>3</v>
      </c>
      <c r="D222" s="778">
        <v>2</v>
      </c>
      <c r="E222" s="778">
        <v>1</v>
      </c>
      <c r="F222" s="780">
        <v>1</v>
      </c>
      <c r="G222" s="779" t="s">
        <v>149</v>
      </c>
      <c r="H222" s="807">
        <v>189</v>
      </c>
      <c r="I222" s="836">
        <v>0</v>
      </c>
      <c r="J222" s="836">
        <v>0</v>
      </c>
      <c r="K222" s="836">
        <v>0</v>
      </c>
      <c r="L222" s="854">
        <v>0</v>
      </c>
    </row>
    <row r="223" spans="1:15" ht="25.5" hidden="1" customHeight="1">
      <c r="A223" s="777">
        <v>3</v>
      </c>
      <c r="B223" s="779">
        <v>1</v>
      </c>
      <c r="C223" s="777">
        <v>3</v>
      </c>
      <c r="D223" s="778">
        <v>2</v>
      </c>
      <c r="E223" s="778">
        <v>1</v>
      </c>
      <c r="F223" s="780">
        <v>2</v>
      </c>
      <c r="G223" s="779" t="s">
        <v>150</v>
      </c>
      <c r="H223" s="807">
        <v>190</v>
      </c>
      <c r="I223" s="836">
        <v>0</v>
      </c>
      <c r="J223" s="836">
        <v>0</v>
      </c>
      <c r="K223" s="836">
        <v>0</v>
      </c>
      <c r="L223" s="836">
        <v>0</v>
      </c>
    </row>
    <row r="224" spans="1:15" hidden="1">
      <c r="A224" s="777">
        <v>3</v>
      </c>
      <c r="B224" s="779">
        <v>1</v>
      </c>
      <c r="C224" s="777">
        <v>3</v>
      </c>
      <c r="D224" s="778">
        <v>2</v>
      </c>
      <c r="E224" s="778">
        <v>1</v>
      </c>
      <c r="F224" s="780">
        <v>3</v>
      </c>
      <c r="G224" s="779" t="s">
        <v>151</v>
      </c>
      <c r="H224" s="807">
        <v>191</v>
      </c>
      <c r="I224" s="836">
        <v>0</v>
      </c>
      <c r="J224" s="836">
        <v>0</v>
      </c>
      <c r="K224" s="836">
        <v>0</v>
      </c>
      <c r="L224" s="836">
        <v>0</v>
      </c>
    </row>
    <row r="225" spans="1:12" ht="25.5" hidden="1" customHeight="1">
      <c r="A225" s="777">
        <v>3</v>
      </c>
      <c r="B225" s="779">
        <v>1</v>
      </c>
      <c r="C225" s="777">
        <v>3</v>
      </c>
      <c r="D225" s="778">
        <v>2</v>
      </c>
      <c r="E225" s="778">
        <v>1</v>
      </c>
      <c r="F225" s="780">
        <v>4</v>
      </c>
      <c r="G225" s="779" t="s">
        <v>152</v>
      </c>
      <c r="H225" s="807">
        <v>192</v>
      </c>
      <c r="I225" s="836">
        <v>0</v>
      </c>
      <c r="J225" s="836">
        <v>0</v>
      </c>
      <c r="K225" s="836">
        <v>0</v>
      </c>
      <c r="L225" s="854">
        <v>0</v>
      </c>
    </row>
    <row r="226" spans="1:12" hidden="1">
      <c r="A226" s="777">
        <v>3</v>
      </c>
      <c r="B226" s="779">
        <v>1</v>
      </c>
      <c r="C226" s="777">
        <v>3</v>
      </c>
      <c r="D226" s="778">
        <v>2</v>
      </c>
      <c r="E226" s="778">
        <v>1</v>
      </c>
      <c r="F226" s="780">
        <v>5</v>
      </c>
      <c r="G226" s="773" t="s">
        <v>153</v>
      </c>
      <c r="H226" s="807">
        <v>193</v>
      </c>
      <c r="I226" s="836">
        <v>0</v>
      </c>
      <c r="J226" s="836">
        <v>0</v>
      </c>
      <c r="K226" s="836">
        <v>0</v>
      </c>
      <c r="L226" s="836">
        <v>0</v>
      </c>
    </row>
    <row r="227" spans="1:12" hidden="1">
      <c r="A227" s="777">
        <v>3</v>
      </c>
      <c r="B227" s="779">
        <v>1</v>
      </c>
      <c r="C227" s="777">
        <v>3</v>
      </c>
      <c r="D227" s="778">
        <v>2</v>
      </c>
      <c r="E227" s="778">
        <v>1</v>
      </c>
      <c r="F227" s="780">
        <v>6</v>
      </c>
      <c r="G227" s="773" t="s">
        <v>148</v>
      </c>
      <c r="H227" s="807">
        <v>194</v>
      </c>
      <c r="I227" s="836">
        <v>0</v>
      </c>
      <c r="J227" s="836">
        <v>0</v>
      </c>
      <c r="K227" s="836">
        <v>0</v>
      </c>
      <c r="L227" s="854">
        <v>0</v>
      </c>
    </row>
    <row r="228" spans="1:12" ht="25.5" hidden="1" customHeight="1">
      <c r="A228" s="774">
        <v>3</v>
      </c>
      <c r="B228" s="772">
        <v>1</v>
      </c>
      <c r="C228" s="772">
        <v>4</v>
      </c>
      <c r="D228" s="772"/>
      <c r="E228" s="772"/>
      <c r="F228" s="775"/>
      <c r="G228" s="773" t="s">
        <v>154</v>
      </c>
      <c r="H228" s="807">
        <v>195</v>
      </c>
      <c r="I228" s="837">
        <f t="shared" ref="I228:L230" si="22">I229</f>
        <v>0</v>
      </c>
      <c r="J228" s="843">
        <f t="shared" si="22"/>
        <v>0</v>
      </c>
      <c r="K228" s="838">
        <f t="shared" si="22"/>
        <v>0</v>
      </c>
      <c r="L228" s="838">
        <f t="shared" si="22"/>
        <v>0</v>
      </c>
    </row>
    <row r="229" spans="1:12" ht="25.5" hidden="1" customHeight="1">
      <c r="A229" s="785">
        <v>3</v>
      </c>
      <c r="B229" s="792">
        <v>1</v>
      </c>
      <c r="C229" s="792">
        <v>4</v>
      </c>
      <c r="D229" s="792">
        <v>1</v>
      </c>
      <c r="E229" s="792"/>
      <c r="F229" s="793"/>
      <c r="G229" s="773" t="s">
        <v>154</v>
      </c>
      <c r="H229" s="807">
        <v>196</v>
      </c>
      <c r="I229" s="839">
        <f t="shared" si="22"/>
        <v>0</v>
      </c>
      <c r="J229" s="848">
        <f t="shared" si="22"/>
        <v>0</v>
      </c>
      <c r="K229" s="840">
        <f t="shared" si="22"/>
        <v>0</v>
      </c>
      <c r="L229" s="840">
        <f t="shared" si="22"/>
        <v>0</v>
      </c>
    </row>
    <row r="230" spans="1:12" ht="25.5" hidden="1" customHeight="1">
      <c r="A230" s="777">
        <v>3</v>
      </c>
      <c r="B230" s="778">
        <v>1</v>
      </c>
      <c r="C230" s="778">
        <v>4</v>
      </c>
      <c r="D230" s="778">
        <v>1</v>
      </c>
      <c r="E230" s="778">
        <v>1</v>
      </c>
      <c r="F230" s="780"/>
      <c r="G230" s="773" t="s">
        <v>155</v>
      </c>
      <c r="H230" s="807">
        <v>197</v>
      </c>
      <c r="I230" s="830">
        <f t="shared" si="22"/>
        <v>0</v>
      </c>
      <c r="J230" s="842">
        <f t="shared" si="22"/>
        <v>0</v>
      </c>
      <c r="K230" s="831">
        <f t="shared" si="22"/>
        <v>0</v>
      </c>
      <c r="L230" s="831">
        <f t="shared" si="22"/>
        <v>0</v>
      </c>
    </row>
    <row r="231" spans="1:12" ht="25.5" hidden="1" customHeight="1">
      <c r="A231" s="781">
        <v>3</v>
      </c>
      <c r="B231" s="777">
        <v>1</v>
      </c>
      <c r="C231" s="778">
        <v>4</v>
      </c>
      <c r="D231" s="778">
        <v>1</v>
      </c>
      <c r="E231" s="778">
        <v>1</v>
      </c>
      <c r="F231" s="780">
        <v>1</v>
      </c>
      <c r="G231" s="773" t="s">
        <v>155</v>
      </c>
      <c r="H231" s="807">
        <v>198</v>
      </c>
      <c r="I231" s="836">
        <v>0</v>
      </c>
      <c r="J231" s="836">
        <v>0</v>
      </c>
      <c r="K231" s="836">
        <v>0</v>
      </c>
      <c r="L231" s="836">
        <v>0</v>
      </c>
    </row>
    <row r="232" spans="1:12" ht="25.5" hidden="1" customHeight="1">
      <c r="A232" s="781">
        <v>3</v>
      </c>
      <c r="B232" s="778">
        <v>1</v>
      </c>
      <c r="C232" s="778">
        <v>5</v>
      </c>
      <c r="D232" s="778"/>
      <c r="E232" s="778"/>
      <c r="F232" s="780"/>
      <c r="G232" s="779" t="s">
        <v>156</v>
      </c>
      <c r="H232" s="807">
        <v>199</v>
      </c>
      <c r="I232" s="830">
        <f t="shared" ref="I232:L233" si="23">I233</f>
        <v>0</v>
      </c>
      <c r="J232" s="830">
        <f t="shared" si="23"/>
        <v>0</v>
      </c>
      <c r="K232" s="830">
        <f t="shared" si="23"/>
        <v>0</v>
      </c>
      <c r="L232" s="830">
        <f t="shared" si="23"/>
        <v>0</v>
      </c>
    </row>
    <row r="233" spans="1:12" ht="25.5" hidden="1" customHeight="1">
      <c r="A233" s="781">
        <v>3</v>
      </c>
      <c r="B233" s="778">
        <v>1</v>
      </c>
      <c r="C233" s="778">
        <v>5</v>
      </c>
      <c r="D233" s="778">
        <v>1</v>
      </c>
      <c r="E233" s="778"/>
      <c r="F233" s="780"/>
      <c r="G233" s="779" t="s">
        <v>156</v>
      </c>
      <c r="H233" s="807">
        <v>200</v>
      </c>
      <c r="I233" s="830">
        <f t="shared" si="23"/>
        <v>0</v>
      </c>
      <c r="J233" s="830">
        <f t="shared" si="23"/>
        <v>0</v>
      </c>
      <c r="K233" s="830">
        <f t="shared" si="23"/>
        <v>0</v>
      </c>
      <c r="L233" s="830">
        <f t="shared" si="23"/>
        <v>0</v>
      </c>
    </row>
    <row r="234" spans="1:12" ht="25.5" hidden="1" customHeight="1">
      <c r="A234" s="781">
        <v>3</v>
      </c>
      <c r="B234" s="778">
        <v>1</v>
      </c>
      <c r="C234" s="778">
        <v>5</v>
      </c>
      <c r="D234" s="778">
        <v>1</v>
      </c>
      <c r="E234" s="778">
        <v>1</v>
      </c>
      <c r="F234" s="780"/>
      <c r="G234" s="779" t="s">
        <v>156</v>
      </c>
      <c r="H234" s="807">
        <v>201</v>
      </c>
      <c r="I234" s="830">
        <f>SUM(I235:I237)</f>
        <v>0</v>
      </c>
      <c r="J234" s="830">
        <f>SUM(J235:J237)</f>
        <v>0</v>
      </c>
      <c r="K234" s="830">
        <f>SUM(K235:K237)</f>
        <v>0</v>
      </c>
      <c r="L234" s="830">
        <f>SUM(L235:L237)</f>
        <v>0</v>
      </c>
    </row>
    <row r="235" spans="1:12" hidden="1">
      <c r="A235" s="781">
        <v>3</v>
      </c>
      <c r="B235" s="778">
        <v>1</v>
      </c>
      <c r="C235" s="778">
        <v>5</v>
      </c>
      <c r="D235" s="778">
        <v>1</v>
      </c>
      <c r="E235" s="778">
        <v>1</v>
      </c>
      <c r="F235" s="780">
        <v>1</v>
      </c>
      <c r="G235" s="811" t="s">
        <v>157</v>
      </c>
      <c r="H235" s="807">
        <v>202</v>
      </c>
      <c r="I235" s="836">
        <v>0</v>
      </c>
      <c r="J235" s="836">
        <v>0</v>
      </c>
      <c r="K235" s="836">
        <v>0</v>
      </c>
      <c r="L235" s="836">
        <v>0</v>
      </c>
    </row>
    <row r="236" spans="1:12" hidden="1">
      <c r="A236" s="781">
        <v>3</v>
      </c>
      <c r="B236" s="778">
        <v>1</v>
      </c>
      <c r="C236" s="778">
        <v>5</v>
      </c>
      <c r="D236" s="778">
        <v>1</v>
      </c>
      <c r="E236" s="778">
        <v>1</v>
      </c>
      <c r="F236" s="780">
        <v>2</v>
      </c>
      <c r="G236" s="811" t="s">
        <v>158</v>
      </c>
      <c r="H236" s="807">
        <v>203</v>
      </c>
      <c r="I236" s="836">
        <v>0</v>
      </c>
      <c r="J236" s="836">
        <v>0</v>
      </c>
      <c r="K236" s="836">
        <v>0</v>
      </c>
      <c r="L236" s="836">
        <v>0</v>
      </c>
    </row>
    <row r="237" spans="1:12" ht="25.5" hidden="1" customHeight="1">
      <c r="A237" s="781">
        <v>3</v>
      </c>
      <c r="B237" s="778">
        <v>1</v>
      </c>
      <c r="C237" s="778">
        <v>5</v>
      </c>
      <c r="D237" s="778">
        <v>1</v>
      </c>
      <c r="E237" s="778">
        <v>1</v>
      </c>
      <c r="F237" s="780">
        <v>3</v>
      </c>
      <c r="G237" s="811" t="s">
        <v>159</v>
      </c>
      <c r="H237" s="807">
        <v>204</v>
      </c>
      <c r="I237" s="836">
        <v>0</v>
      </c>
      <c r="J237" s="836">
        <v>0</v>
      </c>
      <c r="K237" s="836">
        <v>0</v>
      </c>
      <c r="L237" s="836">
        <v>0</v>
      </c>
    </row>
    <row r="238" spans="1:12" ht="38.25" hidden="1" customHeight="1">
      <c r="A238" s="766">
        <v>3</v>
      </c>
      <c r="B238" s="767">
        <v>2</v>
      </c>
      <c r="C238" s="767"/>
      <c r="D238" s="767"/>
      <c r="E238" s="767"/>
      <c r="F238" s="769"/>
      <c r="G238" s="768" t="s">
        <v>160</v>
      </c>
      <c r="H238" s="807">
        <v>205</v>
      </c>
      <c r="I238" s="830">
        <f>SUM(I239+I271)</f>
        <v>0</v>
      </c>
      <c r="J238" s="842">
        <f>SUM(J239+J271)</f>
        <v>0</v>
      </c>
      <c r="K238" s="831">
        <f>SUM(K239+K271)</f>
        <v>0</v>
      </c>
      <c r="L238" s="831">
        <f>SUM(L239+L271)</f>
        <v>0</v>
      </c>
    </row>
    <row r="239" spans="1:12" ht="38.25" hidden="1" customHeight="1">
      <c r="A239" s="785">
        <v>3</v>
      </c>
      <c r="B239" s="791">
        <v>2</v>
      </c>
      <c r="C239" s="792">
        <v>1</v>
      </c>
      <c r="D239" s="792"/>
      <c r="E239" s="792"/>
      <c r="F239" s="793"/>
      <c r="G239" s="794" t="s">
        <v>161</v>
      </c>
      <c r="H239" s="807">
        <v>206</v>
      </c>
      <c r="I239" s="839">
        <f>SUM(I240+I249+I253+I257+I261+I264+I267)</f>
        <v>0</v>
      </c>
      <c r="J239" s="848">
        <f>SUM(J240+J249+J253+J257+J261+J264+J267)</f>
        <v>0</v>
      </c>
      <c r="K239" s="840">
        <f>SUM(K240+K249+K253+K257+K261+K264+K267)</f>
        <v>0</v>
      </c>
      <c r="L239" s="840">
        <f>SUM(L240+L249+L253+L257+L261+L264+L267)</f>
        <v>0</v>
      </c>
    </row>
    <row r="240" spans="1:12" hidden="1">
      <c r="A240" s="777">
        <v>3</v>
      </c>
      <c r="B240" s="778">
        <v>2</v>
      </c>
      <c r="C240" s="778">
        <v>1</v>
      </c>
      <c r="D240" s="778">
        <v>1</v>
      </c>
      <c r="E240" s="778"/>
      <c r="F240" s="780"/>
      <c r="G240" s="779" t="s">
        <v>162</v>
      </c>
      <c r="H240" s="807">
        <v>207</v>
      </c>
      <c r="I240" s="839">
        <f>I241</f>
        <v>0</v>
      </c>
      <c r="J240" s="839">
        <f>J241</f>
        <v>0</v>
      </c>
      <c r="K240" s="839">
        <f>K241</f>
        <v>0</v>
      </c>
      <c r="L240" s="839">
        <f>L241</f>
        <v>0</v>
      </c>
    </row>
    <row r="241" spans="1:12" hidden="1">
      <c r="A241" s="777">
        <v>3</v>
      </c>
      <c r="B241" s="777">
        <v>2</v>
      </c>
      <c r="C241" s="778">
        <v>1</v>
      </c>
      <c r="D241" s="778">
        <v>1</v>
      </c>
      <c r="E241" s="778">
        <v>1</v>
      </c>
      <c r="F241" s="780"/>
      <c r="G241" s="779" t="s">
        <v>163</v>
      </c>
      <c r="H241" s="807">
        <v>208</v>
      </c>
      <c r="I241" s="830">
        <f>SUM(I242:I242)</f>
        <v>0</v>
      </c>
      <c r="J241" s="842">
        <f>SUM(J242:J242)</f>
        <v>0</v>
      </c>
      <c r="K241" s="831">
        <f>SUM(K242:K242)</f>
        <v>0</v>
      </c>
      <c r="L241" s="831">
        <f>SUM(L242:L242)</f>
        <v>0</v>
      </c>
    </row>
    <row r="242" spans="1:12" hidden="1">
      <c r="A242" s="785">
        <v>3</v>
      </c>
      <c r="B242" s="785">
        <v>2</v>
      </c>
      <c r="C242" s="792">
        <v>1</v>
      </c>
      <c r="D242" s="792">
        <v>1</v>
      </c>
      <c r="E242" s="792">
        <v>1</v>
      </c>
      <c r="F242" s="793">
        <v>1</v>
      </c>
      <c r="G242" s="794" t="s">
        <v>163</v>
      </c>
      <c r="H242" s="807">
        <v>209</v>
      </c>
      <c r="I242" s="836">
        <v>0</v>
      </c>
      <c r="J242" s="836">
        <v>0</v>
      </c>
      <c r="K242" s="836">
        <v>0</v>
      </c>
      <c r="L242" s="836">
        <v>0</v>
      </c>
    </row>
    <row r="243" spans="1:12" hidden="1">
      <c r="A243" s="785">
        <v>3</v>
      </c>
      <c r="B243" s="792">
        <v>2</v>
      </c>
      <c r="C243" s="792">
        <v>1</v>
      </c>
      <c r="D243" s="792">
        <v>1</v>
      </c>
      <c r="E243" s="792">
        <v>2</v>
      </c>
      <c r="F243" s="793"/>
      <c r="G243" s="794" t="s">
        <v>164</v>
      </c>
      <c r="H243" s="807">
        <v>210</v>
      </c>
      <c r="I243" s="830">
        <f>SUM(I244:I245)</f>
        <v>0</v>
      </c>
      <c r="J243" s="830">
        <f>SUM(J244:J245)</f>
        <v>0</v>
      </c>
      <c r="K243" s="830">
        <f>SUM(K244:K245)</f>
        <v>0</v>
      </c>
      <c r="L243" s="830">
        <f>SUM(L244:L245)</f>
        <v>0</v>
      </c>
    </row>
    <row r="244" spans="1:12" hidden="1">
      <c r="A244" s="785">
        <v>3</v>
      </c>
      <c r="B244" s="792">
        <v>2</v>
      </c>
      <c r="C244" s="792">
        <v>1</v>
      </c>
      <c r="D244" s="792">
        <v>1</v>
      </c>
      <c r="E244" s="792">
        <v>2</v>
      </c>
      <c r="F244" s="793">
        <v>1</v>
      </c>
      <c r="G244" s="794" t="s">
        <v>165</v>
      </c>
      <c r="H244" s="807">
        <v>211</v>
      </c>
      <c r="I244" s="836">
        <v>0</v>
      </c>
      <c r="J244" s="836">
        <v>0</v>
      </c>
      <c r="K244" s="836">
        <v>0</v>
      </c>
      <c r="L244" s="836">
        <v>0</v>
      </c>
    </row>
    <row r="245" spans="1:12" hidden="1">
      <c r="A245" s="785">
        <v>3</v>
      </c>
      <c r="B245" s="792">
        <v>2</v>
      </c>
      <c r="C245" s="792">
        <v>1</v>
      </c>
      <c r="D245" s="792">
        <v>1</v>
      </c>
      <c r="E245" s="792">
        <v>2</v>
      </c>
      <c r="F245" s="793">
        <v>2</v>
      </c>
      <c r="G245" s="794" t="s">
        <v>166</v>
      </c>
      <c r="H245" s="807">
        <v>212</v>
      </c>
      <c r="I245" s="836">
        <v>0</v>
      </c>
      <c r="J245" s="836">
        <v>0</v>
      </c>
      <c r="K245" s="836">
        <v>0</v>
      </c>
      <c r="L245" s="836">
        <v>0</v>
      </c>
    </row>
    <row r="246" spans="1:12" hidden="1">
      <c r="A246" s="785">
        <v>3</v>
      </c>
      <c r="B246" s="792">
        <v>2</v>
      </c>
      <c r="C246" s="792">
        <v>1</v>
      </c>
      <c r="D246" s="792">
        <v>1</v>
      </c>
      <c r="E246" s="792">
        <v>3</v>
      </c>
      <c r="F246" s="815"/>
      <c r="G246" s="794" t="s">
        <v>167</v>
      </c>
      <c r="H246" s="807">
        <v>213</v>
      </c>
      <c r="I246" s="830">
        <f>SUM(I247:I248)</f>
        <v>0</v>
      </c>
      <c r="J246" s="830">
        <f>SUM(J247:J248)</f>
        <v>0</v>
      </c>
      <c r="K246" s="830">
        <f>SUM(K247:K248)</f>
        <v>0</v>
      </c>
      <c r="L246" s="830">
        <f>SUM(L247:L248)</f>
        <v>0</v>
      </c>
    </row>
    <row r="247" spans="1:12" hidden="1">
      <c r="A247" s="785">
        <v>3</v>
      </c>
      <c r="B247" s="792">
        <v>2</v>
      </c>
      <c r="C247" s="792">
        <v>1</v>
      </c>
      <c r="D247" s="792">
        <v>1</v>
      </c>
      <c r="E247" s="792">
        <v>3</v>
      </c>
      <c r="F247" s="793">
        <v>1</v>
      </c>
      <c r="G247" s="794" t="s">
        <v>168</v>
      </c>
      <c r="H247" s="807">
        <v>214</v>
      </c>
      <c r="I247" s="836">
        <v>0</v>
      </c>
      <c r="J247" s="836">
        <v>0</v>
      </c>
      <c r="K247" s="836">
        <v>0</v>
      </c>
      <c r="L247" s="836">
        <v>0</v>
      </c>
    </row>
    <row r="248" spans="1:12" hidden="1">
      <c r="A248" s="785">
        <v>3</v>
      </c>
      <c r="B248" s="792">
        <v>2</v>
      </c>
      <c r="C248" s="792">
        <v>1</v>
      </c>
      <c r="D248" s="792">
        <v>1</v>
      </c>
      <c r="E248" s="792">
        <v>3</v>
      </c>
      <c r="F248" s="793">
        <v>2</v>
      </c>
      <c r="G248" s="794" t="s">
        <v>169</v>
      </c>
      <c r="H248" s="807">
        <v>215</v>
      </c>
      <c r="I248" s="836">
        <v>0</v>
      </c>
      <c r="J248" s="836">
        <v>0</v>
      </c>
      <c r="K248" s="836">
        <v>0</v>
      </c>
      <c r="L248" s="836">
        <v>0</v>
      </c>
    </row>
    <row r="249" spans="1:12" hidden="1">
      <c r="A249" s="777">
        <v>3</v>
      </c>
      <c r="B249" s="778">
        <v>2</v>
      </c>
      <c r="C249" s="778">
        <v>1</v>
      </c>
      <c r="D249" s="778">
        <v>2</v>
      </c>
      <c r="E249" s="778"/>
      <c r="F249" s="780"/>
      <c r="G249" s="779" t="s">
        <v>170</v>
      </c>
      <c r="H249" s="807">
        <v>216</v>
      </c>
      <c r="I249" s="830">
        <f>I250</f>
        <v>0</v>
      </c>
      <c r="J249" s="830">
        <f>J250</f>
        <v>0</v>
      </c>
      <c r="K249" s="830">
        <f>K250</f>
        <v>0</v>
      </c>
      <c r="L249" s="830">
        <f>L250</f>
        <v>0</v>
      </c>
    </row>
    <row r="250" spans="1:12" hidden="1">
      <c r="A250" s="777">
        <v>3</v>
      </c>
      <c r="B250" s="778">
        <v>2</v>
      </c>
      <c r="C250" s="778">
        <v>1</v>
      </c>
      <c r="D250" s="778">
        <v>2</v>
      </c>
      <c r="E250" s="778">
        <v>1</v>
      </c>
      <c r="F250" s="780"/>
      <c r="G250" s="779" t="s">
        <v>170</v>
      </c>
      <c r="H250" s="807">
        <v>217</v>
      </c>
      <c r="I250" s="830">
        <f>SUM(I251:I252)</f>
        <v>0</v>
      </c>
      <c r="J250" s="842">
        <f>SUM(J251:J252)</f>
        <v>0</v>
      </c>
      <c r="K250" s="831">
        <f>SUM(K251:K252)</f>
        <v>0</v>
      </c>
      <c r="L250" s="831">
        <f>SUM(L251:L252)</f>
        <v>0</v>
      </c>
    </row>
    <row r="251" spans="1:12" ht="25.5" hidden="1" customHeight="1">
      <c r="A251" s="785">
        <v>3</v>
      </c>
      <c r="B251" s="791">
        <v>2</v>
      </c>
      <c r="C251" s="792">
        <v>1</v>
      </c>
      <c r="D251" s="792">
        <v>2</v>
      </c>
      <c r="E251" s="792">
        <v>1</v>
      </c>
      <c r="F251" s="793">
        <v>1</v>
      </c>
      <c r="G251" s="794" t="s">
        <v>171</v>
      </c>
      <c r="H251" s="807">
        <v>218</v>
      </c>
      <c r="I251" s="836">
        <v>0</v>
      </c>
      <c r="J251" s="836">
        <v>0</v>
      </c>
      <c r="K251" s="836">
        <v>0</v>
      </c>
      <c r="L251" s="836">
        <v>0</v>
      </c>
    </row>
    <row r="252" spans="1:12" ht="25.5" hidden="1" customHeight="1">
      <c r="A252" s="777">
        <v>3</v>
      </c>
      <c r="B252" s="778">
        <v>2</v>
      </c>
      <c r="C252" s="778">
        <v>1</v>
      </c>
      <c r="D252" s="778">
        <v>2</v>
      </c>
      <c r="E252" s="778">
        <v>1</v>
      </c>
      <c r="F252" s="780">
        <v>2</v>
      </c>
      <c r="G252" s="779" t="s">
        <v>172</v>
      </c>
      <c r="H252" s="807">
        <v>219</v>
      </c>
      <c r="I252" s="836">
        <v>0</v>
      </c>
      <c r="J252" s="836">
        <v>0</v>
      </c>
      <c r="K252" s="836">
        <v>0</v>
      </c>
      <c r="L252" s="836">
        <v>0</v>
      </c>
    </row>
    <row r="253" spans="1:12" ht="25.5" hidden="1" customHeight="1">
      <c r="A253" s="774">
        <v>3</v>
      </c>
      <c r="B253" s="772">
        <v>2</v>
      </c>
      <c r="C253" s="772">
        <v>1</v>
      </c>
      <c r="D253" s="772">
        <v>3</v>
      </c>
      <c r="E253" s="772"/>
      <c r="F253" s="775"/>
      <c r="G253" s="773" t="s">
        <v>173</v>
      </c>
      <c r="H253" s="807">
        <v>220</v>
      </c>
      <c r="I253" s="837">
        <f>I254</f>
        <v>0</v>
      </c>
      <c r="J253" s="843">
        <f>J254</f>
        <v>0</v>
      </c>
      <c r="K253" s="838">
        <f>K254</f>
        <v>0</v>
      </c>
      <c r="L253" s="838">
        <f>L254</f>
        <v>0</v>
      </c>
    </row>
    <row r="254" spans="1:12" ht="25.5" hidden="1" customHeight="1">
      <c r="A254" s="777">
        <v>3</v>
      </c>
      <c r="B254" s="778">
        <v>2</v>
      </c>
      <c r="C254" s="778">
        <v>1</v>
      </c>
      <c r="D254" s="778">
        <v>3</v>
      </c>
      <c r="E254" s="778">
        <v>1</v>
      </c>
      <c r="F254" s="780"/>
      <c r="G254" s="773" t="s">
        <v>173</v>
      </c>
      <c r="H254" s="807">
        <v>221</v>
      </c>
      <c r="I254" s="830">
        <f>I255+I256</f>
        <v>0</v>
      </c>
      <c r="J254" s="830">
        <f>J255+J256</f>
        <v>0</v>
      </c>
      <c r="K254" s="830">
        <f>K255+K256</f>
        <v>0</v>
      </c>
      <c r="L254" s="830">
        <f>L255+L256</f>
        <v>0</v>
      </c>
    </row>
    <row r="255" spans="1:12" ht="25.5" hidden="1" customHeight="1">
      <c r="A255" s="777">
        <v>3</v>
      </c>
      <c r="B255" s="778">
        <v>2</v>
      </c>
      <c r="C255" s="778">
        <v>1</v>
      </c>
      <c r="D255" s="778">
        <v>3</v>
      </c>
      <c r="E255" s="778">
        <v>1</v>
      </c>
      <c r="F255" s="780">
        <v>1</v>
      </c>
      <c r="G255" s="779" t="s">
        <v>174</v>
      </c>
      <c r="H255" s="807">
        <v>222</v>
      </c>
      <c r="I255" s="836">
        <v>0</v>
      </c>
      <c r="J255" s="836">
        <v>0</v>
      </c>
      <c r="K255" s="836">
        <v>0</v>
      </c>
      <c r="L255" s="836">
        <v>0</v>
      </c>
    </row>
    <row r="256" spans="1:12" ht="25.5" hidden="1" customHeight="1">
      <c r="A256" s="777">
        <v>3</v>
      </c>
      <c r="B256" s="778">
        <v>2</v>
      </c>
      <c r="C256" s="778">
        <v>1</v>
      </c>
      <c r="D256" s="778">
        <v>3</v>
      </c>
      <c r="E256" s="778">
        <v>1</v>
      </c>
      <c r="F256" s="780">
        <v>2</v>
      </c>
      <c r="G256" s="779" t="s">
        <v>175</v>
      </c>
      <c r="H256" s="807">
        <v>223</v>
      </c>
      <c r="I256" s="854">
        <v>0</v>
      </c>
      <c r="J256" s="851">
        <v>0</v>
      </c>
      <c r="K256" s="854">
        <v>0</v>
      </c>
      <c r="L256" s="854">
        <v>0</v>
      </c>
    </row>
    <row r="257" spans="1:12" hidden="1">
      <c r="A257" s="777">
        <v>3</v>
      </c>
      <c r="B257" s="778">
        <v>2</v>
      </c>
      <c r="C257" s="778">
        <v>1</v>
      </c>
      <c r="D257" s="778">
        <v>4</v>
      </c>
      <c r="E257" s="778"/>
      <c r="F257" s="780"/>
      <c r="G257" s="779" t="s">
        <v>176</v>
      </c>
      <c r="H257" s="807">
        <v>224</v>
      </c>
      <c r="I257" s="830">
        <f>I258</f>
        <v>0</v>
      </c>
      <c r="J257" s="831">
        <f>J258</f>
        <v>0</v>
      </c>
      <c r="K257" s="830">
        <f>K258</f>
        <v>0</v>
      </c>
      <c r="L257" s="831">
        <f>L258</f>
        <v>0</v>
      </c>
    </row>
    <row r="258" spans="1:12" hidden="1">
      <c r="A258" s="774">
        <v>3</v>
      </c>
      <c r="B258" s="772">
        <v>2</v>
      </c>
      <c r="C258" s="772">
        <v>1</v>
      </c>
      <c r="D258" s="772">
        <v>4</v>
      </c>
      <c r="E258" s="772">
        <v>1</v>
      </c>
      <c r="F258" s="775"/>
      <c r="G258" s="773" t="s">
        <v>176</v>
      </c>
      <c r="H258" s="807">
        <v>225</v>
      </c>
      <c r="I258" s="837">
        <f>SUM(I259:I260)</f>
        <v>0</v>
      </c>
      <c r="J258" s="843">
        <f>SUM(J259:J260)</f>
        <v>0</v>
      </c>
      <c r="K258" s="838">
        <f>SUM(K259:K260)</f>
        <v>0</v>
      </c>
      <c r="L258" s="838">
        <f>SUM(L259:L260)</f>
        <v>0</v>
      </c>
    </row>
    <row r="259" spans="1:12" ht="25.5" hidden="1" customHeight="1">
      <c r="A259" s="777">
        <v>3</v>
      </c>
      <c r="B259" s="778">
        <v>2</v>
      </c>
      <c r="C259" s="778">
        <v>1</v>
      </c>
      <c r="D259" s="778">
        <v>4</v>
      </c>
      <c r="E259" s="778">
        <v>1</v>
      </c>
      <c r="F259" s="780">
        <v>1</v>
      </c>
      <c r="G259" s="779" t="s">
        <v>177</v>
      </c>
      <c r="H259" s="807">
        <v>226</v>
      </c>
      <c r="I259" s="836">
        <v>0</v>
      </c>
      <c r="J259" s="836">
        <v>0</v>
      </c>
      <c r="K259" s="836">
        <v>0</v>
      </c>
      <c r="L259" s="836">
        <v>0</v>
      </c>
    </row>
    <row r="260" spans="1:12" ht="25.5" hidden="1" customHeight="1">
      <c r="A260" s="777">
        <v>3</v>
      </c>
      <c r="B260" s="778">
        <v>2</v>
      </c>
      <c r="C260" s="778">
        <v>1</v>
      </c>
      <c r="D260" s="778">
        <v>4</v>
      </c>
      <c r="E260" s="778">
        <v>1</v>
      </c>
      <c r="F260" s="780">
        <v>2</v>
      </c>
      <c r="G260" s="779" t="s">
        <v>178</v>
      </c>
      <c r="H260" s="807">
        <v>227</v>
      </c>
      <c r="I260" s="836">
        <v>0</v>
      </c>
      <c r="J260" s="836">
        <v>0</v>
      </c>
      <c r="K260" s="836">
        <v>0</v>
      </c>
      <c r="L260" s="836">
        <v>0</v>
      </c>
    </row>
    <row r="261" spans="1:12" hidden="1">
      <c r="A261" s="777">
        <v>3</v>
      </c>
      <c r="B261" s="778">
        <v>2</v>
      </c>
      <c r="C261" s="778">
        <v>1</v>
      </c>
      <c r="D261" s="778">
        <v>5</v>
      </c>
      <c r="E261" s="778"/>
      <c r="F261" s="780"/>
      <c r="G261" s="779" t="s">
        <v>179</v>
      </c>
      <c r="H261" s="807">
        <v>228</v>
      </c>
      <c r="I261" s="830">
        <f t="shared" ref="I261:L262" si="24">I262</f>
        <v>0</v>
      </c>
      <c r="J261" s="842">
        <f t="shared" si="24"/>
        <v>0</v>
      </c>
      <c r="K261" s="831">
        <f t="shared" si="24"/>
        <v>0</v>
      </c>
      <c r="L261" s="831">
        <f t="shared" si="24"/>
        <v>0</v>
      </c>
    </row>
    <row r="262" spans="1:12" hidden="1">
      <c r="A262" s="777">
        <v>3</v>
      </c>
      <c r="B262" s="778">
        <v>2</v>
      </c>
      <c r="C262" s="778">
        <v>1</v>
      </c>
      <c r="D262" s="778">
        <v>5</v>
      </c>
      <c r="E262" s="778">
        <v>1</v>
      </c>
      <c r="F262" s="780"/>
      <c r="G262" s="779" t="s">
        <v>179</v>
      </c>
      <c r="H262" s="807">
        <v>229</v>
      </c>
      <c r="I262" s="831">
        <f t="shared" si="24"/>
        <v>0</v>
      </c>
      <c r="J262" s="842">
        <f t="shared" si="24"/>
        <v>0</v>
      </c>
      <c r="K262" s="831">
        <f t="shared" si="24"/>
        <v>0</v>
      </c>
      <c r="L262" s="831">
        <f t="shared" si="24"/>
        <v>0</v>
      </c>
    </row>
    <row r="263" spans="1:12" hidden="1">
      <c r="A263" s="791">
        <v>3</v>
      </c>
      <c r="B263" s="792">
        <v>2</v>
      </c>
      <c r="C263" s="792">
        <v>1</v>
      </c>
      <c r="D263" s="792">
        <v>5</v>
      </c>
      <c r="E263" s="792">
        <v>1</v>
      </c>
      <c r="F263" s="793">
        <v>1</v>
      </c>
      <c r="G263" s="779" t="s">
        <v>179</v>
      </c>
      <c r="H263" s="807">
        <v>230</v>
      </c>
      <c r="I263" s="854">
        <v>0</v>
      </c>
      <c r="J263" s="854">
        <v>0</v>
      </c>
      <c r="K263" s="854">
        <v>0</v>
      </c>
      <c r="L263" s="854">
        <v>0</v>
      </c>
    </row>
    <row r="264" spans="1:12" hidden="1">
      <c r="A264" s="777">
        <v>3</v>
      </c>
      <c r="B264" s="778">
        <v>2</v>
      </c>
      <c r="C264" s="778">
        <v>1</v>
      </c>
      <c r="D264" s="778">
        <v>6</v>
      </c>
      <c r="E264" s="778"/>
      <c r="F264" s="780"/>
      <c r="G264" s="779" t="s">
        <v>180</v>
      </c>
      <c r="H264" s="807">
        <v>231</v>
      </c>
      <c r="I264" s="830">
        <f t="shared" ref="I264:L265" si="25">I265</f>
        <v>0</v>
      </c>
      <c r="J264" s="842">
        <f t="shared" si="25"/>
        <v>0</v>
      </c>
      <c r="K264" s="831">
        <f t="shared" si="25"/>
        <v>0</v>
      </c>
      <c r="L264" s="831">
        <f t="shared" si="25"/>
        <v>0</v>
      </c>
    </row>
    <row r="265" spans="1:12" hidden="1">
      <c r="A265" s="777">
        <v>3</v>
      </c>
      <c r="B265" s="777">
        <v>2</v>
      </c>
      <c r="C265" s="778">
        <v>1</v>
      </c>
      <c r="D265" s="778">
        <v>6</v>
      </c>
      <c r="E265" s="778">
        <v>1</v>
      </c>
      <c r="F265" s="780"/>
      <c r="G265" s="779" t="s">
        <v>180</v>
      </c>
      <c r="H265" s="807">
        <v>232</v>
      </c>
      <c r="I265" s="830">
        <f t="shared" si="25"/>
        <v>0</v>
      </c>
      <c r="J265" s="842">
        <f t="shared" si="25"/>
        <v>0</v>
      </c>
      <c r="K265" s="831">
        <f t="shared" si="25"/>
        <v>0</v>
      </c>
      <c r="L265" s="831">
        <f t="shared" si="25"/>
        <v>0</v>
      </c>
    </row>
    <row r="266" spans="1:12" hidden="1">
      <c r="A266" s="774">
        <v>3</v>
      </c>
      <c r="B266" s="774">
        <v>2</v>
      </c>
      <c r="C266" s="778">
        <v>1</v>
      </c>
      <c r="D266" s="778">
        <v>6</v>
      </c>
      <c r="E266" s="778">
        <v>1</v>
      </c>
      <c r="F266" s="780">
        <v>1</v>
      </c>
      <c r="G266" s="779" t="s">
        <v>180</v>
      </c>
      <c r="H266" s="807">
        <v>233</v>
      </c>
      <c r="I266" s="854">
        <v>0</v>
      </c>
      <c r="J266" s="854">
        <v>0</v>
      </c>
      <c r="K266" s="854">
        <v>0</v>
      </c>
      <c r="L266" s="854">
        <v>0</v>
      </c>
    </row>
    <row r="267" spans="1:12" hidden="1">
      <c r="A267" s="777">
        <v>3</v>
      </c>
      <c r="B267" s="777">
        <v>2</v>
      </c>
      <c r="C267" s="778">
        <v>1</v>
      </c>
      <c r="D267" s="778">
        <v>7</v>
      </c>
      <c r="E267" s="778"/>
      <c r="F267" s="780"/>
      <c r="G267" s="779" t="s">
        <v>181</v>
      </c>
      <c r="H267" s="807">
        <v>234</v>
      </c>
      <c r="I267" s="830">
        <f>I268</f>
        <v>0</v>
      </c>
      <c r="J267" s="842">
        <f>J268</f>
        <v>0</v>
      </c>
      <c r="K267" s="831">
        <f>K268</f>
        <v>0</v>
      </c>
      <c r="L267" s="831">
        <f>L268</f>
        <v>0</v>
      </c>
    </row>
    <row r="268" spans="1:12" hidden="1">
      <c r="A268" s="777">
        <v>3</v>
      </c>
      <c r="B268" s="778">
        <v>2</v>
      </c>
      <c r="C268" s="778">
        <v>1</v>
      </c>
      <c r="D268" s="778">
        <v>7</v>
      </c>
      <c r="E268" s="778">
        <v>1</v>
      </c>
      <c r="F268" s="780"/>
      <c r="G268" s="779" t="s">
        <v>181</v>
      </c>
      <c r="H268" s="807">
        <v>235</v>
      </c>
      <c r="I268" s="830">
        <f>I269+I270</f>
        <v>0</v>
      </c>
      <c r="J268" s="830">
        <f>J269+J270</f>
        <v>0</v>
      </c>
      <c r="K268" s="830">
        <f>K269+K270</f>
        <v>0</v>
      </c>
      <c r="L268" s="830">
        <f>L269+L270</f>
        <v>0</v>
      </c>
    </row>
    <row r="269" spans="1:12" ht="25.5" hidden="1" customHeight="1">
      <c r="A269" s="777">
        <v>3</v>
      </c>
      <c r="B269" s="778">
        <v>2</v>
      </c>
      <c r="C269" s="778">
        <v>1</v>
      </c>
      <c r="D269" s="778">
        <v>7</v>
      </c>
      <c r="E269" s="778">
        <v>1</v>
      </c>
      <c r="F269" s="780">
        <v>1</v>
      </c>
      <c r="G269" s="779" t="s">
        <v>182</v>
      </c>
      <c r="H269" s="807">
        <v>236</v>
      </c>
      <c r="I269" s="835">
        <v>0</v>
      </c>
      <c r="J269" s="836">
        <v>0</v>
      </c>
      <c r="K269" s="836">
        <v>0</v>
      </c>
      <c r="L269" s="836">
        <v>0</v>
      </c>
    </row>
    <row r="270" spans="1:12" ht="25.5" hidden="1" customHeight="1">
      <c r="A270" s="777">
        <v>3</v>
      </c>
      <c r="B270" s="778">
        <v>2</v>
      </c>
      <c r="C270" s="778">
        <v>1</v>
      </c>
      <c r="D270" s="778">
        <v>7</v>
      </c>
      <c r="E270" s="778">
        <v>1</v>
      </c>
      <c r="F270" s="780">
        <v>2</v>
      </c>
      <c r="G270" s="779" t="s">
        <v>183</v>
      </c>
      <c r="H270" s="807">
        <v>237</v>
      </c>
      <c r="I270" s="836">
        <v>0</v>
      </c>
      <c r="J270" s="836">
        <v>0</v>
      </c>
      <c r="K270" s="836">
        <v>0</v>
      </c>
      <c r="L270" s="836">
        <v>0</v>
      </c>
    </row>
    <row r="271" spans="1:12" ht="38.25" hidden="1" customHeight="1">
      <c r="A271" s="777">
        <v>3</v>
      </c>
      <c r="B271" s="778">
        <v>2</v>
      </c>
      <c r="C271" s="778">
        <v>2</v>
      </c>
      <c r="D271" s="816"/>
      <c r="E271" s="816"/>
      <c r="F271" s="817"/>
      <c r="G271" s="779" t="s">
        <v>184</v>
      </c>
      <c r="H271" s="807">
        <v>238</v>
      </c>
      <c r="I271" s="830">
        <f>SUM(I272+I281+I285+I289+I293+I296+I299)</f>
        <v>0</v>
      </c>
      <c r="J271" s="842">
        <f>SUM(J272+J281+J285+J289+J293+J296+J299)</f>
        <v>0</v>
      </c>
      <c r="K271" s="831">
        <f>SUM(K272+K281+K285+K289+K293+K296+K299)</f>
        <v>0</v>
      </c>
      <c r="L271" s="831">
        <f>SUM(L272+L281+L285+L289+L293+L296+L299)</f>
        <v>0</v>
      </c>
    </row>
    <row r="272" spans="1:12" hidden="1">
      <c r="A272" s="777">
        <v>3</v>
      </c>
      <c r="B272" s="778">
        <v>2</v>
      </c>
      <c r="C272" s="778">
        <v>2</v>
      </c>
      <c r="D272" s="778">
        <v>1</v>
      </c>
      <c r="E272" s="778"/>
      <c r="F272" s="780"/>
      <c r="G272" s="779" t="s">
        <v>185</v>
      </c>
      <c r="H272" s="807">
        <v>239</v>
      </c>
      <c r="I272" s="830">
        <f>I273</f>
        <v>0</v>
      </c>
      <c r="J272" s="830">
        <f>J273</f>
        <v>0</v>
      </c>
      <c r="K272" s="830">
        <f>K273</f>
        <v>0</v>
      </c>
      <c r="L272" s="830">
        <f>L273</f>
        <v>0</v>
      </c>
    </row>
    <row r="273" spans="1:12" hidden="1">
      <c r="A273" s="781">
        <v>3</v>
      </c>
      <c r="B273" s="777">
        <v>2</v>
      </c>
      <c r="C273" s="778">
        <v>2</v>
      </c>
      <c r="D273" s="778">
        <v>1</v>
      </c>
      <c r="E273" s="778">
        <v>1</v>
      </c>
      <c r="F273" s="780"/>
      <c r="G273" s="779" t="s">
        <v>163</v>
      </c>
      <c r="H273" s="807">
        <v>240</v>
      </c>
      <c r="I273" s="830">
        <f>SUM(I274)</f>
        <v>0</v>
      </c>
      <c r="J273" s="830">
        <f>SUM(J274)</f>
        <v>0</v>
      </c>
      <c r="K273" s="830">
        <f>SUM(K274)</f>
        <v>0</v>
      </c>
      <c r="L273" s="830">
        <f>SUM(L274)</f>
        <v>0</v>
      </c>
    </row>
    <row r="274" spans="1:12" hidden="1">
      <c r="A274" s="781">
        <v>3</v>
      </c>
      <c r="B274" s="777">
        <v>2</v>
      </c>
      <c r="C274" s="778">
        <v>2</v>
      </c>
      <c r="D274" s="778">
        <v>1</v>
      </c>
      <c r="E274" s="778">
        <v>1</v>
      </c>
      <c r="F274" s="780">
        <v>1</v>
      </c>
      <c r="G274" s="779" t="s">
        <v>163</v>
      </c>
      <c r="H274" s="807">
        <v>241</v>
      </c>
      <c r="I274" s="836">
        <v>0</v>
      </c>
      <c r="J274" s="836">
        <v>0</v>
      </c>
      <c r="K274" s="836">
        <v>0</v>
      </c>
      <c r="L274" s="836">
        <v>0</v>
      </c>
    </row>
    <row r="275" spans="1:12" hidden="1">
      <c r="A275" s="781">
        <v>3</v>
      </c>
      <c r="B275" s="777">
        <v>2</v>
      </c>
      <c r="C275" s="778">
        <v>2</v>
      </c>
      <c r="D275" s="778">
        <v>1</v>
      </c>
      <c r="E275" s="778">
        <v>2</v>
      </c>
      <c r="F275" s="780"/>
      <c r="G275" s="779" t="s">
        <v>186</v>
      </c>
      <c r="H275" s="807">
        <v>242</v>
      </c>
      <c r="I275" s="830">
        <f>SUM(I276:I277)</f>
        <v>0</v>
      </c>
      <c r="J275" s="830">
        <f>SUM(J276:J277)</f>
        <v>0</v>
      </c>
      <c r="K275" s="830">
        <f>SUM(K276:K277)</f>
        <v>0</v>
      </c>
      <c r="L275" s="830">
        <f>SUM(L276:L277)</f>
        <v>0</v>
      </c>
    </row>
    <row r="276" spans="1:12" hidden="1">
      <c r="A276" s="781">
        <v>3</v>
      </c>
      <c r="B276" s="777">
        <v>2</v>
      </c>
      <c r="C276" s="778">
        <v>2</v>
      </c>
      <c r="D276" s="778">
        <v>1</v>
      </c>
      <c r="E276" s="778">
        <v>2</v>
      </c>
      <c r="F276" s="780">
        <v>1</v>
      </c>
      <c r="G276" s="779" t="s">
        <v>165</v>
      </c>
      <c r="H276" s="807">
        <v>243</v>
      </c>
      <c r="I276" s="836">
        <v>0</v>
      </c>
      <c r="J276" s="835">
        <v>0</v>
      </c>
      <c r="K276" s="836">
        <v>0</v>
      </c>
      <c r="L276" s="836">
        <v>0</v>
      </c>
    </row>
    <row r="277" spans="1:12" hidden="1">
      <c r="A277" s="781">
        <v>3</v>
      </c>
      <c r="B277" s="777">
        <v>2</v>
      </c>
      <c r="C277" s="778">
        <v>2</v>
      </c>
      <c r="D277" s="778">
        <v>1</v>
      </c>
      <c r="E277" s="778">
        <v>2</v>
      </c>
      <c r="F277" s="780">
        <v>2</v>
      </c>
      <c r="G277" s="779" t="s">
        <v>166</v>
      </c>
      <c r="H277" s="807">
        <v>244</v>
      </c>
      <c r="I277" s="836">
        <v>0</v>
      </c>
      <c r="J277" s="835">
        <v>0</v>
      </c>
      <c r="K277" s="836">
        <v>0</v>
      </c>
      <c r="L277" s="836">
        <v>0</v>
      </c>
    </row>
    <row r="278" spans="1:12" hidden="1">
      <c r="A278" s="781">
        <v>3</v>
      </c>
      <c r="B278" s="777">
        <v>2</v>
      </c>
      <c r="C278" s="778">
        <v>2</v>
      </c>
      <c r="D278" s="778">
        <v>1</v>
      </c>
      <c r="E278" s="778">
        <v>3</v>
      </c>
      <c r="F278" s="780"/>
      <c r="G278" s="779" t="s">
        <v>167</v>
      </c>
      <c r="H278" s="807">
        <v>245</v>
      </c>
      <c r="I278" s="830">
        <f>SUM(I279:I280)</f>
        <v>0</v>
      </c>
      <c r="J278" s="830">
        <f>SUM(J279:J280)</f>
        <v>0</v>
      </c>
      <c r="K278" s="830">
        <f>SUM(K279:K280)</f>
        <v>0</v>
      </c>
      <c r="L278" s="830">
        <f>SUM(L279:L280)</f>
        <v>0</v>
      </c>
    </row>
    <row r="279" spans="1:12" hidden="1">
      <c r="A279" s="781">
        <v>3</v>
      </c>
      <c r="B279" s="777">
        <v>2</v>
      </c>
      <c r="C279" s="778">
        <v>2</v>
      </c>
      <c r="D279" s="778">
        <v>1</v>
      </c>
      <c r="E279" s="778">
        <v>3</v>
      </c>
      <c r="F279" s="780">
        <v>1</v>
      </c>
      <c r="G279" s="779" t="s">
        <v>168</v>
      </c>
      <c r="H279" s="807">
        <v>246</v>
      </c>
      <c r="I279" s="836">
        <v>0</v>
      </c>
      <c r="J279" s="835">
        <v>0</v>
      </c>
      <c r="K279" s="836">
        <v>0</v>
      </c>
      <c r="L279" s="836">
        <v>0</v>
      </c>
    </row>
    <row r="280" spans="1:12" hidden="1">
      <c r="A280" s="781">
        <v>3</v>
      </c>
      <c r="B280" s="777">
        <v>2</v>
      </c>
      <c r="C280" s="778">
        <v>2</v>
      </c>
      <c r="D280" s="778">
        <v>1</v>
      </c>
      <c r="E280" s="778">
        <v>3</v>
      </c>
      <c r="F280" s="780">
        <v>2</v>
      </c>
      <c r="G280" s="779" t="s">
        <v>187</v>
      </c>
      <c r="H280" s="807">
        <v>247</v>
      </c>
      <c r="I280" s="836">
        <v>0</v>
      </c>
      <c r="J280" s="835">
        <v>0</v>
      </c>
      <c r="K280" s="836">
        <v>0</v>
      </c>
      <c r="L280" s="836">
        <v>0</v>
      </c>
    </row>
    <row r="281" spans="1:12" ht="25.5" hidden="1" customHeight="1">
      <c r="A281" s="781">
        <v>3</v>
      </c>
      <c r="B281" s="777">
        <v>2</v>
      </c>
      <c r="C281" s="778">
        <v>2</v>
      </c>
      <c r="D281" s="778">
        <v>2</v>
      </c>
      <c r="E281" s="778"/>
      <c r="F281" s="780"/>
      <c r="G281" s="779" t="s">
        <v>188</v>
      </c>
      <c r="H281" s="807">
        <v>248</v>
      </c>
      <c r="I281" s="830">
        <f>I282</f>
        <v>0</v>
      </c>
      <c r="J281" s="831">
        <f>J282</f>
        <v>0</v>
      </c>
      <c r="K281" s="830">
        <f>K282</f>
        <v>0</v>
      </c>
      <c r="L281" s="831">
        <f>L282</f>
        <v>0</v>
      </c>
    </row>
    <row r="282" spans="1:12" ht="25.5" hidden="1" customHeight="1">
      <c r="A282" s="777">
        <v>3</v>
      </c>
      <c r="B282" s="778">
        <v>2</v>
      </c>
      <c r="C282" s="772">
        <v>2</v>
      </c>
      <c r="D282" s="772">
        <v>2</v>
      </c>
      <c r="E282" s="772">
        <v>1</v>
      </c>
      <c r="F282" s="775"/>
      <c r="G282" s="779" t="s">
        <v>188</v>
      </c>
      <c r="H282" s="807">
        <v>249</v>
      </c>
      <c r="I282" s="837">
        <f>SUM(I283:I284)</f>
        <v>0</v>
      </c>
      <c r="J282" s="843">
        <f>SUM(J283:J284)</f>
        <v>0</v>
      </c>
      <c r="K282" s="838">
        <f>SUM(K283:K284)</f>
        <v>0</v>
      </c>
      <c r="L282" s="838">
        <f>SUM(L283:L284)</f>
        <v>0</v>
      </c>
    </row>
    <row r="283" spans="1:12" ht="25.5" hidden="1" customHeight="1">
      <c r="A283" s="777">
        <v>3</v>
      </c>
      <c r="B283" s="778">
        <v>2</v>
      </c>
      <c r="C283" s="778">
        <v>2</v>
      </c>
      <c r="D283" s="778">
        <v>2</v>
      </c>
      <c r="E283" s="778">
        <v>1</v>
      </c>
      <c r="F283" s="780">
        <v>1</v>
      </c>
      <c r="G283" s="779" t="s">
        <v>189</v>
      </c>
      <c r="H283" s="807">
        <v>250</v>
      </c>
      <c r="I283" s="836">
        <v>0</v>
      </c>
      <c r="J283" s="836">
        <v>0</v>
      </c>
      <c r="K283" s="836">
        <v>0</v>
      </c>
      <c r="L283" s="836">
        <v>0</v>
      </c>
    </row>
    <row r="284" spans="1:12" ht="25.5" hidden="1" customHeight="1">
      <c r="A284" s="777">
        <v>3</v>
      </c>
      <c r="B284" s="778">
        <v>2</v>
      </c>
      <c r="C284" s="778">
        <v>2</v>
      </c>
      <c r="D284" s="778">
        <v>2</v>
      </c>
      <c r="E284" s="778">
        <v>1</v>
      </c>
      <c r="F284" s="780">
        <v>2</v>
      </c>
      <c r="G284" s="781" t="s">
        <v>190</v>
      </c>
      <c r="H284" s="807">
        <v>251</v>
      </c>
      <c r="I284" s="836">
        <v>0</v>
      </c>
      <c r="J284" s="836">
        <v>0</v>
      </c>
      <c r="K284" s="836">
        <v>0</v>
      </c>
      <c r="L284" s="836">
        <v>0</v>
      </c>
    </row>
    <row r="285" spans="1:12" ht="25.5" hidden="1" customHeight="1">
      <c r="A285" s="777">
        <v>3</v>
      </c>
      <c r="B285" s="778">
        <v>2</v>
      </c>
      <c r="C285" s="778">
        <v>2</v>
      </c>
      <c r="D285" s="778">
        <v>3</v>
      </c>
      <c r="E285" s="778"/>
      <c r="F285" s="780"/>
      <c r="G285" s="779" t="s">
        <v>191</v>
      </c>
      <c r="H285" s="807">
        <v>252</v>
      </c>
      <c r="I285" s="830">
        <f>I286</f>
        <v>0</v>
      </c>
      <c r="J285" s="842">
        <f>J286</f>
        <v>0</v>
      </c>
      <c r="K285" s="831">
        <f>K286</f>
        <v>0</v>
      </c>
      <c r="L285" s="831">
        <f>L286</f>
        <v>0</v>
      </c>
    </row>
    <row r="286" spans="1:12" ht="25.5" hidden="1" customHeight="1">
      <c r="A286" s="774">
        <v>3</v>
      </c>
      <c r="B286" s="778">
        <v>2</v>
      </c>
      <c r="C286" s="778">
        <v>2</v>
      </c>
      <c r="D286" s="778">
        <v>3</v>
      </c>
      <c r="E286" s="778">
        <v>1</v>
      </c>
      <c r="F286" s="780"/>
      <c r="G286" s="779" t="s">
        <v>191</v>
      </c>
      <c r="H286" s="807">
        <v>253</v>
      </c>
      <c r="I286" s="830">
        <f>I287+I288</f>
        <v>0</v>
      </c>
      <c r="J286" s="830">
        <f>J287+J288</f>
        <v>0</v>
      </c>
      <c r="K286" s="830">
        <f>K287+K288</f>
        <v>0</v>
      </c>
      <c r="L286" s="830">
        <f>L287+L288</f>
        <v>0</v>
      </c>
    </row>
    <row r="287" spans="1:12" ht="25.5" hidden="1" customHeight="1">
      <c r="A287" s="774">
        <v>3</v>
      </c>
      <c r="B287" s="778">
        <v>2</v>
      </c>
      <c r="C287" s="778">
        <v>2</v>
      </c>
      <c r="D287" s="778">
        <v>3</v>
      </c>
      <c r="E287" s="778">
        <v>1</v>
      </c>
      <c r="F287" s="780">
        <v>1</v>
      </c>
      <c r="G287" s="779" t="s">
        <v>192</v>
      </c>
      <c r="H287" s="807">
        <v>254</v>
      </c>
      <c r="I287" s="836">
        <v>0</v>
      </c>
      <c r="J287" s="836">
        <v>0</v>
      </c>
      <c r="K287" s="836">
        <v>0</v>
      </c>
      <c r="L287" s="836">
        <v>0</v>
      </c>
    </row>
    <row r="288" spans="1:12" ht="25.5" hidden="1" customHeight="1">
      <c r="A288" s="774">
        <v>3</v>
      </c>
      <c r="B288" s="778">
        <v>2</v>
      </c>
      <c r="C288" s="778">
        <v>2</v>
      </c>
      <c r="D288" s="778">
        <v>3</v>
      </c>
      <c r="E288" s="778">
        <v>1</v>
      </c>
      <c r="F288" s="780">
        <v>2</v>
      </c>
      <c r="G288" s="779" t="s">
        <v>193</v>
      </c>
      <c r="H288" s="807">
        <v>255</v>
      </c>
      <c r="I288" s="836">
        <v>0</v>
      </c>
      <c r="J288" s="836">
        <v>0</v>
      </c>
      <c r="K288" s="836">
        <v>0</v>
      </c>
      <c r="L288" s="836">
        <v>0</v>
      </c>
    </row>
    <row r="289" spans="1:12" hidden="1">
      <c r="A289" s="777">
        <v>3</v>
      </c>
      <c r="B289" s="778">
        <v>2</v>
      </c>
      <c r="C289" s="778">
        <v>2</v>
      </c>
      <c r="D289" s="778">
        <v>4</v>
      </c>
      <c r="E289" s="778"/>
      <c r="F289" s="780"/>
      <c r="G289" s="779" t="s">
        <v>194</v>
      </c>
      <c r="H289" s="807">
        <v>256</v>
      </c>
      <c r="I289" s="830">
        <f>I290</f>
        <v>0</v>
      </c>
      <c r="J289" s="842">
        <f>J290</f>
        <v>0</v>
      </c>
      <c r="K289" s="831">
        <f>K290</f>
        <v>0</v>
      </c>
      <c r="L289" s="831">
        <f>L290</f>
        <v>0</v>
      </c>
    </row>
    <row r="290" spans="1:12" hidden="1">
      <c r="A290" s="777">
        <v>3</v>
      </c>
      <c r="B290" s="778">
        <v>2</v>
      </c>
      <c r="C290" s="778">
        <v>2</v>
      </c>
      <c r="D290" s="778">
        <v>4</v>
      </c>
      <c r="E290" s="778">
        <v>1</v>
      </c>
      <c r="F290" s="780"/>
      <c r="G290" s="779" t="s">
        <v>194</v>
      </c>
      <c r="H290" s="807">
        <v>257</v>
      </c>
      <c r="I290" s="830">
        <f>SUM(I291:I292)</f>
        <v>0</v>
      </c>
      <c r="J290" s="842">
        <f>SUM(J291:J292)</f>
        <v>0</v>
      </c>
      <c r="K290" s="831">
        <f>SUM(K291:K292)</f>
        <v>0</v>
      </c>
      <c r="L290" s="831">
        <f>SUM(L291:L292)</f>
        <v>0</v>
      </c>
    </row>
    <row r="291" spans="1:12" ht="25.5" hidden="1" customHeight="1">
      <c r="A291" s="777">
        <v>3</v>
      </c>
      <c r="B291" s="778">
        <v>2</v>
      </c>
      <c r="C291" s="778">
        <v>2</v>
      </c>
      <c r="D291" s="778">
        <v>4</v>
      </c>
      <c r="E291" s="778">
        <v>1</v>
      </c>
      <c r="F291" s="780">
        <v>1</v>
      </c>
      <c r="G291" s="779" t="s">
        <v>195</v>
      </c>
      <c r="H291" s="807">
        <v>258</v>
      </c>
      <c r="I291" s="836">
        <v>0</v>
      </c>
      <c r="J291" s="836">
        <v>0</v>
      </c>
      <c r="K291" s="836">
        <v>0</v>
      </c>
      <c r="L291" s="836">
        <v>0</v>
      </c>
    </row>
    <row r="292" spans="1:12" ht="25.5" hidden="1" customHeight="1">
      <c r="A292" s="774">
        <v>3</v>
      </c>
      <c r="B292" s="772">
        <v>2</v>
      </c>
      <c r="C292" s="772">
        <v>2</v>
      </c>
      <c r="D292" s="772">
        <v>4</v>
      </c>
      <c r="E292" s="772">
        <v>1</v>
      </c>
      <c r="F292" s="775">
        <v>2</v>
      </c>
      <c r="G292" s="781" t="s">
        <v>196</v>
      </c>
      <c r="H292" s="807">
        <v>259</v>
      </c>
      <c r="I292" s="836">
        <v>0</v>
      </c>
      <c r="J292" s="836">
        <v>0</v>
      </c>
      <c r="K292" s="836">
        <v>0</v>
      </c>
      <c r="L292" s="836">
        <v>0</v>
      </c>
    </row>
    <row r="293" spans="1:12" hidden="1">
      <c r="A293" s="777">
        <v>3</v>
      </c>
      <c r="B293" s="778">
        <v>2</v>
      </c>
      <c r="C293" s="778">
        <v>2</v>
      </c>
      <c r="D293" s="778">
        <v>5</v>
      </c>
      <c r="E293" s="778"/>
      <c r="F293" s="780"/>
      <c r="G293" s="779" t="s">
        <v>197</v>
      </c>
      <c r="H293" s="807">
        <v>260</v>
      </c>
      <c r="I293" s="830">
        <f t="shared" ref="I293:L294" si="26">I294</f>
        <v>0</v>
      </c>
      <c r="J293" s="842">
        <f t="shared" si="26"/>
        <v>0</v>
      </c>
      <c r="K293" s="831">
        <f t="shared" si="26"/>
        <v>0</v>
      </c>
      <c r="L293" s="831">
        <f t="shared" si="26"/>
        <v>0</v>
      </c>
    </row>
    <row r="294" spans="1:12" hidden="1">
      <c r="A294" s="777">
        <v>3</v>
      </c>
      <c r="B294" s="778">
        <v>2</v>
      </c>
      <c r="C294" s="778">
        <v>2</v>
      </c>
      <c r="D294" s="778">
        <v>5</v>
      </c>
      <c r="E294" s="778">
        <v>1</v>
      </c>
      <c r="F294" s="780"/>
      <c r="G294" s="779" t="s">
        <v>197</v>
      </c>
      <c r="H294" s="807">
        <v>261</v>
      </c>
      <c r="I294" s="830">
        <f t="shared" si="26"/>
        <v>0</v>
      </c>
      <c r="J294" s="842">
        <f t="shared" si="26"/>
        <v>0</v>
      </c>
      <c r="K294" s="831">
        <f t="shared" si="26"/>
        <v>0</v>
      </c>
      <c r="L294" s="831">
        <f t="shared" si="26"/>
        <v>0</v>
      </c>
    </row>
    <row r="295" spans="1:12" hidden="1">
      <c r="A295" s="777">
        <v>3</v>
      </c>
      <c r="B295" s="778">
        <v>2</v>
      </c>
      <c r="C295" s="778">
        <v>2</v>
      </c>
      <c r="D295" s="778">
        <v>5</v>
      </c>
      <c r="E295" s="778">
        <v>1</v>
      </c>
      <c r="F295" s="780">
        <v>1</v>
      </c>
      <c r="G295" s="779" t="s">
        <v>197</v>
      </c>
      <c r="H295" s="807">
        <v>262</v>
      </c>
      <c r="I295" s="836">
        <v>0</v>
      </c>
      <c r="J295" s="836">
        <v>0</v>
      </c>
      <c r="K295" s="836">
        <v>0</v>
      </c>
      <c r="L295" s="836">
        <v>0</v>
      </c>
    </row>
    <row r="296" spans="1:12" hidden="1">
      <c r="A296" s="777">
        <v>3</v>
      </c>
      <c r="B296" s="778">
        <v>2</v>
      </c>
      <c r="C296" s="778">
        <v>2</v>
      </c>
      <c r="D296" s="778">
        <v>6</v>
      </c>
      <c r="E296" s="778"/>
      <c r="F296" s="780"/>
      <c r="G296" s="779" t="s">
        <v>180</v>
      </c>
      <c r="H296" s="807">
        <v>263</v>
      </c>
      <c r="I296" s="830">
        <f t="shared" ref="I296:L297" si="27">I297</f>
        <v>0</v>
      </c>
      <c r="J296" s="857">
        <f t="shared" si="27"/>
        <v>0</v>
      </c>
      <c r="K296" s="831">
        <f t="shared" si="27"/>
        <v>0</v>
      </c>
      <c r="L296" s="831">
        <f t="shared" si="27"/>
        <v>0</v>
      </c>
    </row>
    <row r="297" spans="1:12" hidden="1">
      <c r="A297" s="777">
        <v>3</v>
      </c>
      <c r="B297" s="778">
        <v>2</v>
      </c>
      <c r="C297" s="778">
        <v>2</v>
      </c>
      <c r="D297" s="778">
        <v>6</v>
      </c>
      <c r="E297" s="778">
        <v>1</v>
      </c>
      <c r="F297" s="780"/>
      <c r="G297" s="779" t="s">
        <v>180</v>
      </c>
      <c r="H297" s="807">
        <v>264</v>
      </c>
      <c r="I297" s="830">
        <f t="shared" si="27"/>
        <v>0</v>
      </c>
      <c r="J297" s="857">
        <f t="shared" si="27"/>
        <v>0</v>
      </c>
      <c r="K297" s="831">
        <f t="shared" si="27"/>
        <v>0</v>
      </c>
      <c r="L297" s="831">
        <f t="shared" si="27"/>
        <v>0</v>
      </c>
    </row>
    <row r="298" spans="1:12" hidden="1">
      <c r="A298" s="777">
        <v>3</v>
      </c>
      <c r="B298" s="792">
        <v>2</v>
      </c>
      <c r="C298" s="792">
        <v>2</v>
      </c>
      <c r="D298" s="778">
        <v>6</v>
      </c>
      <c r="E298" s="792">
        <v>1</v>
      </c>
      <c r="F298" s="793">
        <v>1</v>
      </c>
      <c r="G298" s="794" t="s">
        <v>180</v>
      </c>
      <c r="H298" s="807">
        <v>265</v>
      </c>
      <c r="I298" s="836">
        <v>0</v>
      </c>
      <c r="J298" s="836">
        <v>0</v>
      </c>
      <c r="K298" s="836">
        <v>0</v>
      </c>
      <c r="L298" s="836">
        <v>0</v>
      </c>
    </row>
    <row r="299" spans="1:12" hidden="1">
      <c r="A299" s="781">
        <v>3</v>
      </c>
      <c r="B299" s="777">
        <v>2</v>
      </c>
      <c r="C299" s="778">
        <v>2</v>
      </c>
      <c r="D299" s="778">
        <v>7</v>
      </c>
      <c r="E299" s="778"/>
      <c r="F299" s="780"/>
      <c r="G299" s="779" t="s">
        <v>181</v>
      </c>
      <c r="H299" s="807">
        <v>266</v>
      </c>
      <c r="I299" s="830">
        <f>I300</f>
        <v>0</v>
      </c>
      <c r="J299" s="857">
        <f>J300</f>
        <v>0</v>
      </c>
      <c r="K299" s="831">
        <f>K300</f>
        <v>0</v>
      </c>
      <c r="L299" s="831">
        <f>L300</f>
        <v>0</v>
      </c>
    </row>
    <row r="300" spans="1:12" hidden="1">
      <c r="A300" s="781">
        <v>3</v>
      </c>
      <c r="B300" s="777">
        <v>2</v>
      </c>
      <c r="C300" s="778">
        <v>2</v>
      </c>
      <c r="D300" s="778">
        <v>7</v>
      </c>
      <c r="E300" s="778">
        <v>1</v>
      </c>
      <c r="F300" s="780"/>
      <c r="G300" s="779" t="s">
        <v>181</v>
      </c>
      <c r="H300" s="807">
        <v>267</v>
      </c>
      <c r="I300" s="830">
        <f>I301+I302</f>
        <v>0</v>
      </c>
      <c r="J300" s="830">
        <f>J301+J302</f>
        <v>0</v>
      </c>
      <c r="K300" s="830">
        <f>K301+K302</f>
        <v>0</v>
      </c>
      <c r="L300" s="830">
        <f>L301+L302</f>
        <v>0</v>
      </c>
    </row>
    <row r="301" spans="1:12" ht="25.5" hidden="1" customHeight="1">
      <c r="A301" s="781">
        <v>3</v>
      </c>
      <c r="B301" s="777">
        <v>2</v>
      </c>
      <c r="C301" s="777">
        <v>2</v>
      </c>
      <c r="D301" s="778">
        <v>7</v>
      </c>
      <c r="E301" s="778">
        <v>1</v>
      </c>
      <c r="F301" s="780">
        <v>1</v>
      </c>
      <c r="G301" s="779" t="s">
        <v>182</v>
      </c>
      <c r="H301" s="807">
        <v>268</v>
      </c>
      <c r="I301" s="836">
        <v>0</v>
      </c>
      <c r="J301" s="836">
        <v>0</v>
      </c>
      <c r="K301" s="836">
        <v>0</v>
      </c>
      <c r="L301" s="836">
        <v>0</v>
      </c>
    </row>
    <row r="302" spans="1:12" ht="25.5" hidden="1" customHeight="1">
      <c r="A302" s="781">
        <v>3</v>
      </c>
      <c r="B302" s="777">
        <v>2</v>
      </c>
      <c r="C302" s="777">
        <v>2</v>
      </c>
      <c r="D302" s="778">
        <v>7</v>
      </c>
      <c r="E302" s="778">
        <v>1</v>
      </c>
      <c r="F302" s="780">
        <v>2</v>
      </c>
      <c r="G302" s="779" t="s">
        <v>183</v>
      </c>
      <c r="H302" s="807">
        <v>269</v>
      </c>
      <c r="I302" s="836">
        <v>0</v>
      </c>
      <c r="J302" s="836">
        <v>0</v>
      </c>
      <c r="K302" s="836">
        <v>0</v>
      </c>
      <c r="L302" s="836">
        <v>0</v>
      </c>
    </row>
    <row r="303" spans="1:12" ht="25.5" hidden="1" customHeight="1">
      <c r="A303" s="782">
        <v>3</v>
      </c>
      <c r="B303" s="782">
        <v>3</v>
      </c>
      <c r="C303" s="766"/>
      <c r="D303" s="767"/>
      <c r="E303" s="767"/>
      <c r="F303" s="769"/>
      <c r="G303" s="768" t="s">
        <v>198</v>
      </c>
      <c r="H303" s="807">
        <v>270</v>
      </c>
      <c r="I303" s="830">
        <f>SUM(I304+I336)</f>
        <v>0</v>
      </c>
      <c r="J303" s="857">
        <f>SUM(J304+J336)</f>
        <v>0</v>
      </c>
      <c r="K303" s="831">
        <f>SUM(K304+K336)</f>
        <v>0</v>
      </c>
      <c r="L303" s="831">
        <f>SUM(L304+L336)</f>
        <v>0</v>
      </c>
    </row>
    <row r="304" spans="1:12" ht="38.25" hidden="1" customHeight="1">
      <c r="A304" s="781">
        <v>3</v>
      </c>
      <c r="B304" s="781">
        <v>3</v>
      </c>
      <c r="C304" s="777">
        <v>1</v>
      </c>
      <c r="D304" s="778"/>
      <c r="E304" s="778"/>
      <c r="F304" s="780"/>
      <c r="G304" s="779" t="s">
        <v>199</v>
      </c>
      <c r="H304" s="807">
        <v>271</v>
      </c>
      <c r="I304" s="830">
        <f>SUM(I305+I314+I318+I322+I326+I329+I332)</f>
        <v>0</v>
      </c>
      <c r="J304" s="857">
        <f>SUM(J305+J314+J318+J322+J326+J329+J332)</f>
        <v>0</v>
      </c>
      <c r="K304" s="831">
        <f>SUM(K305+K314+K318+K322+K326+K329+K332)</f>
        <v>0</v>
      </c>
      <c r="L304" s="831">
        <f>SUM(L305+L314+L318+L322+L326+L329+L332)</f>
        <v>0</v>
      </c>
    </row>
    <row r="305" spans="1:12" hidden="1">
      <c r="A305" s="781">
        <v>3</v>
      </c>
      <c r="B305" s="781">
        <v>3</v>
      </c>
      <c r="C305" s="777">
        <v>1</v>
      </c>
      <c r="D305" s="778">
        <v>1</v>
      </c>
      <c r="E305" s="778"/>
      <c r="F305" s="780"/>
      <c r="G305" s="779" t="s">
        <v>185</v>
      </c>
      <c r="H305" s="807">
        <v>272</v>
      </c>
      <c r="I305" s="830">
        <f>SUM(I306+I308+I311)</f>
        <v>0</v>
      </c>
      <c r="J305" s="830">
        <f>SUM(J306+J308+J311)</f>
        <v>0</v>
      </c>
      <c r="K305" s="830">
        <f>SUM(K306+K308+K311)</f>
        <v>0</v>
      </c>
      <c r="L305" s="830">
        <f>SUM(L306+L308+L311)</f>
        <v>0</v>
      </c>
    </row>
    <row r="306" spans="1:12" hidden="1">
      <c r="A306" s="781">
        <v>3</v>
      </c>
      <c r="B306" s="781">
        <v>3</v>
      </c>
      <c r="C306" s="777">
        <v>1</v>
      </c>
      <c r="D306" s="778">
        <v>1</v>
      </c>
      <c r="E306" s="778">
        <v>1</v>
      </c>
      <c r="F306" s="780"/>
      <c r="G306" s="779" t="s">
        <v>163</v>
      </c>
      <c r="H306" s="807">
        <v>273</v>
      </c>
      <c r="I306" s="830">
        <f>SUM(I307:I307)</f>
        <v>0</v>
      </c>
      <c r="J306" s="857">
        <f>SUM(J307:J307)</f>
        <v>0</v>
      </c>
      <c r="K306" s="831">
        <f>SUM(K307:K307)</f>
        <v>0</v>
      </c>
      <c r="L306" s="831">
        <f>SUM(L307:L307)</f>
        <v>0</v>
      </c>
    </row>
    <row r="307" spans="1:12" hidden="1">
      <c r="A307" s="781">
        <v>3</v>
      </c>
      <c r="B307" s="781">
        <v>3</v>
      </c>
      <c r="C307" s="777">
        <v>1</v>
      </c>
      <c r="D307" s="778">
        <v>1</v>
      </c>
      <c r="E307" s="778">
        <v>1</v>
      </c>
      <c r="F307" s="780">
        <v>1</v>
      </c>
      <c r="G307" s="779" t="s">
        <v>163</v>
      </c>
      <c r="H307" s="807">
        <v>274</v>
      </c>
      <c r="I307" s="836">
        <v>0</v>
      </c>
      <c r="J307" s="836">
        <v>0</v>
      </c>
      <c r="K307" s="836">
        <v>0</v>
      </c>
      <c r="L307" s="836">
        <v>0</v>
      </c>
    </row>
    <row r="308" spans="1:12" hidden="1">
      <c r="A308" s="781">
        <v>3</v>
      </c>
      <c r="B308" s="781">
        <v>3</v>
      </c>
      <c r="C308" s="777">
        <v>1</v>
      </c>
      <c r="D308" s="778">
        <v>1</v>
      </c>
      <c r="E308" s="778">
        <v>2</v>
      </c>
      <c r="F308" s="780"/>
      <c r="G308" s="779" t="s">
        <v>186</v>
      </c>
      <c r="H308" s="807">
        <v>275</v>
      </c>
      <c r="I308" s="830">
        <f>SUM(I309:I310)</f>
        <v>0</v>
      </c>
      <c r="J308" s="830">
        <f>SUM(J309:J310)</f>
        <v>0</v>
      </c>
      <c r="K308" s="830">
        <f>SUM(K309:K310)</f>
        <v>0</v>
      </c>
      <c r="L308" s="830">
        <f>SUM(L309:L310)</f>
        <v>0</v>
      </c>
    </row>
    <row r="309" spans="1:12" hidden="1">
      <c r="A309" s="781">
        <v>3</v>
      </c>
      <c r="B309" s="781">
        <v>3</v>
      </c>
      <c r="C309" s="777">
        <v>1</v>
      </c>
      <c r="D309" s="778">
        <v>1</v>
      </c>
      <c r="E309" s="778">
        <v>2</v>
      </c>
      <c r="F309" s="780">
        <v>1</v>
      </c>
      <c r="G309" s="779" t="s">
        <v>165</v>
      </c>
      <c r="H309" s="807">
        <v>276</v>
      </c>
      <c r="I309" s="836">
        <v>0</v>
      </c>
      <c r="J309" s="836">
        <v>0</v>
      </c>
      <c r="K309" s="836">
        <v>0</v>
      </c>
      <c r="L309" s="836">
        <v>0</v>
      </c>
    </row>
    <row r="310" spans="1:12" hidden="1">
      <c r="A310" s="781">
        <v>3</v>
      </c>
      <c r="B310" s="781">
        <v>3</v>
      </c>
      <c r="C310" s="777">
        <v>1</v>
      </c>
      <c r="D310" s="778">
        <v>1</v>
      </c>
      <c r="E310" s="778">
        <v>2</v>
      </c>
      <c r="F310" s="780">
        <v>2</v>
      </c>
      <c r="G310" s="779" t="s">
        <v>166</v>
      </c>
      <c r="H310" s="807">
        <v>277</v>
      </c>
      <c r="I310" s="836">
        <v>0</v>
      </c>
      <c r="J310" s="836">
        <v>0</v>
      </c>
      <c r="K310" s="836">
        <v>0</v>
      </c>
      <c r="L310" s="836">
        <v>0</v>
      </c>
    </row>
    <row r="311" spans="1:12" hidden="1">
      <c r="A311" s="781">
        <v>3</v>
      </c>
      <c r="B311" s="781">
        <v>3</v>
      </c>
      <c r="C311" s="777">
        <v>1</v>
      </c>
      <c r="D311" s="778">
        <v>1</v>
      </c>
      <c r="E311" s="778">
        <v>3</v>
      </c>
      <c r="F311" s="780"/>
      <c r="G311" s="779" t="s">
        <v>167</v>
      </c>
      <c r="H311" s="807">
        <v>278</v>
      </c>
      <c r="I311" s="830">
        <f>SUM(I312:I313)</f>
        <v>0</v>
      </c>
      <c r="J311" s="830">
        <f>SUM(J312:J313)</f>
        <v>0</v>
      </c>
      <c r="K311" s="830">
        <f>SUM(K312:K313)</f>
        <v>0</v>
      </c>
      <c r="L311" s="830">
        <f>SUM(L312:L313)</f>
        <v>0</v>
      </c>
    </row>
    <row r="312" spans="1:12" hidden="1">
      <c r="A312" s="781">
        <v>3</v>
      </c>
      <c r="B312" s="781">
        <v>3</v>
      </c>
      <c r="C312" s="777">
        <v>1</v>
      </c>
      <c r="D312" s="778">
        <v>1</v>
      </c>
      <c r="E312" s="778">
        <v>3</v>
      </c>
      <c r="F312" s="780">
        <v>1</v>
      </c>
      <c r="G312" s="779" t="s">
        <v>168</v>
      </c>
      <c r="H312" s="807">
        <v>279</v>
      </c>
      <c r="I312" s="836">
        <v>0</v>
      </c>
      <c r="J312" s="836">
        <v>0</v>
      </c>
      <c r="K312" s="836">
        <v>0</v>
      </c>
      <c r="L312" s="836">
        <v>0</v>
      </c>
    </row>
    <row r="313" spans="1:12" hidden="1">
      <c r="A313" s="781">
        <v>3</v>
      </c>
      <c r="B313" s="781">
        <v>3</v>
      </c>
      <c r="C313" s="777">
        <v>1</v>
      </c>
      <c r="D313" s="778">
        <v>1</v>
      </c>
      <c r="E313" s="778">
        <v>3</v>
      </c>
      <c r="F313" s="780">
        <v>2</v>
      </c>
      <c r="G313" s="779" t="s">
        <v>187</v>
      </c>
      <c r="H313" s="807">
        <v>280</v>
      </c>
      <c r="I313" s="836">
        <v>0</v>
      </c>
      <c r="J313" s="836">
        <v>0</v>
      </c>
      <c r="K313" s="836">
        <v>0</v>
      </c>
      <c r="L313" s="836">
        <v>0</v>
      </c>
    </row>
    <row r="314" spans="1:12" hidden="1">
      <c r="A314" s="790">
        <v>3</v>
      </c>
      <c r="B314" s="774">
        <v>3</v>
      </c>
      <c r="C314" s="777">
        <v>1</v>
      </c>
      <c r="D314" s="778">
        <v>2</v>
      </c>
      <c r="E314" s="778"/>
      <c r="F314" s="780"/>
      <c r="G314" s="779" t="s">
        <v>200</v>
      </c>
      <c r="H314" s="807">
        <v>281</v>
      </c>
      <c r="I314" s="830">
        <f>I315</f>
        <v>0</v>
      </c>
      <c r="J314" s="857">
        <f>J315</f>
        <v>0</v>
      </c>
      <c r="K314" s="831">
        <f>K315</f>
        <v>0</v>
      </c>
      <c r="L314" s="831">
        <f>L315</f>
        <v>0</v>
      </c>
    </row>
    <row r="315" spans="1:12" hidden="1">
      <c r="A315" s="790">
        <v>3</v>
      </c>
      <c r="B315" s="790">
        <v>3</v>
      </c>
      <c r="C315" s="774">
        <v>1</v>
      </c>
      <c r="D315" s="772">
        <v>2</v>
      </c>
      <c r="E315" s="772">
        <v>1</v>
      </c>
      <c r="F315" s="775"/>
      <c r="G315" s="779" t="s">
        <v>200</v>
      </c>
      <c r="H315" s="807">
        <v>282</v>
      </c>
      <c r="I315" s="837">
        <f>SUM(I316:I317)</f>
        <v>0</v>
      </c>
      <c r="J315" s="858">
        <f>SUM(J316:J317)</f>
        <v>0</v>
      </c>
      <c r="K315" s="838">
        <f>SUM(K316:K317)</f>
        <v>0</v>
      </c>
      <c r="L315" s="838">
        <f>SUM(L316:L317)</f>
        <v>0</v>
      </c>
    </row>
    <row r="316" spans="1:12" ht="25.5" hidden="1" customHeight="1">
      <c r="A316" s="781">
        <v>3</v>
      </c>
      <c r="B316" s="781">
        <v>3</v>
      </c>
      <c r="C316" s="777">
        <v>1</v>
      </c>
      <c r="D316" s="778">
        <v>2</v>
      </c>
      <c r="E316" s="778">
        <v>1</v>
      </c>
      <c r="F316" s="780">
        <v>1</v>
      </c>
      <c r="G316" s="779" t="s">
        <v>201</v>
      </c>
      <c r="H316" s="807">
        <v>283</v>
      </c>
      <c r="I316" s="836">
        <v>0</v>
      </c>
      <c r="J316" s="836">
        <v>0</v>
      </c>
      <c r="K316" s="836">
        <v>0</v>
      </c>
      <c r="L316" s="836">
        <v>0</v>
      </c>
    </row>
    <row r="317" spans="1:12" hidden="1">
      <c r="A317" s="784">
        <v>3</v>
      </c>
      <c r="B317" s="808">
        <v>3</v>
      </c>
      <c r="C317" s="791">
        <v>1</v>
      </c>
      <c r="D317" s="792">
        <v>2</v>
      </c>
      <c r="E317" s="792">
        <v>1</v>
      </c>
      <c r="F317" s="793">
        <v>2</v>
      </c>
      <c r="G317" s="794" t="s">
        <v>202</v>
      </c>
      <c r="H317" s="807">
        <v>284</v>
      </c>
      <c r="I317" s="836">
        <v>0</v>
      </c>
      <c r="J317" s="836">
        <v>0</v>
      </c>
      <c r="K317" s="836">
        <v>0</v>
      </c>
      <c r="L317" s="836">
        <v>0</v>
      </c>
    </row>
    <row r="318" spans="1:12" ht="25.5" hidden="1" customHeight="1">
      <c r="A318" s="777">
        <v>3</v>
      </c>
      <c r="B318" s="779">
        <v>3</v>
      </c>
      <c r="C318" s="777">
        <v>1</v>
      </c>
      <c r="D318" s="778">
        <v>3</v>
      </c>
      <c r="E318" s="778"/>
      <c r="F318" s="780"/>
      <c r="G318" s="779" t="s">
        <v>203</v>
      </c>
      <c r="H318" s="807">
        <v>285</v>
      </c>
      <c r="I318" s="830">
        <f>I319</f>
        <v>0</v>
      </c>
      <c r="J318" s="857">
        <f>J319</f>
        <v>0</v>
      </c>
      <c r="K318" s="831">
        <f>K319</f>
        <v>0</v>
      </c>
      <c r="L318" s="831">
        <f>L319</f>
        <v>0</v>
      </c>
    </row>
    <row r="319" spans="1:12" ht="25.5" hidden="1" customHeight="1">
      <c r="A319" s="777">
        <v>3</v>
      </c>
      <c r="B319" s="794">
        <v>3</v>
      </c>
      <c r="C319" s="791">
        <v>1</v>
      </c>
      <c r="D319" s="792">
        <v>3</v>
      </c>
      <c r="E319" s="792">
        <v>1</v>
      </c>
      <c r="F319" s="793"/>
      <c r="G319" s="779" t="s">
        <v>203</v>
      </c>
      <c r="H319" s="807">
        <v>286</v>
      </c>
      <c r="I319" s="831">
        <f>I320+I321</f>
        <v>0</v>
      </c>
      <c r="J319" s="831">
        <f>J320+J321</f>
        <v>0</v>
      </c>
      <c r="K319" s="831">
        <f>K320+K321</f>
        <v>0</v>
      </c>
      <c r="L319" s="831">
        <f>L320+L321</f>
        <v>0</v>
      </c>
    </row>
    <row r="320" spans="1:12" ht="25.5" hidden="1" customHeight="1">
      <c r="A320" s="777">
        <v>3</v>
      </c>
      <c r="B320" s="779">
        <v>3</v>
      </c>
      <c r="C320" s="777">
        <v>1</v>
      </c>
      <c r="D320" s="778">
        <v>3</v>
      </c>
      <c r="E320" s="778">
        <v>1</v>
      </c>
      <c r="F320" s="780">
        <v>1</v>
      </c>
      <c r="G320" s="779" t="s">
        <v>204</v>
      </c>
      <c r="H320" s="807">
        <v>287</v>
      </c>
      <c r="I320" s="854">
        <v>0</v>
      </c>
      <c r="J320" s="854">
        <v>0</v>
      </c>
      <c r="K320" s="854">
        <v>0</v>
      </c>
      <c r="L320" s="853">
        <v>0</v>
      </c>
    </row>
    <row r="321" spans="1:12" ht="25.5" hidden="1" customHeight="1">
      <c r="A321" s="777">
        <v>3</v>
      </c>
      <c r="B321" s="779">
        <v>3</v>
      </c>
      <c r="C321" s="777">
        <v>1</v>
      </c>
      <c r="D321" s="778">
        <v>3</v>
      </c>
      <c r="E321" s="778">
        <v>1</v>
      </c>
      <c r="F321" s="780">
        <v>2</v>
      </c>
      <c r="G321" s="779" t="s">
        <v>205</v>
      </c>
      <c r="H321" s="807">
        <v>288</v>
      </c>
      <c r="I321" s="836">
        <v>0</v>
      </c>
      <c r="J321" s="836">
        <v>0</v>
      </c>
      <c r="K321" s="836">
        <v>0</v>
      </c>
      <c r="L321" s="836">
        <v>0</v>
      </c>
    </row>
    <row r="322" spans="1:12" hidden="1">
      <c r="A322" s="777">
        <v>3</v>
      </c>
      <c r="B322" s="779">
        <v>3</v>
      </c>
      <c r="C322" s="777">
        <v>1</v>
      </c>
      <c r="D322" s="778">
        <v>4</v>
      </c>
      <c r="E322" s="778"/>
      <c r="F322" s="780"/>
      <c r="G322" s="779" t="s">
        <v>206</v>
      </c>
      <c r="H322" s="807">
        <v>289</v>
      </c>
      <c r="I322" s="830">
        <f>I323</f>
        <v>0</v>
      </c>
      <c r="J322" s="857">
        <f>J323</f>
        <v>0</v>
      </c>
      <c r="K322" s="831">
        <f>K323</f>
        <v>0</v>
      </c>
      <c r="L322" s="831">
        <f>L323</f>
        <v>0</v>
      </c>
    </row>
    <row r="323" spans="1:12" hidden="1">
      <c r="A323" s="781">
        <v>3</v>
      </c>
      <c r="B323" s="777">
        <v>3</v>
      </c>
      <c r="C323" s="778">
        <v>1</v>
      </c>
      <c r="D323" s="778">
        <v>4</v>
      </c>
      <c r="E323" s="778">
        <v>1</v>
      </c>
      <c r="F323" s="780"/>
      <c r="G323" s="779" t="s">
        <v>206</v>
      </c>
      <c r="H323" s="807">
        <v>290</v>
      </c>
      <c r="I323" s="830">
        <f>SUM(I324:I325)</f>
        <v>0</v>
      </c>
      <c r="J323" s="830">
        <f>SUM(J324:J325)</f>
        <v>0</v>
      </c>
      <c r="K323" s="830">
        <f>SUM(K324:K325)</f>
        <v>0</v>
      </c>
      <c r="L323" s="830">
        <f>SUM(L324:L325)</f>
        <v>0</v>
      </c>
    </row>
    <row r="324" spans="1:12" hidden="1">
      <c r="A324" s="781">
        <v>3</v>
      </c>
      <c r="B324" s="777">
        <v>3</v>
      </c>
      <c r="C324" s="778">
        <v>1</v>
      </c>
      <c r="D324" s="778">
        <v>4</v>
      </c>
      <c r="E324" s="778">
        <v>1</v>
      </c>
      <c r="F324" s="780">
        <v>1</v>
      </c>
      <c r="G324" s="779" t="s">
        <v>207</v>
      </c>
      <c r="H324" s="807">
        <v>291</v>
      </c>
      <c r="I324" s="835">
        <v>0</v>
      </c>
      <c r="J324" s="836">
        <v>0</v>
      </c>
      <c r="K324" s="836">
        <v>0</v>
      </c>
      <c r="L324" s="835">
        <v>0</v>
      </c>
    </row>
    <row r="325" spans="1:12" hidden="1">
      <c r="A325" s="777">
        <v>3</v>
      </c>
      <c r="B325" s="778">
        <v>3</v>
      </c>
      <c r="C325" s="778">
        <v>1</v>
      </c>
      <c r="D325" s="778">
        <v>4</v>
      </c>
      <c r="E325" s="778">
        <v>1</v>
      </c>
      <c r="F325" s="780">
        <v>2</v>
      </c>
      <c r="G325" s="779" t="s">
        <v>208</v>
      </c>
      <c r="H325" s="807">
        <v>292</v>
      </c>
      <c r="I325" s="836">
        <v>0</v>
      </c>
      <c r="J325" s="854">
        <v>0</v>
      </c>
      <c r="K325" s="854">
        <v>0</v>
      </c>
      <c r="L325" s="853">
        <v>0</v>
      </c>
    </row>
    <row r="326" spans="1:12" hidden="1">
      <c r="A326" s="777">
        <v>3</v>
      </c>
      <c r="B326" s="778">
        <v>3</v>
      </c>
      <c r="C326" s="778">
        <v>1</v>
      </c>
      <c r="D326" s="778">
        <v>5</v>
      </c>
      <c r="E326" s="778"/>
      <c r="F326" s="780"/>
      <c r="G326" s="779" t="s">
        <v>209</v>
      </c>
      <c r="H326" s="807">
        <v>293</v>
      </c>
      <c r="I326" s="838">
        <f t="shared" ref="I326:L327" si="28">I327</f>
        <v>0</v>
      </c>
      <c r="J326" s="857">
        <f t="shared" si="28"/>
        <v>0</v>
      </c>
      <c r="K326" s="831">
        <f t="shared" si="28"/>
        <v>0</v>
      </c>
      <c r="L326" s="831">
        <f t="shared" si="28"/>
        <v>0</v>
      </c>
    </row>
    <row r="327" spans="1:12" hidden="1">
      <c r="A327" s="774">
        <v>3</v>
      </c>
      <c r="B327" s="792">
        <v>3</v>
      </c>
      <c r="C327" s="792">
        <v>1</v>
      </c>
      <c r="D327" s="792">
        <v>5</v>
      </c>
      <c r="E327" s="792">
        <v>1</v>
      </c>
      <c r="F327" s="793"/>
      <c r="G327" s="779" t="s">
        <v>209</v>
      </c>
      <c r="H327" s="807">
        <v>294</v>
      </c>
      <c r="I327" s="831">
        <f t="shared" si="28"/>
        <v>0</v>
      </c>
      <c r="J327" s="858">
        <f t="shared" si="28"/>
        <v>0</v>
      </c>
      <c r="K327" s="838">
        <f t="shared" si="28"/>
        <v>0</v>
      </c>
      <c r="L327" s="838">
        <f t="shared" si="28"/>
        <v>0</v>
      </c>
    </row>
    <row r="328" spans="1:12" hidden="1">
      <c r="A328" s="777">
        <v>3</v>
      </c>
      <c r="B328" s="778">
        <v>3</v>
      </c>
      <c r="C328" s="778">
        <v>1</v>
      </c>
      <c r="D328" s="778">
        <v>5</v>
      </c>
      <c r="E328" s="778">
        <v>1</v>
      </c>
      <c r="F328" s="780">
        <v>1</v>
      </c>
      <c r="G328" s="779" t="s">
        <v>210</v>
      </c>
      <c r="H328" s="807">
        <v>295</v>
      </c>
      <c r="I328" s="836">
        <v>0</v>
      </c>
      <c r="J328" s="854">
        <v>0</v>
      </c>
      <c r="K328" s="854">
        <v>0</v>
      </c>
      <c r="L328" s="853">
        <v>0</v>
      </c>
    </row>
    <row r="329" spans="1:12" hidden="1">
      <c r="A329" s="777">
        <v>3</v>
      </c>
      <c r="B329" s="778">
        <v>3</v>
      </c>
      <c r="C329" s="778">
        <v>1</v>
      </c>
      <c r="D329" s="778">
        <v>6</v>
      </c>
      <c r="E329" s="778"/>
      <c r="F329" s="780"/>
      <c r="G329" s="779" t="s">
        <v>180</v>
      </c>
      <c r="H329" s="807">
        <v>296</v>
      </c>
      <c r="I329" s="831">
        <f t="shared" ref="I329:L330" si="29">I330</f>
        <v>0</v>
      </c>
      <c r="J329" s="857">
        <f t="shared" si="29"/>
        <v>0</v>
      </c>
      <c r="K329" s="831">
        <f t="shared" si="29"/>
        <v>0</v>
      </c>
      <c r="L329" s="831">
        <f t="shared" si="29"/>
        <v>0</v>
      </c>
    </row>
    <row r="330" spans="1:12" hidden="1">
      <c r="A330" s="777">
        <v>3</v>
      </c>
      <c r="B330" s="778">
        <v>3</v>
      </c>
      <c r="C330" s="778">
        <v>1</v>
      </c>
      <c r="D330" s="778">
        <v>6</v>
      </c>
      <c r="E330" s="778">
        <v>1</v>
      </c>
      <c r="F330" s="780"/>
      <c r="G330" s="779" t="s">
        <v>180</v>
      </c>
      <c r="H330" s="807">
        <v>297</v>
      </c>
      <c r="I330" s="830">
        <f t="shared" si="29"/>
        <v>0</v>
      </c>
      <c r="J330" s="857">
        <f t="shared" si="29"/>
        <v>0</v>
      </c>
      <c r="K330" s="831">
        <f t="shared" si="29"/>
        <v>0</v>
      </c>
      <c r="L330" s="831">
        <f t="shared" si="29"/>
        <v>0</v>
      </c>
    </row>
    <row r="331" spans="1:12" hidden="1">
      <c r="A331" s="777">
        <v>3</v>
      </c>
      <c r="B331" s="778">
        <v>3</v>
      </c>
      <c r="C331" s="778">
        <v>1</v>
      </c>
      <c r="D331" s="778">
        <v>6</v>
      </c>
      <c r="E331" s="778">
        <v>1</v>
      </c>
      <c r="F331" s="780">
        <v>1</v>
      </c>
      <c r="G331" s="779" t="s">
        <v>180</v>
      </c>
      <c r="H331" s="807">
        <v>298</v>
      </c>
      <c r="I331" s="854">
        <v>0</v>
      </c>
      <c r="J331" s="854">
        <v>0</v>
      </c>
      <c r="K331" s="854">
        <v>0</v>
      </c>
      <c r="L331" s="853">
        <v>0</v>
      </c>
    </row>
    <row r="332" spans="1:12" hidden="1">
      <c r="A332" s="777">
        <v>3</v>
      </c>
      <c r="B332" s="778">
        <v>3</v>
      </c>
      <c r="C332" s="778">
        <v>1</v>
      </c>
      <c r="D332" s="778">
        <v>7</v>
      </c>
      <c r="E332" s="778"/>
      <c r="F332" s="780"/>
      <c r="G332" s="779" t="s">
        <v>211</v>
      </c>
      <c r="H332" s="807">
        <v>299</v>
      </c>
      <c r="I332" s="830">
        <f>I333</f>
        <v>0</v>
      </c>
      <c r="J332" s="857">
        <f>J333</f>
        <v>0</v>
      </c>
      <c r="K332" s="831">
        <f>K333</f>
        <v>0</v>
      </c>
      <c r="L332" s="831">
        <f>L333</f>
        <v>0</v>
      </c>
    </row>
    <row r="333" spans="1:12" hidden="1">
      <c r="A333" s="777">
        <v>3</v>
      </c>
      <c r="B333" s="778">
        <v>3</v>
      </c>
      <c r="C333" s="778">
        <v>1</v>
      </c>
      <c r="D333" s="778">
        <v>7</v>
      </c>
      <c r="E333" s="778">
        <v>1</v>
      </c>
      <c r="F333" s="780"/>
      <c r="G333" s="779" t="s">
        <v>211</v>
      </c>
      <c r="H333" s="807">
        <v>300</v>
      </c>
      <c r="I333" s="830">
        <f>I334+I335</f>
        <v>0</v>
      </c>
      <c r="J333" s="830">
        <f>J334+J335</f>
        <v>0</v>
      </c>
      <c r="K333" s="830">
        <f>K334+K335</f>
        <v>0</v>
      </c>
      <c r="L333" s="830">
        <f>L334+L335</f>
        <v>0</v>
      </c>
    </row>
    <row r="334" spans="1:12" ht="25.5" hidden="1" customHeight="1">
      <c r="A334" s="777">
        <v>3</v>
      </c>
      <c r="B334" s="778">
        <v>3</v>
      </c>
      <c r="C334" s="778">
        <v>1</v>
      </c>
      <c r="D334" s="778">
        <v>7</v>
      </c>
      <c r="E334" s="778">
        <v>1</v>
      </c>
      <c r="F334" s="780">
        <v>1</v>
      </c>
      <c r="G334" s="779" t="s">
        <v>212</v>
      </c>
      <c r="H334" s="807">
        <v>301</v>
      </c>
      <c r="I334" s="854">
        <v>0</v>
      </c>
      <c r="J334" s="854">
        <v>0</v>
      </c>
      <c r="K334" s="854">
        <v>0</v>
      </c>
      <c r="L334" s="853">
        <v>0</v>
      </c>
    </row>
    <row r="335" spans="1:12" ht="25.5" hidden="1" customHeight="1">
      <c r="A335" s="777">
        <v>3</v>
      </c>
      <c r="B335" s="778">
        <v>3</v>
      </c>
      <c r="C335" s="778">
        <v>1</v>
      </c>
      <c r="D335" s="778">
        <v>7</v>
      </c>
      <c r="E335" s="778">
        <v>1</v>
      </c>
      <c r="F335" s="780">
        <v>2</v>
      </c>
      <c r="G335" s="779" t="s">
        <v>213</v>
      </c>
      <c r="H335" s="807">
        <v>302</v>
      </c>
      <c r="I335" s="836">
        <v>0</v>
      </c>
      <c r="J335" s="836">
        <v>0</v>
      </c>
      <c r="K335" s="836">
        <v>0</v>
      </c>
      <c r="L335" s="836">
        <v>0</v>
      </c>
    </row>
    <row r="336" spans="1:12" ht="38.25" hidden="1" customHeight="1">
      <c r="A336" s="777">
        <v>3</v>
      </c>
      <c r="B336" s="778">
        <v>3</v>
      </c>
      <c r="C336" s="778">
        <v>2</v>
      </c>
      <c r="D336" s="778"/>
      <c r="E336" s="778"/>
      <c r="F336" s="780"/>
      <c r="G336" s="779" t="s">
        <v>214</v>
      </c>
      <c r="H336" s="807">
        <v>303</v>
      </c>
      <c r="I336" s="830">
        <f>SUM(I337+I346+I350+I354+I358+I361+I364)</f>
        <v>0</v>
      </c>
      <c r="J336" s="857">
        <f>SUM(J337+J346+J350+J354+J358+J361+J364)</f>
        <v>0</v>
      </c>
      <c r="K336" s="831">
        <f>SUM(K337+K346+K350+K354+K358+K361+K364)</f>
        <v>0</v>
      </c>
      <c r="L336" s="831">
        <f>SUM(L337+L346+L350+L354+L358+L361+L364)</f>
        <v>0</v>
      </c>
    </row>
    <row r="337" spans="1:15" hidden="1">
      <c r="A337" s="777">
        <v>3</v>
      </c>
      <c r="B337" s="778">
        <v>3</v>
      </c>
      <c r="C337" s="778">
        <v>2</v>
      </c>
      <c r="D337" s="778">
        <v>1</v>
      </c>
      <c r="E337" s="778"/>
      <c r="F337" s="780"/>
      <c r="G337" s="779" t="s">
        <v>162</v>
      </c>
      <c r="H337" s="807">
        <v>304</v>
      </c>
      <c r="I337" s="830">
        <f>I338</f>
        <v>0</v>
      </c>
      <c r="J337" s="857">
        <f>J338</f>
        <v>0</v>
      </c>
      <c r="K337" s="831">
        <f>K338</f>
        <v>0</v>
      </c>
      <c r="L337" s="831">
        <f>L338</f>
        <v>0</v>
      </c>
    </row>
    <row r="338" spans="1:15" hidden="1">
      <c r="A338" s="781">
        <v>3</v>
      </c>
      <c r="B338" s="777">
        <v>3</v>
      </c>
      <c r="C338" s="778">
        <v>2</v>
      </c>
      <c r="D338" s="779">
        <v>1</v>
      </c>
      <c r="E338" s="777">
        <v>1</v>
      </c>
      <c r="F338" s="780"/>
      <c r="G338" s="779" t="s">
        <v>162</v>
      </c>
      <c r="H338" s="807">
        <v>305</v>
      </c>
      <c r="I338" s="830">
        <f>SUM(I339:I339)</f>
        <v>0</v>
      </c>
      <c r="J338" s="830">
        <f>SUM(J339:J339)</f>
        <v>0</v>
      </c>
      <c r="K338" s="830">
        <f>SUM(K339:K339)</f>
        <v>0</v>
      </c>
      <c r="L338" s="830">
        <f>SUM(L339:L339)</f>
        <v>0</v>
      </c>
      <c r="M338" s="818"/>
      <c r="N338" s="818"/>
      <c r="O338" s="818"/>
    </row>
    <row r="339" spans="1:15" hidden="1">
      <c r="A339" s="781">
        <v>3</v>
      </c>
      <c r="B339" s="777">
        <v>3</v>
      </c>
      <c r="C339" s="778">
        <v>2</v>
      </c>
      <c r="D339" s="779">
        <v>1</v>
      </c>
      <c r="E339" s="777">
        <v>1</v>
      </c>
      <c r="F339" s="780">
        <v>1</v>
      </c>
      <c r="G339" s="779" t="s">
        <v>163</v>
      </c>
      <c r="H339" s="807">
        <v>306</v>
      </c>
      <c r="I339" s="854">
        <v>0</v>
      </c>
      <c r="J339" s="854">
        <v>0</v>
      </c>
      <c r="K339" s="854">
        <v>0</v>
      </c>
      <c r="L339" s="853">
        <v>0</v>
      </c>
    </row>
    <row r="340" spans="1:15" hidden="1">
      <c r="A340" s="781">
        <v>3</v>
      </c>
      <c r="B340" s="777">
        <v>3</v>
      </c>
      <c r="C340" s="778">
        <v>2</v>
      </c>
      <c r="D340" s="779">
        <v>1</v>
      </c>
      <c r="E340" s="777">
        <v>2</v>
      </c>
      <c r="F340" s="780"/>
      <c r="G340" s="794" t="s">
        <v>186</v>
      </c>
      <c r="H340" s="807">
        <v>307</v>
      </c>
      <c r="I340" s="830">
        <f>SUM(I341:I342)</f>
        <v>0</v>
      </c>
      <c r="J340" s="830">
        <f>SUM(J341:J342)</f>
        <v>0</v>
      </c>
      <c r="K340" s="830">
        <f>SUM(K341:K342)</f>
        <v>0</v>
      </c>
      <c r="L340" s="830">
        <f>SUM(L341:L342)</f>
        <v>0</v>
      </c>
    </row>
    <row r="341" spans="1:15" hidden="1">
      <c r="A341" s="781">
        <v>3</v>
      </c>
      <c r="B341" s="777">
        <v>3</v>
      </c>
      <c r="C341" s="778">
        <v>2</v>
      </c>
      <c r="D341" s="779">
        <v>1</v>
      </c>
      <c r="E341" s="777">
        <v>2</v>
      </c>
      <c r="F341" s="780">
        <v>1</v>
      </c>
      <c r="G341" s="794" t="s">
        <v>165</v>
      </c>
      <c r="H341" s="807">
        <v>308</v>
      </c>
      <c r="I341" s="854">
        <v>0</v>
      </c>
      <c r="J341" s="854">
        <v>0</v>
      </c>
      <c r="K341" s="854">
        <v>0</v>
      </c>
      <c r="L341" s="853">
        <v>0</v>
      </c>
    </row>
    <row r="342" spans="1:15" hidden="1">
      <c r="A342" s="781">
        <v>3</v>
      </c>
      <c r="B342" s="777">
        <v>3</v>
      </c>
      <c r="C342" s="778">
        <v>2</v>
      </c>
      <c r="D342" s="779">
        <v>1</v>
      </c>
      <c r="E342" s="777">
        <v>2</v>
      </c>
      <c r="F342" s="780">
        <v>2</v>
      </c>
      <c r="G342" s="794" t="s">
        <v>166</v>
      </c>
      <c r="H342" s="807">
        <v>309</v>
      </c>
      <c r="I342" s="836">
        <v>0</v>
      </c>
      <c r="J342" s="836">
        <v>0</v>
      </c>
      <c r="K342" s="836">
        <v>0</v>
      </c>
      <c r="L342" s="836">
        <v>0</v>
      </c>
    </row>
    <row r="343" spans="1:15" hidden="1">
      <c r="A343" s="781">
        <v>3</v>
      </c>
      <c r="B343" s="777">
        <v>3</v>
      </c>
      <c r="C343" s="778">
        <v>2</v>
      </c>
      <c r="D343" s="779">
        <v>1</v>
      </c>
      <c r="E343" s="777">
        <v>3</v>
      </c>
      <c r="F343" s="780"/>
      <c r="G343" s="794" t="s">
        <v>167</v>
      </c>
      <c r="H343" s="807">
        <v>310</v>
      </c>
      <c r="I343" s="830">
        <f>SUM(I344:I345)</f>
        <v>0</v>
      </c>
      <c r="J343" s="830">
        <f>SUM(J344:J345)</f>
        <v>0</v>
      </c>
      <c r="K343" s="830">
        <f>SUM(K344:K345)</f>
        <v>0</v>
      </c>
      <c r="L343" s="830">
        <f>SUM(L344:L345)</f>
        <v>0</v>
      </c>
    </row>
    <row r="344" spans="1:15" hidden="1">
      <c r="A344" s="781">
        <v>3</v>
      </c>
      <c r="B344" s="777">
        <v>3</v>
      </c>
      <c r="C344" s="778">
        <v>2</v>
      </c>
      <c r="D344" s="779">
        <v>1</v>
      </c>
      <c r="E344" s="777">
        <v>3</v>
      </c>
      <c r="F344" s="780">
        <v>1</v>
      </c>
      <c r="G344" s="794" t="s">
        <v>168</v>
      </c>
      <c r="H344" s="807">
        <v>311</v>
      </c>
      <c r="I344" s="836">
        <v>0</v>
      </c>
      <c r="J344" s="836">
        <v>0</v>
      </c>
      <c r="K344" s="836">
        <v>0</v>
      </c>
      <c r="L344" s="836">
        <v>0</v>
      </c>
    </row>
    <row r="345" spans="1:15" hidden="1">
      <c r="A345" s="781">
        <v>3</v>
      </c>
      <c r="B345" s="777">
        <v>3</v>
      </c>
      <c r="C345" s="778">
        <v>2</v>
      </c>
      <c r="D345" s="779">
        <v>1</v>
      </c>
      <c r="E345" s="777">
        <v>3</v>
      </c>
      <c r="F345" s="780">
        <v>2</v>
      </c>
      <c r="G345" s="794" t="s">
        <v>187</v>
      </c>
      <c r="H345" s="807">
        <v>312</v>
      </c>
      <c r="I345" s="841">
        <v>0</v>
      </c>
      <c r="J345" s="859">
        <v>0</v>
      </c>
      <c r="K345" s="841">
        <v>0</v>
      </c>
      <c r="L345" s="841">
        <v>0</v>
      </c>
    </row>
    <row r="346" spans="1:15" hidden="1">
      <c r="A346" s="784">
        <v>3</v>
      </c>
      <c r="B346" s="784">
        <v>3</v>
      </c>
      <c r="C346" s="791">
        <v>2</v>
      </c>
      <c r="D346" s="794">
        <v>2</v>
      </c>
      <c r="E346" s="791"/>
      <c r="F346" s="793"/>
      <c r="G346" s="794" t="s">
        <v>200</v>
      </c>
      <c r="H346" s="807">
        <v>313</v>
      </c>
      <c r="I346" s="839">
        <f>I347</f>
        <v>0</v>
      </c>
      <c r="J346" s="860">
        <f>J347</f>
        <v>0</v>
      </c>
      <c r="K346" s="840">
        <f>K347</f>
        <v>0</v>
      </c>
      <c r="L346" s="840">
        <f>L347</f>
        <v>0</v>
      </c>
    </row>
    <row r="347" spans="1:15" hidden="1">
      <c r="A347" s="781">
        <v>3</v>
      </c>
      <c r="B347" s="781">
        <v>3</v>
      </c>
      <c r="C347" s="777">
        <v>2</v>
      </c>
      <c r="D347" s="779">
        <v>2</v>
      </c>
      <c r="E347" s="777">
        <v>1</v>
      </c>
      <c r="F347" s="780"/>
      <c r="G347" s="794" t="s">
        <v>200</v>
      </c>
      <c r="H347" s="807">
        <v>314</v>
      </c>
      <c r="I347" s="830">
        <f>SUM(I348:I349)</f>
        <v>0</v>
      </c>
      <c r="J347" s="842">
        <f>SUM(J348:J349)</f>
        <v>0</v>
      </c>
      <c r="K347" s="831">
        <f>SUM(K348:K349)</f>
        <v>0</v>
      </c>
      <c r="L347" s="831">
        <f>SUM(L348:L349)</f>
        <v>0</v>
      </c>
    </row>
    <row r="348" spans="1:15" ht="25.5" hidden="1" customHeight="1">
      <c r="A348" s="781">
        <v>3</v>
      </c>
      <c r="B348" s="781">
        <v>3</v>
      </c>
      <c r="C348" s="777">
        <v>2</v>
      </c>
      <c r="D348" s="779">
        <v>2</v>
      </c>
      <c r="E348" s="781">
        <v>1</v>
      </c>
      <c r="F348" s="801">
        <v>1</v>
      </c>
      <c r="G348" s="779" t="s">
        <v>201</v>
      </c>
      <c r="H348" s="807">
        <v>315</v>
      </c>
      <c r="I348" s="836">
        <v>0</v>
      </c>
      <c r="J348" s="836">
        <v>0</v>
      </c>
      <c r="K348" s="836">
        <v>0</v>
      </c>
      <c r="L348" s="836">
        <v>0</v>
      </c>
    </row>
    <row r="349" spans="1:15" hidden="1">
      <c r="A349" s="784">
        <v>3</v>
      </c>
      <c r="B349" s="784">
        <v>3</v>
      </c>
      <c r="C349" s="785">
        <v>2</v>
      </c>
      <c r="D349" s="786">
        <v>2</v>
      </c>
      <c r="E349" s="787">
        <v>1</v>
      </c>
      <c r="F349" s="806">
        <v>2</v>
      </c>
      <c r="G349" s="787" t="s">
        <v>202</v>
      </c>
      <c r="H349" s="807">
        <v>316</v>
      </c>
      <c r="I349" s="836">
        <v>0</v>
      </c>
      <c r="J349" s="836">
        <v>0</v>
      </c>
      <c r="K349" s="836">
        <v>0</v>
      </c>
      <c r="L349" s="836">
        <v>0</v>
      </c>
    </row>
    <row r="350" spans="1:15" ht="25.5" hidden="1" customHeight="1">
      <c r="A350" s="781">
        <v>3</v>
      </c>
      <c r="B350" s="781">
        <v>3</v>
      </c>
      <c r="C350" s="777">
        <v>2</v>
      </c>
      <c r="D350" s="778">
        <v>3</v>
      </c>
      <c r="E350" s="779"/>
      <c r="F350" s="801"/>
      <c r="G350" s="779" t="s">
        <v>203</v>
      </c>
      <c r="H350" s="807">
        <v>317</v>
      </c>
      <c r="I350" s="830">
        <f>I351</f>
        <v>0</v>
      </c>
      <c r="J350" s="842">
        <f>J351</f>
        <v>0</v>
      </c>
      <c r="K350" s="831">
        <f>K351</f>
        <v>0</v>
      </c>
      <c r="L350" s="831">
        <f>L351</f>
        <v>0</v>
      </c>
    </row>
    <row r="351" spans="1:15" ht="25.5" hidden="1" customHeight="1">
      <c r="A351" s="781">
        <v>3</v>
      </c>
      <c r="B351" s="781">
        <v>3</v>
      </c>
      <c r="C351" s="777">
        <v>2</v>
      </c>
      <c r="D351" s="778">
        <v>3</v>
      </c>
      <c r="E351" s="779">
        <v>1</v>
      </c>
      <c r="F351" s="801"/>
      <c r="G351" s="779" t="s">
        <v>203</v>
      </c>
      <c r="H351" s="807">
        <v>318</v>
      </c>
      <c r="I351" s="830">
        <f>I352+I353</f>
        <v>0</v>
      </c>
      <c r="J351" s="830">
        <f>J352+J353</f>
        <v>0</v>
      </c>
      <c r="K351" s="830">
        <f>K352+K353</f>
        <v>0</v>
      </c>
      <c r="L351" s="830">
        <f>L352+L353</f>
        <v>0</v>
      </c>
    </row>
    <row r="352" spans="1:15" ht="25.5" hidden="1" customHeight="1">
      <c r="A352" s="781">
        <v>3</v>
      </c>
      <c r="B352" s="781">
        <v>3</v>
      </c>
      <c r="C352" s="777">
        <v>2</v>
      </c>
      <c r="D352" s="778">
        <v>3</v>
      </c>
      <c r="E352" s="779">
        <v>1</v>
      </c>
      <c r="F352" s="801">
        <v>1</v>
      </c>
      <c r="G352" s="779" t="s">
        <v>204</v>
      </c>
      <c r="H352" s="807">
        <v>319</v>
      </c>
      <c r="I352" s="854">
        <v>0</v>
      </c>
      <c r="J352" s="854">
        <v>0</v>
      </c>
      <c r="K352" s="854">
        <v>0</v>
      </c>
      <c r="L352" s="853">
        <v>0</v>
      </c>
    </row>
    <row r="353" spans="1:12" ht="25.5" hidden="1" customHeight="1">
      <c r="A353" s="781">
        <v>3</v>
      </c>
      <c r="B353" s="781">
        <v>3</v>
      </c>
      <c r="C353" s="777">
        <v>2</v>
      </c>
      <c r="D353" s="778">
        <v>3</v>
      </c>
      <c r="E353" s="779">
        <v>1</v>
      </c>
      <c r="F353" s="801">
        <v>2</v>
      </c>
      <c r="G353" s="779" t="s">
        <v>205</v>
      </c>
      <c r="H353" s="807">
        <v>320</v>
      </c>
      <c r="I353" s="836">
        <v>0</v>
      </c>
      <c r="J353" s="836">
        <v>0</v>
      </c>
      <c r="K353" s="836">
        <v>0</v>
      </c>
      <c r="L353" s="836">
        <v>0</v>
      </c>
    </row>
    <row r="354" spans="1:12" hidden="1">
      <c r="A354" s="781">
        <v>3</v>
      </c>
      <c r="B354" s="781">
        <v>3</v>
      </c>
      <c r="C354" s="777">
        <v>2</v>
      </c>
      <c r="D354" s="778">
        <v>4</v>
      </c>
      <c r="E354" s="778"/>
      <c r="F354" s="780"/>
      <c r="G354" s="779" t="s">
        <v>206</v>
      </c>
      <c r="H354" s="807">
        <v>321</v>
      </c>
      <c r="I354" s="830">
        <f>I355</f>
        <v>0</v>
      </c>
      <c r="J354" s="842">
        <f>J355</f>
        <v>0</v>
      </c>
      <c r="K354" s="831">
        <f>K355</f>
        <v>0</v>
      </c>
      <c r="L354" s="831">
        <f>L355</f>
        <v>0</v>
      </c>
    </row>
    <row r="355" spans="1:12" hidden="1">
      <c r="A355" s="790">
        <v>3</v>
      </c>
      <c r="B355" s="790">
        <v>3</v>
      </c>
      <c r="C355" s="774">
        <v>2</v>
      </c>
      <c r="D355" s="772">
        <v>4</v>
      </c>
      <c r="E355" s="772">
        <v>1</v>
      </c>
      <c r="F355" s="775"/>
      <c r="G355" s="779" t="s">
        <v>206</v>
      </c>
      <c r="H355" s="807">
        <v>322</v>
      </c>
      <c r="I355" s="837">
        <f>SUM(I356:I357)</f>
        <v>0</v>
      </c>
      <c r="J355" s="843">
        <f>SUM(J356:J357)</f>
        <v>0</v>
      </c>
      <c r="K355" s="838">
        <f>SUM(K356:K357)</f>
        <v>0</v>
      </c>
      <c r="L355" s="838">
        <f>SUM(L356:L357)</f>
        <v>0</v>
      </c>
    </row>
    <row r="356" spans="1:12" hidden="1">
      <c r="A356" s="781">
        <v>3</v>
      </c>
      <c r="B356" s="781">
        <v>3</v>
      </c>
      <c r="C356" s="777">
        <v>2</v>
      </c>
      <c r="D356" s="778">
        <v>4</v>
      </c>
      <c r="E356" s="778">
        <v>1</v>
      </c>
      <c r="F356" s="780">
        <v>1</v>
      </c>
      <c r="G356" s="779" t="s">
        <v>207</v>
      </c>
      <c r="H356" s="807">
        <v>323</v>
      </c>
      <c r="I356" s="836">
        <v>0</v>
      </c>
      <c r="J356" s="836">
        <v>0</v>
      </c>
      <c r="K356" s="836">
        <v>0</v>
      </c>
      <c r="L356" s="836">
        <v>0</v>
      </c>
    </row>
    <row r="357" spans="1:12" hidden="1">
      <c r="A357" s="781">
        <v>3</v>
      </c>
      <c r="B357" s="781">
        <v>3</v>
      </c>
      <c r="C357" s="777">
        <v>2</v>
      </c>
      <c r="D357" s="778">
        <v>4</v>
      </c>
      <c r="E357" s="778">
        <v>1</v>
      </c>
      <c r="F357" s="780">
        <v>2</v>
      </c>
      <c r="G357" s="779" t="s">
        <v>215</v>
      </c>
      <c r="H357" s="807">
        <v>324</v>
      </c>
      <c r="I357" s="836">
        <v>0</v>
      </c>
      <c r="J357" s="836">
        <v>0</v>
      </c>
      <c r="K357" s="836">
        <v>0</v>
      </c>
      <c r="L357" s="836">
        <v>0</v>
      </c>
    </row>
    <row r="358" spans="1:12" hidden="1">
      <c r="A358" s="781">
        <v>3</v>
      </c>
      <c r="B358" s="781">
        <v>3</v>
      </c>
      <c r="C358" s="777">
        <v>2</v>
      </c>
      <c r="D358" s="778">
        <v>5</v>
      </c>
      <c r="E358" s="778"/>
      <c r="F358" s="780"/>
      <c r="G358" s="779" t="s">
        <v>209</v>
      </c>
      <c r="H358" s="807">
        <v>325</v>
      </c>
      <c r="I358" s="830">
        <f t="shared" ref="I358:L359" si="30">I359</f>
        <v>0</v>
      </c>
      <c r="J358" s="842">
        <f t="shared" si="30"/>
        <v>0</v>
      </c>
      <c r="K358" s="831">
        <f t="shared" si="30"/>
        <v>0</v>
      </c>
      <c r="L358" s="831">
        <f t="shared" si="30"/>
        <v>0</v>
      </c>
    </row>
    <row r="359" spans="1:12" hidden="1">
      <c r="A359" s="790">
        <v>3</v>
      </c>
      <c r="B359" s="790">
        <v>3</v>
      </c>
      <c r="C359" s="774">
        <v>2</v>
      </c>
      <c r="D359" s="772">
        <v>5</v>
      </c>
      <c r="E359" s="772">
        <v>1</v>
      </c>
      <c r="F359" s="775"/>
      <c r="G359" s="779" t="s">
        <v>209</v>
      </c>
      <c r="H359" s="807">
        <v>326</v>
      </c>
      <c r="I359" s="837">
        <f t="shared" si="30"/>
        <v>0</v>
      </c>
      <c r="J359" s="843">
        <f t="shared" si="30"/>
        <v>0</v>
      </c>
      <c r="K359" s="838">
        <f t="shared" si="30"/>
        <v>0</v>
      </c>
      <c r="L359" s="838">
        <f t="shared" si="30"/>
        <v>0</v>
      </c>
    </row>
    <row r="360" spans="1:12" hidden="1">
      <c r="A360" s="781">
        <v>3</v>
      </c>
      <c r="B360" s="781">
        <v>3</v>
      </c>
      <c r="C360" s="777">
        <v>2</v>
      </c>
      <c r="D360" s="778">
        <v>5</v>
      </c>
      <c r="E360" s="778">
        <v>1</v>
      </c>
      <c r="F360" s="780">
        <v>1</v>
      </c>
      <c r="G360" s="779" t="s">
        <v>209</v>
      </c>
      <c r="H360" s="807">
        <v>327</v>
      </c>
      <c r="I360" s="854">
        <v>0</v>
      </c>
      <c r="J360" s="854">
        <v>0</v>
      </c>
      <c r="K360" s="854">
        <v>0</v>
      </c>
      <c r="L360" s="853">
        <v>0</v>
      </c>
    </row>
    <row r="361" spans="1:12" hidden="1">
      <c r="A361" s="781">
        <v>3</v>
      </c>
      <c r="B361" s="781">
        <v>3</v>
      </c>
      <c r="C361" s="777">
        <v>2</v>
      </c>
      <c r="D361" s="778">
        <v>6</v>
      </c>
      <c r="E361" s="778"/>
      <c r="F361" s="780"/>
      <c r="G361" s="779" t="s">
        <v>180</v>
      </c>
      <c r="H361" s="807">
        <v>328</v>
      </c>
      <c r="I361" s="830">
        <f t="shared" ref="I361:L362" si="31">I362</f>
        <v>0</v>
      </c>
      <c r="J361" s="842">
        <f t="shared" si="31"/>
        <v>0</v>
      </c>
      <c r="K361" s="831">
        <f t="shared" si="31"/>
        <v>0</v>
      </c>
      <c r="L361" s="831">
        <f t="shared" si="31"/>
        <v>0</v>
      </c>
    </row>
    <row r="362" spans="1:12" hidden="1">
      <c r="A362" s="781">
        <v>3</v>
      </c>
      <c r="B362" s="781">
        <v>3</v>
      </c>
      <c r="C362" s="777">
        <v>2</v>
      </c>
      <c r="D362" s="778">
        <v>6</v>
      </c>
      <c r="E362" s="778">
        <v>1</v>
      </c>
      <c r="F362" s="780"/>
      <c r="G362" s="779" t="s">
        <v>180</v>
      </c>
      <c r="H362" s="807">
        <v>329</v>
      </c>
      <c r="I362" s="830">
        <f t="shared" si="31"/>
        <v>0</v>
      </c>
      <c r="J362" s="842">
        <f t="shared" si="31"/>
        <v>0</v>
      </c>
      <c r="K362" s="831">
        <f t="shared" si="31"/>
        <v>0</v>
      </c>
      <c r="L362" s="831">
        <f t="shared" si="31"/>
        <v>0</v>
      </c>
    </row>
    <row r="363" spans="1:12" hidden="1">
      <c r="A363" s="784">
        <v>3</v>
      </c>
      <c r="B363" s="784">
        <v>3</v>
      </c>
      <c r="C363" s="785">
        <v>2</v>
      </c>
      <c r="D363" s="786">
        <v>6</v>
      </c>
      <c r="E363" s="786">
        <v>1</v>
      </c>
      <c r="F363" s="788">
        <v>1</v>
      </c>
      <c r="G363" s="787" t="s">
        <v>180</v>
      </c>
      <c r="H363" s="807">
        <v>330</v>
      </c>
      <c r="I363" s="854">
        <v>0</v>
      </c>
      <c r="J363" s="854">
        <v>0</v>
      </c>
      <c r="K363" s="854">
        <v>0</v>
      </c>
      <c r="L363" s="853">
        <v>0</v>
      </c>
    </row>
    <row r="364" spans="1:12" hidden="1">
      <c r="A364" s="781">
        <v>3</v>
      </c>
      <c r="B364" s="781">
        <v>3</v>
      </c>
      <c r="C364" s="777">
        <v>2</v>
      </c>
      <c r="D364" s="778">
        <v>7</v>
      </c>
      <c r="E364" s="778"/>
      <c r="F364" s="780"/>
      <c r="G364" s="779" t="s">
        <v>211</v>
      </c>
      <c r="H364" s="807">
        <v>331</v>
      </c>
      <c r="I364" s="830">
        <f>I365</f>
        <v>0</v>
      </c>
      <c r="J364" s="842">
        <f>J365</f>
        <v>0</v>
      </c>
      <c r="K364" s="831">
        <f>K365</f>
        <v>0</v>
      </c>
      <c r="L364" s="831">
        <f>L365</f>
        <v>0</v>
      </c>
    </row>
    <row r="365" spans="1:12" hidden="1">
      <c r="A365" s="784">
        <v>3</v>
      </c>
      <c r="B365" s="784">
        <v>3</v>
      </c>
      <c r="C365" s="785">
        <v>2</v>
      </c>
      <c r="D365" s="786">
        <v>7</v>
      </c>
      <c r="E365" s="786">
        <v>1</v>
      </c>
      <c r="F365" s="788"/>
      <c r="G365" s="779" t="s">
        <v>211</v>
      </c>
      <c r="H365" s="807">
        <v>332</v>
      </c>
      <c r="I365" s="830">
        <f>SUM(I366:I367)</f>
        <v>0</v>
      </c>
      <c r="J365" s="830">
        <f>SUM(J366:J367)</f>
        <v>0</v>
      </c>
      <c r="K365" s="830">
        <f>SUM(K366:K367)</f>
        <v>0</v>
      </c>
      <c r="L365" s="830">
        <f>SUM(L366:L367)</f>
        <v>0</v>
      </c>
    </row>
    <row r="366" spans="1:12" ht="25.5" hidden="1" customHeight="1">
      <c r="A366" s="781">
        <v>3</v>
      </c>
      <c r="B366" s="781">
        <v>3</v>
      </c>
      <c r="C366" s="777">
        <v>2</v>
      </c>
      <c r="D366" s="778">
        <v>7</v>
      </c>
      <c r="E366" s="778">
        <v>1</v>
      </c>
      <c r="F366" s="780">
        <v>1</v>
      </c>
      <c r="G366" s="779" t="s">
        <v>212</v>
      </c>
      <c r="H366" s="807">
        <v>333</v>
      </c>
      <c r="I366" s="854">
        <v>0</v>
      </c>
      <c r="J366" s="854">
        <v>0</v>
      </c>
      <c r="K366" s="854">
        <v>0</v>
      </c>
      <c r="L366" s="853">
        <v>0</v>
      </c>
    </row>
    <row r="367" spans="1:12" ht="25.5" hidden="1" customHeight="1">
      <c r="A367" s="781">
        <v>3</v>
      </c>
      <c r="B367" s="781">
        <v>3</v>
      </c>
      <c r="C367" s="777">
        <v>2</v>
      </c>
      <c r="D367" s="778">
        <v>7</v>
      </c>
      <c r="E367" s="778">
        <v>1</v>
      </c>
      <c r="F367" s="780">
        <v>2</v>
      </c>
      <c r="G367" s="779" t="s">
        <v>213</v>
      </c>
      <c r="H367" s="807">
        <v>334</v>
      </c>
      <c r="I367" s="836">
        <v>0</v>
      </c>
      <c r="J367" s="836">
        <v>0</v>
      </c>
      <c r="K367" s="836">
        <v>0</v>
      </c>
      <c r="L367" s="836">
        <v>0</v>
      </c>
    </row>
    <row r="368" spans="1:12">
      <c r="A368" s="757"/>
      <c r="B368" s="757"/>
      <c r="C368" s="758"/>
      <c r="D368" s="819"/>
      <c r="E368" s="820"/>
      <c r="F368" s="821"/>
      <c r="G368" s="822" t="s">
        <v>216</v>
      </c>
      <c r="H368" s="807">
        <v>335</v>
      </c>
      <c r="I368" s="845">
        <f>SUM(I34+I184)</f>
        <v>32000</v>
      </c>
      <c r="J368" s="845">
        <f>SUM(J34+J184)</f>
        <v>29600</v>
      </c>
      <c r="K368" s="845">
        <f>SUM(K34+K184)</f>
        <v>5264.86</v>
      </c>
      <c r="L368" s="845">
        <f>SUM(L34+L184)</f>
        <v>5264.86</v>
      </c>
    </row>
    <row r="369" spans="1:12">
      <c r="G369" s="770"/>
      <c r="H369" s="726"/>
      <c r="I369" s="823"/>
      <c r="J369" s="824"/>
      <c r="K369" s="824"/>
      <c r="L369" s="824"/>
    </row>
    <row r="370" spans="1:12">
      <c r="D370" s="863" t="s">
        <v>217</v>
      </c>
      <c r="E370" s="863"/>
      <c r="F370" s="863"/>
      <c r="G370" s="863"/>
      <c r="H370" s="825"/>
      <c r="I370" s="826"/>
      <c r="J370" s="824"/>
      <c r="K370" s="863" t="s">
        <v>218</v>
      </c>
      <c r="L370" s="863"/>
    </row>
    <row r="371" spans="1:12" ht="18.75" customHeight="1">
      <c r="A371" s="827"/>
      <c r="B371" s="827"/>
      <c r="C371" s="827"/>
      <c r="D371" s="865" t="s">
        <v>219</v>
      </c>
      <c r="E371" s="865"/>
      <c r="F371" s="865"/>
      <c r="G371" s="865"/>
      <c r="I371" s="737" t="s">
        <v>220</v>
      </c>
      <c r="K371" s="872" t="s">
        <v>221</v>
      </c>
      <c r="L371" s="872"/>
    </row>
    <row r="372" spans="1:12" ht="15.75" customHeight="1">
      <c r="I372" s="733"/>
      <c r="K372" s="733"/>
      <c r="L372" s="733"/>
    </row>
    <row r="373" spans="1:12" ht="28.5" customHeight="1">
      <c r="D373" s="864" t="s">
        <v>259</v>
      </c>
      <c r="E373" s="864"/>
      <c r="F373" s="864"/>
      <c r="G373" s="864"/>
      <c r="I373" s="733"/>
      <c r="K373" s="863" t="s">
        <v>268</v>
      </c>
      <c r="L373" s="863"/>
    </row>
    <row r="374" spans="1:12" ht="25.5" customHeight="1">
      <c r="D374" s="877" t="s">
        <v>222</v>
      </c>
      <c r="E374" s="878"/>
      <c r="F374" s="878"/>
      <c r="G374" s="878"/>
      <c r="H374" s="739"/>
      <c r="I374" s="734" t="s">
        <v>220</v>
      </c>
      <c r="K374" s="872" t="s">
        <v>221</v>
      </c>
      <c r="L374" s="872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7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1B302-D507-4CD2-B225-D13C82300F70}">
  <sheetPr>
    <pageSetUpPr fitToPage="1"/>
  </sheetPr>
  <dimension ref="A1:S374"/>
  <sheetViews>
    <sheetView topLeftCell="A25" workbookViewId="0">
      <selection activeCell="D373" sqref="D373:G373"/>
    </sheetView>
  </sheetViews>
  <sheetFormatPr defaultColWidth="9.109375" defaultRowHeight="14.4"/>
  <cols>
    <col min="1" max="4" width="2" style="738" customWidth="1"/>
    <col min="5" max="5" width="2.109375" style="738" customWidth="1"/>
    <col min="6" max="6" width="3" style="739" customWidth="1"/>
    <col min="7" max="7" width="33.6640625" style="738" customWidth="1"/>
    <col min="8" max="8" width="3.88671875" style="738" customWidth="1"/>
    <col min="9" max="9" width="10" style="738" customWidth="1"/>
    <col min="10" max="10" width="11.109375" style="738" customWidth="1"/>
    <col min="11" max="11" width="11" style="738" customWidth="1"/>
    <col min="12" max="12" width="10.5546875" style="738" customWidth="1"/>
    <col min="13" max="13" width="0.109375" style="738" hidden="1" customWidth="1"/>
    <col min="14" max="14" width="6.109375" style="738" hidden="1" customWidth="1"/>
    <col min="15" max="15" width="5.5546875" style="738" hidden="1" customWidth="1"/>
    <col min="16" max="16" width="9.109375" style="741"/>
    <col min="17" max="16384" width="9.109375" style="720"/>
  </cols>
  <sheetData>
    <row r="1" spans="1:15">
      <c r="G1" s="721"/>
      <c r="H1" s="722"/>
      <c r="I1" s="740"/>
      <c r="J1" s="736" t="s">
        <v>0</v>
      </c>
      <c r="K1" s="736"/>
      <c r="L1" s="736"/>
      <c r="M1" s="735"/>
      <c r="N1" s="736"/>
      <c r="O1" s="736"/>
    </row>
    <row r="2" spans="1:15">
      <c r="H2" s="722"/>
      <c r="I2" s="741"/>
      <c r="J2" s="736" t="s">
        <v>1</v>
      </c>
      <c r="K2" s="736"/>
      <c r="L2" s="736"/>
      <c r="M2" s="735"/>
      <c r="N2" s="736"/>
      <c r="O2" s="736"/>
    </row>
    <row r="3" spans="1:15">
      <c r="H3" s="742"/>
      <c r="I3" s="722"/>
      <c r="J3" s="736" t="s">
        <v>2</v>
      </c>
      <c r="K3" s="736"/>
      <c r="L3" s="736"/>
      <c r="M3" s="735"/>
      <c r="N3" s="736"/>
      <c r="O3" s="736"/>
    </row>
    <row r="4" spans="1:15">
      <c r="G4" s="723" t="s">
        <v>3</v>
      </c>
      <c r="H4" s="722"/>
      <c r="I4" s="741"/>
      <c r="J4" s="736" t="s">
        <v>4</v>
      </c>
      <c r="K4" s="736"/>
      <c r="L4" s="736"/>
      <c r="M4" s="735"/>
      <c r="N4" s="736"/>
      <c r="O4" s="736"/>
    </row>
    <row r="5" spans="1:15">
      <c r="H5" s="722"/>
      <c r="I5" s="741"/>
      <c r="J5" s="736" t="s">
        <v>5</v>
      </c>
      <c r="K5" s="736"/>
      <c r="L5" s="736"/>
      <c r="M5" s="735"/>
      <c r="N5" s="736"/>
      <c r="O5" s="736"/>
    </row>
    <row r="6" spans="1:15" ht="6" customHeight="1">
      <c r="H6" s="722"/>
      <c r="I6" s="741"/>
      <c r="J6" s="736"/>
      <c r="K6" s="736"/>
      <c r="L6" s="736"/>
      <c r="M6" s="735"/>
      <c r="N6" s="736"/>
      <c r="O6" s="736"/>
    </row>
    <row r="7" spans="1:15" ht="30" customHeight="1">
      <c r="A7" s="866" t="s">
        <v>263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735"/>
    </row>
    <row r="8" spans="1:15" ht="11.25" customHeight="1">
      <c r="G8" s="743"/>
      <c r="H8" s="744"/>
      <c r="I8" s="744"/>
      <c r="J8" s="745"/>
      <c r="K8" s="745"/>
      <c r="L8" s="746"/>
      <c r="M8" s="735"/>
    </row>
    <row r="9" spans="1:15" ht="15.75" customHeight="1">
      <c r="A9" s="867" t="s">
        <v>261</v>
      </c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735"/>
    </row>
    <row r="10" spans="1:15">
      <c r="A10" s="868" t="s">
        <v>6</v>
      </c>
      <c r="B10" s="868"/>
      <c r="C10" s="868"/>
      <c r="D10" s="868"/>
      <c r="E10" s="868"/>
      <c r="F10" s="868"/>
      <c r="G10" s="868"/>
      <c r="H10" s="868"/>
      <c r="I10" s="868"/>
      <c r="J10" s="868"/>
      <c r="K10" s="868"/>
      <c r="L10" s="868"/>
      <c r="M10" s="735"/>
    </row>
    <row r="11" spans="1:15" ht="7.5" customHeight="1">
      <c r="A11" s="747"/>
      <c r="B11" s="736"/>
      <c r="C11" s="736"/>
      <c r="D11" s="736"/>
      <c r="E11" s="736"/>
      <c r="F11" s="736"/>
      <c r="G11" s="736"/>
      <c r="H11" s="736"/>
      <c r="I11" s="736"/>
      <c r="J11" s="736"/>
      <c r="K11" s="736"/>
      <c r="L11" s="736"/>
      <c r="M11" s="735"/>
    </row>
    <row r="12" spans="1:15" ht="15.75" customHeight="1">
      <c r="A12" s="747"/>
      <c r="B12" s="736"/>
      <c r="C12" s="736"/>
      <c r="D12" s="736"/>
      <c r="E12" s="736"/>
      <c r="F12" s="736"/>
      <c r="G12" s="874" t="s">
        <v>7</v>
      </c>
      <c r="H12" s="874"/>
      <c r="I12" s="874"/>
      <c r="J12" s="874"/>
      <c r="K12" s="874"/>
      <c r="L12" s="736"/>
      <c r="M12" s="735"/>
    </row>
    <row r="13" spans="1:15" ht="15.75" customHeight="1">
      <c r="A13" s="875" t="s">
        <v>264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735"/>
    </row>
    <row r="14" spans="1:15" ht="12" customHeight="1">
      <c r="G14" s="876" t="s">
        <v>265</v>
      </c>
      <c r="H14" s="876"/>
      <c r="I14" s="876"/>
      <c r="J14" s="876"/>
      <c r="K14" s="876"/>
      <c r="M14" s="735"/>
    </row>
    <row r="15" spans="1:15">
      <c r="G15" s="868" t="s">
        <v>262</v>
      </c>
      <c r="H15" s="868"/>
      <c r="I15" s="868"/>
      <c r="J15" s="868"/>
      <c r="K15" s="868"/>
    </row>
    <row r="16" spans="1:15" ht="15.75" customHeight="1">
      <c r="B16" s="875" t="s">
        <v>8</v>
      </c>
      <c r="C16" s="875"/>
      <c r="D16" s="875"/>
      <c r="E16" s="875"/>
      <c r="F16" s="875"/>
      <c r="G16" s="875"/>
      <c r="H16" s="875"/>
      <c r="I16" s="875"/>
      <c r="J16" s="875"/>
      <c r="K16" s="875"/>
      <c r="L16" s="875"/>
    </row>
    <row r="17" spans="1:13" ht="7.5" customHeight="1"/>
    <row r="18" spans="1:13">
      <c r="G18" s="876" t="s">
        <v>267</v>
      </c>
      <c r="H18" s="876"/>
      <c r="I18" s="876"/>
      <c r="J18" s="876"/>
      <c r="K18" s="876"/>
    </row>
    <row r="19" spans="1:13">
      <c r="G19" s="893" t="s">
        <v>9</v>
      </c>
      <c r="H19" s="893"/>
      <c r="I19" s="893"/>
      <c r="J19" s="893"/>
      <c r="K19" s="893"/>
    </row>
    <row r="20" spans="1:13" ht="6.75" customHeight="1">
      <c r="G20" s="736"/>
      <c r="H20" s="736"/>
      <c r="I20" s="736"/>
      <c r="J20" s="736"/>
      <c r="K20" s="736"/>
    </row>
    <row r="21" spans="1:13">
      <c r="B21" s="741"/>
      <c r="C21" s="741"/>
      <c r="D21" s="741"/>
      <c r="E21" s="894" t="s">
        <v>223</v>
      </c>
      <c r="F21" s="894"/>
      <c r="G21" s="894"/>
      <c r="H21" s="894"/>
      <c r="I21" s="894"/>
      <c r="J21" s="894"/>
      <c r="K21" s="894"/>
      <c r="L21" s="741"/>
    </row>
    <row r="22" spans="1:13" ht="15" customHeight="1">
      <c r="A22" s="895" t="s">
        <v>10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5"/>
      <c r="L22" s="895"/>
      <c r="M22" s="748"/>
    </row>
    <row r="23" spans="1:13">
      <c r="F23" s="738"/>
      <c r="J23" s="724"/>
      <c r="K23" s="732"/>
      <c r="L23" s="725" t="s">
        <v>11</v>
      </c>
      <c r="M23" s="748"/>
    </row>
    <row r="24" spans="1:13">
      <c r="F24" s="738"/>
      <c r="J24" s="749" t="s">
        <v>12</v>
      </c>
      <c r="K24" s="742"/>
      <c r="L24" s="750"/>
      <c r="M24" s="748"/>
    </row>
    <row r="25" spans="1:13">
      <c r="E25" s="736"/>
      <c r="F25" s="751"/>
      <c r="I25" s="752"/>
      <c r="J25" s="752"/>
      <c r="K25" s="753" t="s">
        <v>13</v>
      </c>
      <c r="L25" s="750"/>
      <c r="M25" s="748"/>
    </row>
    <row r="26" spans="1:13">
      <c r="A26" s="896" t="s">
        <v>224</v>
      </c>
      <c r="B26" s="896"/>
      <c r="C26" s="896"/>
      <c r="D26" s="896"/>
      <c r="E26" s="896"/>
      <c r="F26" s="896"/>
      <c r="G26" s="896"/>
      <c r="H26" s="896"/>
      <c r="I26" s="896"/>
      <c r="K26" s="753" t="s">
        <v>14</v>
      </c>
      <c r="L26" s="754" t="s">
        <v>15</v>
      </c>
      <c r="M26" s="748"/>
    </row>
    <row r="27" spans="1:13">
      <c r="A27" s="896" t="s">
        <v>255</v>
      </c>
      <c r="B27" s="896"/>
      <c r="C27" s="896"/>
      <c r="D27" s="896"/>
      <c r="E27" s="896"/>
      <c r="F27" s="896"/>
      <c r="G27" s="896"/>
      <c r="H27" s="896"/>
      <c r="I27" s="896"/>
      <c r="J27" s="755" t="s">
        <v>16</v>
      </c>
      <c r="K27" s="828" t="s">
        <v>29</v>
      </c>
      <c r="L27" s="750"/>
      <c r="M27" s="748"/>
    </row>
    <row r="28" spans="1:13">
      <c r="F28" s="738"/>
      <c r="G28" s="756" t="s">
        <v>17</v>
      </c>
      <c r="H28" s="757" t="s">
        <v>256</v>
      </c>
      <c r="I28" s="758"/>
      <c r="J28" s="759"/>
      <c r="K28" s="750"/>
      <c r="L28" s="750"/>
      <c r="M28" s="748"/>
    </row>
    <row r="29" spans="1:13">
      <c r="F29" s="738"/>
      <c r="G29" s="873" t="s">
        <v>18</v>
      </c>
      <c r="H29" s="873"/>
      <c r="I29" s="829" t="s">
        <v>227</v>
      </c>
      <c r="J29" s="760" t="s">
        <v>228</v>
      </c>
      <c r="K29" s="750" t="s">
        <v>229</v>
      </c>
      <c r="L29" s="750" t="s">
        <v>230</v>
      </c>
      <c r="M29" s="748"/>
    </row>
    <row r="30" spans="1:13">
      <c r="A30" s="862" t="s">
        <v>257</v>
      </c>
      <c r="B30" s="862"/>
      <c r="C30" s="862"/>
      <c r="D30" s="862"/>
      <c r="E30" s="862"/>
      <c r="F30" s="862"/>
      <c r="G30" s="862"/>
      <c r="H30" s="862"/>
      <c r="I30" s="862"/>
      <c r="J30" s="761"/>
      <c r="K30" s="761"/>
      <c r="L30" s="762" t="s">
        <v>19</v>
      </c>
      <c r="M30" s="763"/>
    </row>
    <row r="31" spans="1:13" ht="27" customHeight="1">
      <c r="A31" s="879" t="s">
        <v>20</v>
      </c>
      <c r="B31" s="880"/>
      <c r="C31" s="880"/>
      <c r="D31" s="880"/>
      <c r="E31" s="880"/>
      <c r="F31" s="880"/>
      <c r="G31" s="883" t="s">
        <v>21</v>
      </c>
      <c r="H31" s="885" t="s">
        <v>22</v>
      </c>
      <c r="I31" s="887" t="s">
        <v>23</v>
      </c>
      <c r="J31" s="888"/>
      <c r="K31" s="889" t="s">
        <v>24</v>
      </c>
      <c r="L31" s="891" t="s">
        <v>25</v>
      </c>
      <c r="M31" s="763"/>
    </row>
    <row r="32" spans="1:13" ht="58.5" customHeight="1">
      <c r="A32" s="881"/>
      <c r="B32" s="882"/>
      <c r="C32" s="882"/>
      <c r="D32" s="882"/>
      <c r="E32" s="882"/>
      <c r="F32" s="882"/>
      <c r="G32" s="884"/>
      <c r="H32" s="886"/>
      <c r="I32" s="764" t="s">
        <v>26</v>
      </c>
      <c r="J32" s="765" t="s">
        <v>27</v>
      </c>
      <c r="K32" s="890"/>
      <c r="L32" s="892"/>
    </row>
    <row r="33" spans="1:15">
      <c r="A33" s="869" t="s">
        <v>28</v>
      </c>
      <c r="B33" s="870"/>
      <c r="C33" s="870"/>
      <c r="D33" s="870"/>
      <c r="E33" s="870"/>
      <c r="F33" s="871"/>
      <c r="G33" s="726">
        <v>2</v>
      </c>
      <c r="H33" s="727">
        <v>3</v>
      </c>
      <c r="I33" s="728" t="s">
        <v>29</v>
      </c>
      <c r="J33" s="729" t="s">
        <v>30</v>
      </c>
      <c r="K33" s="730">
        <v>6</v>
      </c>
      <c r="L33" s="730">
        <v>7</v>
      </c>
    </row>
    <row r="34" spans="1:15">
      <c r="A34" s="766">
        <v>2</v>
      </c>
      <c r="B34" s="766"/>
      <c r="C34" s="767"/>
      <c r="D34" s="768"/>
      <c r="E34" s="766"/>
      <c r="F34" s="769"/>
      <c r="G34" s="768" t="s">
        <v>31</v>
      </c>
      <c r="H34" s="726">
        <v>1</v>
      </c>
      <c r="I34" s="830">
        <f>SUM(I35+I46+I65+I86+I93+I113+I139+I158+I168)</f>
        <v>4000</v>
      </c>
      <c r="J34" s="830">
        <f>SUM(J35+J46+J65+J86+J93+J113+J139+J158+J168)</f>
        <v>1500</v>
      </c>
      <c r="K34" s="831">
        <f>SUM(K35+K46+K65+K86+K93+K113+K139+K158+K168)</f>
        <v>546</v>
      </c>
      <c r="L34" s="830">
        <f>SUM(L35+L46+L65+L86+L93+L113+L139+L158+L168)</f>
        <v>546</v>
      </c>
      <c r="M34" s="770"/>
      <c r="N34" s="770"/>
      <c r="O34" s="770"/>
    </row>
    <row r="35" spans="1:15" ht="17.25" hidden="1" customHeight="1">
      <c r="A35" s="766">
        <v>2</v>
      </c>
      <c r="B35" s="771">
        <v>1</v>
      </c>
      <c r="C35" s="772"/>
      <c r="D35" s="773"/>
      <c r="E35" s="774"/>
      <c r="F35" s="775"/>
      <c r="G35" s="776" t="s">
        <v>32</v>
      </c>
      <c r="H35" s="726">
        <v>2</v>
      </c>
      <c r="I35" s="830">
        <f>SUM(I36+I42)</f>
        <v>0</v>
      </c>
      <c r="J35" s="830">
        <f>SUM(J36+J42)</f>
        <v>0</v>
      </c>
      <c r="K35" s="832">
        <f>SUM(K36+K42)</f>
        <v>0</v>
      </c>
      <c r="L35" s="833">
        <f>SUM(L36+L42)</f>
        <v>0</v>
      </c>
    </row>
    <row r="36" spans="1:15" hidden="1">
      <c r="A36" s="777">
        <v>2</v>
      </c>
      <c r="B36" s="777">
        <v>1</v>
      </c>
      <c r="C36" s="778">
        <v>1</v>
      </c>
      <c r="D36" s="779"/>
      <c r="E36" s="777"/>
      <c r="F36" s="780"/>
      <c r="G36" s="779" t="s">
        <v>33</v>
      </c>
      <c r="H36" s="726">
        <v>3</v>
      </c>
      <c r="I36" s="830">
        <f>SUM(I37)</f>
        <v>0</v>
      </c>
      <c r="J36" s="830">
        <f>SUM(J37)</f>
        <v>0</v>
      </c>
      <c r="K36" s="831">
        <f>SUM(K37)</f>
        <v>0</v>
      </c>
      <c r="L36" s="830">
        <f>SUM(L37)</f>
        <v>0</v>
      </c>
    </row>
    <row r="37" spans="1:15" hidden="1">
      <c r="A37" s="781">
        <v>2</v>
      </c>
      <c r="B37" s="777">
        <v>1</v>
      </c>
      <c r="C37" s="778">
        <v>1</v>
      </c>
      <c r="D37" s="779">
        <v>1</v>
      </c>
      <c r="E37" s="777"/>
      <c r="F37" s="780"/>
      <c r="G37" s="779" t="s">
        <v>33</v>
      </c>
      <c r="H37" s="726">
        <v>4</v>
      </c>
      <c r="I37" s="830">
        <f>SUM(I38+I40)</f>
        <v>0</v>
      </c>
      <c r="J37" s="830">
        <f t="shared" ref="J37:L38" si="0">SUM(J38)</f>
        <v>0</v>
      </c>
      <c r="K37" s="830">
        <f t="shared" si="0"/>
        <v>0</v>
      </c>
      <c r="L37" s="830">
        <f t="shared" si="0"/>
        <v>0</v>
      </c>
    </row>
    <row r="38" spans="1:15" hidden="1">
      <c r="A38" s="781">
        <v>2</v>
      </c>
      <c r="B38" s="777">
        <v>1</v>
      </c>
      <c r="C38" s="778">
        <v>1</v>
      </c>
      <c r="D38" s="779">
        <v>1</v>
      </c>
      <c r="E38" s="777">
        <v>1</v>
      </c>
      <c r="F38" s="780"/>
      <c r="G38" s="779" t="s">
        <v>34</v>
      </c>
      <c r="H38" s="726">
        <v>5</v>
      </c>
      <c r="I38" s="831">
        <f>SUM(I39)</f>
        <v>0</v>
      </c>
      <c r="J38" s="831">
        <f t="shared" si="0"/>
        <v>0</v>
      </c>
      <c r="K38" s="831">
        <f t="shared" si="0"/>
        <v>0</v>
      </c>
      <c r="L38" s="831">
        <f t="shared" si="0"/>
        <v>0</v>
      </c>
    </row>
    <row r="39" spans="1:15" hidden="1">
      <c r="A39" s="781">
        <v>2</v>
      </c>
      <c r="B39" s="777">
        <v>1</v>
      </c>
      <c r="C39" s="778">
        <v>1</v>
      </c>
      <c r="D39" s="779">
        <v>1</v>
      </c>
      <c r="E39" s="777">
        <v>1</v>
      </c>
      <c r="F39" s="780">
        <v>1</v>
      </c>
      <c r="G39" s="779" t="s">
        <v>34</v>
      </c>
      <c r="H39" s="726">
        <v>6</v>
      </c>
      <c r="I39" s="834">
        <v>0</v>
      </c>
      <c r="J39" s="835">
        <v>0</v>
      </c>
      <c r="K39" s="835">
        <v>0</v>
      </c>
      <c r="L39" s="835">
        <v>0</v>
      </c>
    </row>
    <row r="40" spans="1:15" hidden="1">
      <c r="A40" s="781">
        <v>2</v>
      </c>
      <c r="B40" s="777">
        <v>1</v>
      </c>
      <c r="C40" s="778">
        <v>1</v>
      </c>
      <c r="D40" s="779">
        <v>1</v>
      </c>
      <c r="E40" s="777">
        <v>2</v>
      </c>
      <c r="F40" s="780"/>
      <c r="G40" s="779" t="s">
        <v>35</v>
      </c>
      <c r="H40" s="726">
        <v>7</v>
      </c>
      <c r="I40" s="831">
        <f>I41</f>
        <v>0</v>
      </c>
      <c r="J40" s="831">
        <f>J41</f>
        <v>0</v>
      </c>
      <c r="K40" s="831">
        <f>K41</f>
        <v>0</v>
      </c>
      <c r="L40" s="831">
        <f>L41</f>
        <v>0</v>
      </c>
    </row>
    <row r="41" spans="1:15" hidden="1">
      <c r="A41" s="781">
        <v>2</v>
      </c>
      <c r="B41" s="777">
        <v>1</v>
      </c>
      <c r="C41" s="778">
        <v>1</v>
      </c>
      <c r="D41" s="779">
        <v>1</v>
      </c>
      <c r="E41" s="777">
        <v>2</v>
      </c>
      <c r="F41" s="780">
        <v>1</v>
      </c>
      <c r="G41" s="779" t="s">
        <v>35</v>
      </c>
      <c r="H41" s="726">
        <v>8</v>
      </c>
      <c r="I41" s="835">
        <v>0</v>
      </c>
      <c r="J41" s="836">
        <v>0</v>
      </c>
      <c r="K41" s="835">
        <v>0</v>
      </c>
      <c r="L41" s="836">
        <v>0</v>
      </c>
    </row>
    <row r="42" spans="1:15" hidden="1">
      <c r="A42" s="781">
        <v>2</v>
      </c>
      <c r="B42" s="777">
        <v>1</v>
      </c>
      <c r="C42" s="778">
        <v>2</v>
      </c>
      <c r="D42" s="779"/>
      <c r="E42" s="777"/>
      <c r="F42" s="780"/>
      <c r="G42" s="779" t="s">
        <v>36</v>
      </c>
      <c r="H42" s="726">
        <v>9</v>
      </c>
      <c r="I42" s="831">
        <f t="shared" ref="I42:L44" si="1">I43</f>
        <v>0</v>
      </c>
      <c r="J42" s="830">
        <f t="shared" si="1"/>
        <v>0</v>
      </c>
      <c r="K42" s="831">
        <f t="shared" si="1"/>
        <v>0</v>
      </c>
      <c r="L42" s="830">
        <f t="shared" si="1"/>
        <v>0</v>
      </c>
    </row>
    <row r="43" spans="1:15" hidden="1">
      <c r="A43" s="781">
        <v>2</v>
      </c>
      <c r="B43" s="777">
        <v>1</v>
      </c>
      <c r="C43" s="778">
        <v>2</v>
      </c>
      <c r="D43" s="779">
        <v>1</v>
      </c>
      <c r="E43" s="777"/>
      <c r="F43" s="780"/>
      <c r="G43" s="779" t="s">
        <v>36</v>
      </c>
      <c r="H43" s="726">
        <v>10</v>
      </c>
      <c r="I43" s="831">
        <f t="shared" si="1"/>
        <v>0</v>
      </c>
      <c r="J43" s="830">
        <f t="shared" si="1"/>
        <v>0</v>
      </c>
      <c r="K43" s="830">
        <f t="shared" si="1"/>
        <v>0</v>
      </c>
      <c r="L43" s="830">
        <f t="shared" si="1"/>
        <v>0</v>
      </c>
    </row>
    <row r="44" spans="1:15" hidden="1">
      <c r="A44" s="781">
        <v>2</v>
      </c>
      <c r="B44" s="777">
        <v>1</v>
      </c>
      <c r="C44" s="778">
        <v>2</v>
      </c>
      <c r="D44" s="779">
        <v>1</v>
      </c>
      <c r="E44" s="777">
        <v>1</v>
      </c>
      <c r="F44" s="780"/>
      <c r="G44" s="779" t="s">
        <v>36</v>
      </c>
      <c r="H44" s="726">
        <v>11</v>
      </c>
      <c r="I44" s="830">
        <f t="shared" si="1"/>
        <v>0</v>
      </c>
      <c r="J44" s="830">
        <f t="shared" si="1"/>
        <v>0</v>
      </c>
      <c r="K44" s="830">
        <f t="shared" si="1"/>
        <v>0</v>
      </c>
      <c r="L44" s="830">
        <f t="shared" si="1"/>
        <v>0</v>
      </c>
    </row>
    <row r="45" spans="1:15" hidden="1">
      <c r="A45" s="781">
        <v>2</v>
      </c>
      <c r="B45" s="777">
        <v>1</v>
      </c>
      <c r="C45" s="778">
        <v>2</v>
      </c>
      <c r="D45" s="779">
        <v>1</v>
      </c>
      <c r="E45" s="777">
        <v>1</v>
      </c>
      <c r="F45" s="780">
        <v>1</v>
      </c>
      <c r="G45" s="779" t="s">
        <v>36</v>
      </c>
      <c r="H45" s="726">
        <v>12</v>
      </c>
      <c r="I45" s="836">
        <v>0</v>
      </c>
      <c r="J45" s="835">
        <v>0</v>
      </c>
      <c r="K45" s="835">
        <v>0</v>
      </c>
      <c r="L45" s="835">
        <v>0</v>
      </c>
    </row>
    <row r="46" spans="1:15">
      <c r="A46" s="782">
        <v>2</v>
      </c>
      <c r="B46" s="783">
        <v>2</v>
      </c>
      <c r="C46" s="772"/>
      <c r="D46" s="773"/>
      <c r="E46" s="774"/>
      <c r="F46" s="775"/>
      <c r="G46" s="776" t="s">
        <v>37</v>
      </c>
      <c r="H46" s="726">
        <v>13</v>
      </c>
      <c r="I46" s="837">
        <f t="shared" ref="I46:L48" si="2">I47</f>
        <v>4000</v>
      </c>
      <c r="J46" s="838">
        <f t="shared" si="2"/>
        <v>1500</v>
      </c>
      <c r="K46" s="837">
        <f t="shared" si="2"/>
        <v>546</v>
      </c>
      <c r="L46" s="837">
        <f t="shared" si="2"/>
        <v>546</v>
      </c>
    </row>
    <row r="47" spans="1:15">
      <c r="A47" s="781">
        <v>2</v>
      </c>
      <c r="B47" s="777">
        <v>2</v>
      </c>
      <c r="C47" s="778">
        <v>1</v>
      </c>
      <c r="D47" s="779"/>
      <c r="E47" s="777"/>
      <c r="F47" s="780"/>
      <c r="G47" s="773" t="s">
        <v>37</v>
      </c>
      <c r="H47" s="726">
        <v>14</v>
      </c>
      <c r="I47" s="830">
        <f t="shared" si="2"/>
        <v>4000</v>
      </c>
      <c r="J47" s="831">
        <f t="shared" si="2"/>
        <v>1500</v>
      </c>
      <c r="K47" s="830">
        <f t="shared" si="2"/>
        <v>546</v>
      </c>
      <c r="L47" s="831">
        <f t="shared" si="2"/>
        <v>546</v>
      </c>
    </row>
    <row r="48" spans="1:15">
      <c r="A48" s="781">
        <v>2</v>
      </c>
      <c r="B48" s="777">
        <v>2</v>
      </c>
      <c r="C48" s="778">
        <v>1</v>
      </c>
      <c r="D48" s="779">
        <v>1</v>
      </c>
      <c r="E48" s="777"/>
      <c r="F48" s="780"/>
      <c r="G48" s="773" t="s">
        <v>37</v>
      </c>
      <c r="H48" s="726">
        <v>15</v>
      </c>
      <c r="I48" s="830">
        <f t="shared" si="2"/>
        <v>4000</v>
      </c>
      <c r="J48" s="831">
        <f t="shared" si="2"/>
        <v>1500</v>
      </c>
      <c r="K48" s="833">
        <f t="shared" si="2"/>
        <v>546</v>
      </c>
      <c r="L48" s="833">
        <f t="shared" si="2"/>
        <v>546</v>
      </c>
    </row>
    <row r="49" spans="1:12">
      <c r="A49" s="784">
        <v>2</v>
      </c>
      <c r="B49" s="785">
        <v>2</v>
      </c>
      <c r="C49" s="786">
        <v>1</v>
      </c>
      <c r="D49" s="787">
        <v>1</v>
      </c>
      <c r="E49" s="785">
        <v>1</v>
      </c>
      <c r="F49" s="788"/>
      <c r="G49" s="773" t="s">
        <v>37</v>
      </c>
      <c r="H49" s="726">
        <v>16</v>
      </c>
      <c r="I49" s="839">
        <f>SUM(I50:I64)</f>
        <v>4000</v>
      </c>
      <c r="J49" s="839">
        <f>SUM(J50:J64)</f>
        <v>1500</v>
      </c>
      <c r="K49" s="840">
        <f>SUM(K50:K64)</f>
        <v>546</v>
      </c>
      <c r="L49" s="840">
        <f>SUM(L50:L64)</f>
        <v>546</v>
      </c>
    </row>
    <row r="50" spans="1:12" hidden="1">
      <c r="A50" s="781">
        <v>2</v>
      </c>
      <c r="B50" s="777">
        <v>2</v>
      </c>
      <c r="C50" s="778">
        <v>1</v>
      </c>
      <c r="D50" s="779">
        <v>1</v>
      </c>
      <c r="E50" s="777">
        <v>1</v>
      </c>
      <c r="F50" s="789">
        <v>1</v>
      </c>
      <c r="G50" s="779" t="s">
        <v>38</v>
      </c>
      <c r="H50" s="726">
        <v>17</v>
      </c>
      <c r="I50" s="835">
        <v>0</v>
      </c>
      <c r="J50" s="835">
        <v>0</v>
      </c>
      <c r="K50" s="835">
        <v>0</v>
      </c>
      <c r="L50" s="835">
        <v>0</v>
      </c>
    </row>
    <row r="51" spans="1:12" ht="25.5" hidden="1" customHeight="1">
      <c r="A51" s="781">
        <v>2</v>
      </c>
      <c r="B51" s="777">
        <v>2</v>
      </c>
      <c r="C51" s="778">
        <v>1</v>
      </c>
      <c r="D51" s="779">
        <v>1</v>
      </c>
      <c r="E51" s="777">
        <v>1</v>
      </c>
      <c r="F51" s="780">
        <v>2</v>
      </c>
      <c r="G51" s="779" t="s">
        <v>39</v>
      </c>
      <c r="H51" s="726">
        <v>18</v>
      </c>
      <c r="I51" s="835">
        <v>0</v>
      </c>
      <c r="J51" s="835">
        <v>0</v>
      </c>
      <c r="K51" s="835">
        <v>0</v>
      </c>
      <c r="L51" s="835">
        <v>0</v>
      </c>
    </row>
    <row r="52" spans="1:12" ht="25.5" hidden="1" customHeight="1">
      <c r="A52" s="781">
        <v>2</v>
      </c>
      <c r="B52" s="777">
        <v>2</v>
      </c>
      <c r="C52" s="778">
        <v>1</v>
      </c>
      <c r="D52" s="779">
        <v>1</v>
      </c>
      <c r="E52" s="777">
        <v>1</v>
      </c>
      <c r="F52" s="780">
        <v>5</v>
      </c>
      <c r="G52" s="779" t="s">
        <v>40</v>
      </c>
      <c r="H52" s="726">
        <v>19</v>
      </c>
      <c r="I52" s="835">
        <v>0</v>
      </c>
      <c r="J52" s="835">
        <v>0</v>
      </c>
      <c r="K52" s="835">
        <v>0</v>
      </c>
      <c r="L52" s="835">
        <v>0</v>
      </c>
    </row>
    <row r="53" spans="1:12" ht="25.5" hidden="1" customHeight="1">
      <c r="A53" s="781">
        <v>2</v>
      </c>
      <c r="B53" s="777">
        <v>2</v>
      </c>
      <c r="C53" s="778">
        <v>1</v>
      </c>
      <c r="D53" s="779">
        <v>1</v>
      </c>
      <c r="E53" s="777">
        <v>1</v>
      </c>
      <c r="F53" s="780">
        <v>6</v>
      </c>
      <c r="G53" s="779" t="s">
        <v>41</v>
      </c>
      <c r="H53" s="726">
        <v>20</v>
      </c>
      <c r="I53" s="835">
        <v>0</v>
      </c>
      <c r="J53" s="835">
        <v>0</v>
      </c>
      <c r="K53" s="835">
        <v>0</v>
      </c>
      <c r="L53" s="835">
        <v>0</v>
      </c>
    </row>
    <row r="54" spans="1:12" ht="25.5" hidden="1" customHeight="1">
      <c r="A54" s="790">
        <v>2</v>
      </c>
      <c r="B54" s="774">
        <v>2</v>
      </c>
      <c r="C54" s="772">
        <v>1</v>
      </c>
      <c r="D54" s="773">
        <v>1</v>
      </c>
      <c r="E54" s="774">
        <v>1</v>
      </c>
      <c r="F54" s="775">
        <v>7</v>
      </c>
      <c r="G54" s="773" t="s">
        <v>42</v>
      </c>
      <c r="H54" s="726">
        <v>21</v>
      </c>
      <c r="I54" s="835">
        <v>0</v>
      </c>
      <c r="J54" s="835">
        <v>0</v>
      </c>
      <c r="K54" s="835">
        <v>0</v>
      </c>
      <c r="L54" s="835">
        <v>0</v>
      </c>
    </row>
    <row r="55" spans="1:12" hidden="1">
      <c r="A55" s="781">
        <v>2</v>
      </c>
      <c r="B55" s="777">
        <v>2</v>
      </c>
      <c r="C55" s="778">
        <v>1</v>
      </c>
      <c r="D55" s="779">
        <v>1</v>
      </c>
      <c r="E55" s="777">
        <v>1</v>
      </c>
      <c r="F55" s="780">
        <v>11</v>
      </c>
      <c r="G55" s="779" t="s">
        <v>43</v>
      </c>
      <c r="H55" s="726">
        <v>22</v>
      </c>
      <c r="I55" s="836">
        <v>0</v>
      </c>
      <c r="J55" s="835">
        <v>0</v>
      </c>
      <c r="K55" s="835">
        <v>0</v>
      </c>
      <c r="L55" s="835">
        <v>0</v>
      </c>
    </row>
    <row r="56" spans="1:12" ht="25.5" hidden="1" customHeight="1">
      <c r="A56" s="784">
        <v>2</v>
      </c>
      <c r="B56" s="791">
        <v>2</v>
      </c>
      <c r="C56" s="792">
        <v>1</v>
      </c>
      <c r="D56" s="792">
        <v>1</v>
      </c>
      <c r="E56" s="792">
        <v>1</v>
      </c>
      <c r="F56" s="793">
        <v>12</v>
      </c>
      <c r="G56" s="794" t="s">
        <v>44</v>
      </c>
      <c r="H56" s="726">
        <v>23</v>
      </c>
      <c r="I56" s="841">
        <v>0</v>
      </c>
      <c r="J56" s="835">
        <v>0</v>
      </c>
      <c r="K56" s="835">
        <v>0</v>
      </c>
      <c r="L56" s="835">
        <v>0</v>
      </c>
    </row>
    <row r="57" spans="1:12" ht="25.5" hidden="1" customHeight="1">
      <c r="A57" s="781">
        <v>2</v>
      </c>
      <c r="B57" s="777">
        <v>2</v>
      </c>
      <c r="C57" s="778">
        <v>1</v>
      </c>
      <c r="D57" s="778">
        <v>1</v>
      </c>
      <c r="E57" s="778">
        <v>1</v>
      </c>
      <c r="F57" s="780">
        <v>14</v>
      </c>
      <c r="G57" s="795" t="s">
        <v>45</v>
      </c>
      <c r="H57" s="726">
        <v>24</v>
      </c>
      <c r="I57" s="836">
        <v>0</v>
      </c>
      <c r="J57" s="836">
        <v>0</v>
      </c>
      <c r="K57" s="836">
        <v>0</v>
      </c>
      <c r="L57" s="836">
        <v>0</v>
      </c>
    </row>
    <row r="58" spans="1:12" ht="25.5" hidden="1" customHeight="1">
      <c r="A58" s="781">
        <v>2</v>
      </c>
      <c r="B58" s="777">
        <v>2</v>
      </c>
      <c r="C58" s="778">
        <v>1</v>
      </c>
      <c r="D58" s="778">
        <v>1</v>
      </c>
      <c r="E58" s="778">
        <v>1</v>
      </c>
      <c r="F58" s="780">
        <v>15</v>
      </c>
      <c r="G58" s="779" t="s">
        <v>46</v>
      </c>
      <c r="H58" s="726">
        <v>25</v>
      </c>
      <c r="I58" s="836">
        <v>0</v>
      </c>
      <c r="J58" s="835">
        <v>0</v>
      </c>
      <c r="K58" s="835">
        <v>0</v>
      </c>
      <c r="L58" s="835">
        <v>0</v>
      </c>
    </row>
    <row r="59" spans="1:12" hidden="1">
      <c r="A59" s="781">
        <v>2</v>
      </c>
      <c r="B59" s="777">
        <v>2</v>
      </c>
      <c r="C59" s="778">
        <v>1</v>
      </c>
      <c r="D59" s="778">
        <v>1</v>
      </c>
      <c r="E59" s="778">
        <v>1</v>
      </c>
      <c r="F59" s="780">
        <v>16</v>
      </c>
      <c r="G59" s="779" t="s">
        <v>47</v>
      </c>
      <c r="H59" s="726">
        <v>26</v>
      </c>
      <c r="I59" s="836">
        <v>0</v>
      </c>
      <c r="J59" s="835">
        <v>0</v>
      </c>
      <c r="K59" s="835">
        <v>0</v>
      </c>
      <c r="L59" s="835">
        <v>0</v>
      </c>
    </row>
    <row r="60" spans="1:12" ht="25.5" hidden="1" customHeight="1">
      <c r="A60" s="781">
        <v>2</v>
      </c>
      <c r="B60" s="777">
        <v>2</v>
      </c>
      <c r="C60" s="778">
        <v>1</v>
      </c>
      <c r="D60" s="778">
        <v>1</v>
      </c>
      <c r="E60" s="778">
        <v>1</v>
      </c>
      <c r="F60" s="780">
        <v>17</v>
      </c>
      <c r="G60" s="779" t="s">
        <v>48</v>
      </c>
      <c r="H60" s="726">
        <v>27</v>
      </c>
      <c r="I60" s="836">
        <v>0</v>
      </c>
      <c r="J60" s="836">
        <v>0</v>
      </c>
      <c r="K60" s="836">
        <v>0</v>
      </c>
      <c r="L60" s="836">
        <v>0</v>
      </c>
    </row>
    <row r="61" spans="1:12" hidden="1">
      <c r="A61" s="781">
        <v>2</v>
      </c>
      <c r="B61" s="777">
        <v>2</v>
      </c>
      <c r="C61" s="778">
        <v>1</v>
      </c>
      <c r="D61" s="778">
        <v>1</v>
      </c>
      <c r="E61" s="778">
        <v>1</v>
      </c>
      <c r="F61" s="780">
        <v>20</v>
      </c>
      <c r="G61" s="779" t="s">
        <v>49</v>
      </c>
      <c r="H61" s="726">
        <v>28</v>
      </c>
      <c r="I61" s="836">
        <v>0</v>
      </c>
      <c r="J61" s="835">
        <v>0</v>
      </c>
      <c r="K61" s="835">
        <v>0</v>
      </c>
      <c r="L61" s="835">
        <v>0</v>
      </c>
    </row>
    <row r="62" spans="1:12" ht="25.5" hidden="1" customHeight="1">
      <c r="A62" s="781">
        <v>2</v>
      </c>
      <c r="B62" s="777">
        <v>2</v>
      </c>
      <c r="C62" s="778">
        <v>1</v>
      </c>
      <c r="D62" s="778">
        <v>1</v>
      </c>
      <c r="E62" s="778">
        <v>1</v>
      </c>
      <c r="F62" s="780">
        <v>21</v>
      </c>
      <c r="G62" s="779" t="s">
        <v>50</v>
      </c>
      <c r="H62" s="726">
        <v>29</v>
      </c>
      <c r="I62" s="836">
        <v>0</v>
      </c>
      <c r="J62" s="835">
        <v>0</v>
      </c>
      <c r="K62" s="835">
        <v>0</v>
      </c>
      <c r="L62" s="835">
        <v>0</v>
      </c>
    </row>
    <row r="63" spans="1:12" hidden="1">
      <c r="A63" s="781">
        <v>2</v>
      </c>
      <c r="B63" s="777">
        <v>2</v>
      </c>
      <c r="C63" s="778">
        <v>1</v>
      </c>
      <c r="D63" s="778">
        <v>1</v>
      </c>
      <c r="E63" s="778">
        <v>1</v>
      </c>
      <c r="F63" s="780">
        <v>22</v>
      </c>
      <c r="G63" s="779" t="s">
        <v>51</v>
      </c>
      <c r="H63" s="726">
        <v>30</v>
      </c>
      <c r="I63" s="836">
        <v>0</v>
      </c>
      <c r="J63" s="835">
        <v>0</v>
      </c>
      <c r="K63" s="835">
        <v>0</v>
      </c>
      <c r="L63" s="835">
        <v>0</v>
      </c>
    </row>
    <row r="64" spans="1:12">
      <c r="A64" s="781">
        <v>2</v>
      </c>
      <c r="B64" s="777">
        <v>2</v>
      </c>
      <c r="C64" s="778">
        <v>1</v>
      </c>
      <c r="D64" s="778">
        <v>1</v>
      </c>
      <c r="E64" s="778">
        <v>1</v>
      </c>
      <c r="F64" s="780">
        <v>30</v>
      </c>
      <c r="G64" s="779" t="s">
        <v>52</v>
      </c>
      <c r="H64" s="726">
        <v>31</v>
      </c>
      <c r="I64" s="836">
        <v>4000</v>
      </c>
      <c r="J64" s="835">
        <v>1500</v>
      </c>
      <c r="K64" s="835">
        <v>546</v>
      </c>
      <c r="L64" s="835">
        <v>546</v>
      </c>
    </row>
    <row r="65" spans="1:15" hidden="1">
      <c r="A65" s="796">
        <v>2</v>
      </c>
      <c r="B65" s="797">
        <v>3</v>
      </c>
      <c r="C65" s="771"/>
      <c r="D65" s="772"/>
      <c r="E65" s="772"/>
      <c r="F65" s="775"/>
      <c r="G65" s="798" t="s">
        <v>53</v>
      </c>
      <c r="H65" s="726">
        <v>32</v>
      </c>
      <c r="I65" s="837">
        <f>I66+I82</f>
        <v>0</v>
      </c>
      <c r="J65" s="837">
        <f>J66+J82</f>
        <v>0</v>
      </c>
      <c r="K65" s="837">
        <f>K66+K82</f>
        <v>0</v>
      </c>
      <c r="L65" s="837">
        <f>L66+L82</f>
        <v>0</v>
      </c>
    </row>
    <row r="66" spans="1:15" hidden="1">
      <c r="A66" s="781">
        <v>2</v>
      </c>
      <c r="B66" s="777">
        <v>3</v>
      </c>
      <c r="C66" s="778">
        <v>1</v>
      </c>
      <c r="D66" s="778"/>
      <c r="E66" s="778"/>
      <c r="F66" s="780"/>
      <c r="G66" s="779" t="s">
        <v>54</v>
      </c>
      <c r="H66" s="726">
        <v>33</v>
      </c>
      <c r="I66" s="830">
        <f>SUM(I67+I72+I77)</f>
        <v>0</v>
      </c>
      <c r="J66" s="842">
        <f>SUM(J67+J72+J77)</f>
        <v>0</v>
      </c>
      <c r="K66" s="831">
        <f>SUM(K67+K72+K77)</f>
        <v>0</v>
      </c>
      <c r="L66" s="830">
        <f>SUM(L67+L72+L77)</f>
        <v>0</v>
      </c>
    </row>
    <row r="67" spans="1:15" hidden="1">
      <c r="A67" s="781">
        <v>2</v>
      </c>
      <c r="B67" s="777">
        <v>3</v>
      </c>
      <c r="C67" s="778">
        <v>1</v>
      </c>
      <c r="D67" s="778">
        <v>1</v>
      </c>
      <c r="E67" s="778"/>
      <c r="F67" s="780"/>
      <c r="G67" s="779" t="s">
        <v>55</v>
      </c>
      <c r="H67" s="726">
        <v>34</v>
      </c>
      <c r="I67" s="830">
        <f>I68</f>
        <v>0</v>
      </c>
      <c r="J67" s="842">
        <f>J68</f>
        <v>0</v>
      </c>
      <c r="K67" s="831">
        <f>K68</f>
        <v>0</v>
      </c>
      <c r="L67" s="830">
        <f>L68</f>
        <v>0</v>
      </c>
    </row>
    <row r="68" spans="1:15" hidden="1">
      <c r="A68" s="781">
        <v>2</v>
      </c>
      <c r="B68" s="777">
        <v>3</v>
      </c>
      <c r="C68" s="778">
        <v>1</v>
      </c>
      <c r="D68" s="778">
        <v>1</v>
      </c>
      <c r="E68" s="778">
        <v>1</v>
      </c>
      <c r="F68" s="780"/>
      <c r="G68" s="779" t="s">
        <v>55</v>
      </c>
      <c r="H68" s="726">
        <v>35</v>
      </c>
      <c r="I68" s="830">
        <f>SUM(I69:I71)</f>
        <v>0</v>
      </c>
      <c r="J68" s="842">
        <f>SUM(J69:J71)</f>
        <v>0</v>
      </c>
      <c r="K68" s="831">
        <f>SUM(K69:K71)</f>
        <v>0</v>
      </c>
      <c r="L68" s="830">
        <f>SUM(L69:L71)</f>
        <v>0</v>
      </c>
    </row>
    <row r="69" spans="1:15" ht="25.5" hidden="1" customHeight="1">
      <c r="A69" s="781">
        <v>2</v>
      </c>
      <c r="B69" s="777">
        <v>3</v>
      </c>
      <c r="C69" s="778">
        <v>1</v>
      </c>
      <c r="D69" s="778">
        <v>1</v>
      </c>
      <c r="E69" s="778">
        <v>1</v>
      </c>
      <c r="F69" s="780">
        <v>1</v>
      </c>
      <c r="G69" s="779" t="s">
        <v>56</v>
      </c>
      <c r="H69" s="726">
        <v>36</v>
      </c>
      <c r="I69" s="836">
        <v>0</v>
      </c>
      <c r="J69" s="836">
        <v>0</v>
      </c>
      <c r="K69" s="836">
        <v>0</v>
      </c>
      <c r="L69" s="836">
        <v>0</v>
      </c>
      <c r="M69" s="799"/>
      <c r="N69" s="799"/>
      <c r="O69" s="799"/>
    </row>
    <row r="70" spans="1:15" ht="25.5" hidden="1" customHeight="1">
      <c r="A70" s="781">
        <v>2</v>
      </c>
      <c r="B70" s="774">
        <v>3</v>
      </c>
      <c r="C70" s="772">
        <v>1</v>
      </c>
      <c r="D70" s="772">
        <v>1</v>
      </c>
      <c r="E70" s="772">
        <v>1</v>
      </c>
      <c r="F70" s="775">
        <v>2</v>
      </c>
      <c r="G70" s="773" t="s">
        <v>57</v>
      </c>
      <c r="H70" s="726">
        <v>37</v>
      </c>
      <c r="I70" s="834">
        <v>0</v>
      </c>
      <c r="J70" s="834">
        <v>0</v>
      </c>
      <c r="K70" s="834">
        <v>0</v>
      </c>
      <c r="L70" s="834">
        <v>0</v>
      </c>
    </row>
    <row r="71" spans="1:15" hidden="1">
      <c r="A71" s="777">
        <v>2</v>
      </c>
      <c r="B71" s="778">
        <v>3</v>
      </c>
      <c r="C71" s="778">
        <v>1</v>
      </c>
      <c r="D71" s="778">
        <v>1</v>
      </c>
      <c r="E71" s="778">
        <v>1</v>
      </c>
      <c r="F71" s="780">
        <v>3</v>
      </c>
      <c r="G71" s="779" t="s">
        <v>58</v>
      </c>
      <c r="H71" s="726">
        <v>38</v>
      </c>
      <c r="I71" s="836">
        <v>0</v>
      </c>
      <c r="J71" s="836">
        <v>0</v>
      </c>
      <c r="K71" s="836">
        <v>0</v>
      </c>
      <c r="L71" s="836">
        <v>0</v>
      </c>
    </row>
    <row r="72" spans="1:15" ht="25.5" hidden="1" customHeight="1">
      <c r="A72" s="774">
        <v>2</v>
      </c>
      <c r="B72" s="772">
        <v>3</v>
      </c>
      <c r="C72" s="772">
        <v>1</v>
      </c>
      <c r="D72" s="772">
        <v>2</v>
      </c>
      <c r="E72" s="772"/>
      <c r="F72" s="775"/>
      <c r="G72" s="773" t="s">
        <v>59</v>
      </c>
      <c r="H72" s="726">
        <v>39</v>
      </c>
      <c r="I72" s="837">
        <f>I73</f>
        <v>0</v>
      </c>
      <c r="J72" s="843">
        <f>J73</f>
        <v>0</v>
      </c>
      <c r="K72" s="838">
        <f>K73</f>
        <v>0</v>
      </c>
      <c r="L72" s="838">
        <f>L73</f>
        <v>0</v>
      </c>
    </row>
    <row r="73" spans="1:15" ht="25.5" hidden="1" customHeight="1">
      <c r="A73" s="785">
        <v>2</v>
      </c>
      <c r="B73" s="786">
        <v>3</v>
      </c>
      <c r="C73" s="786">
        <v>1</v>
      </c>
      <c r="D73" s="786">
        <v>2</v>
      </c>
      <c r="E73" s="786">
        <v>1</v>
      </c>
      <c r="F73" s="788"/>
      <c r="G73" s="773" t="s">
        <v>59</v>
      </c>
      <c r="H73" s="726">
        <v>40</v>
      </c>
      <c r="I73" s="833">
        <f>SUM(I74:I76)</f>
        <v>0</v>
      </c>
      <c r="J73" s="844">
        <f>SUM(J74:J76)</f>
        <v>0</v>
      </c>
      <c r="K73" s="832">
        <f>SUM(K74:K76)</f>
        <v>0</v>
      </c>
      <c r="L73" s="831">
        <f>SUM(L74:L76)</f>
        <v>0</v>
      </c>
    </row>
    <row r="74" spans="1:15" ht="25.5" hidden="1" customHeight="1">
      <c r="A74" s="777">
        <v>2</v>
      </c>
      <c r="B74" s="778">
        <v>3</v>
      </c>
      <c r="C74" s="778">
        <v>1</v>
      </c>
      <c r="D74" s="778">
        <v>2</v>
      </c>
      <c r="E74" s="778">
        <v>1</v>
      </c>
      <c r="F74" s="780">
        <v>1</v>
      </c>
      <c r="G74" s="781" t="s">
        <v>56</v>
      </c>
      <c r="H74" s="726">
        <v>41</v>
      </c>
      <c r="I74" s="836">
        <v>0</v>
      </c>
      <c r="J74" s="836">
        <v>0</v>
      </c>
      <c r="K74" s="836">
        <v>0</v>
      </c>
      <c r="L74" s="836">
        <v>0</v>
      </c>
      <c r="M74" s="799"/>
      <c r="N74" s="799"/>
      <c r="O74" s="799"/>
    </row>
    <row r="75" spans="1:15" ht="25.5" hidden="1" customHeight="1">
      <c r="A75" s="777">
        <v>2</v>
      </c>
      <c r="B75" s="778">
        <v>3</v>
      </c>
      <c r="C75" s="778">
        <v>1</v>
      </c>
      <c r="D75" s="778">
        <v>2</v>
      </c>
      <c r="E75" s="778">
        <v>1</v>
      </c>
      <c r="F75" s="780">
        <v>2</v>
      </c>
      <c r="G75" s="781" t="s">
        <v>57</v>
      </c>
      <c r="H75" s="726">
        <v>42</v>
      </c>
      <c r="I75" s="836">
        <v>0</v>
      </c>
      <c r="J75" s="836">
        <v>0</v>
      </c>
      <c r="K75" s="836">
        <v>0</v>
      </c>
      <c r="L75" s="836">
        <v>0</v>
      </c>
    </row>
    <row r="76" spans="1:15" hidden="1">
      <c r="A76" s="777">
        <v>2</v>
      </c>
      <c r="B76" s="778">
        <v>3</v>
      </c>
      <c r="C76" s="778">
        <v>1</v>
      </c>
      <c r="D76" s="778">
        <v>2</v>
      </c>
      <c r="E76" s="778">
        <v>1</v>
      </c>
      <c r="F76" s="780">
        <v>3</v>
      </c>
      <c r="G76" s="781" t="s">
        <v>58</v>
      </c>
      <c r="H76" s="726">
        <v>43</v>
      </c>
      <c r="I76" s="836">
        <v>0</v>
      </c>
      <c r="J76" s="836">
        <v>0</v>
      </c>
      <c r="K76" s="836">
        <v>0</v>
      </c>
      <c r="L76" s="836">
        <v>0</v>
      </c>
    </row>
    <row r="77" spans="1:15" ht="25.5" hidden="1" customHeight="1">
      <c r="A77" s="777">
        <v>2</v>
      </c>
      <c r="B77" s="778">
        <v>3</v>
      </c>
      <c r="C77" s="778">
        <v>1</v>
      </c>
      <c r="D77" s="778">
        <v>3</v>
      </c>
      <c r="E77" s="778"/>
      <c r="F77" s="780"/>
      <c r="G77" s="781" t="s">
        <v>60</v>
      </c>
      <c r="H77" s="726">
        <v>44</v>
      </c>
      <c r="I77" s="830">
        <f>I78</f>
        <v>0</v>
      </c>
      <c r="J77" s="842">
        <f>J78</f>
        <v>0</v>
      </c>
      <c r="K77" s="831">
        <f>K78</f>
        <v>0</v>
      </c>
      <c r="L77" s="831">
        <f>L78</f>
        <v>0</v>
      </c>
    </row>
    <row r="78" spans="1:15" ht="25.5" hidden="1" customHeight="1">
      <c r="A78" s="777">
        <v>2</v>
      </c>
      <c r="B78" s="778">
        <v>3</v>
      </c>
      <c r="C78" s="778">
        <v>1</v>
      </c>
      <c r="D78" s="778">
        <v>3</v>
      </c>
      <c r="E78" s="778">
        <v>1</v>
      </c>
      <c r="F78" s="780"/>
      <c r="G78" s="781" t="s">
        <v>61</v>
      </c>
      <c r="H78" s="726">
        <v>45</v>
      </c>
      <c r="I78" s="830">
        <f>SUM(I79:I81)</f>
        <v>0</v>
      </c>
      <c r="J78" s="842">
        <f>SUM(J79:J81)</f>
        <v>0</v>
      </c>
      <c r="K78" s="831">
        <f>SUM(K79:K81)</f>
        <v>0</v>
      </c>
      <c r="L78" s="831">
        <f>SUM(L79:L81)</f>
        <v>0</v>
      </c>
    </row>
    <row r="79" spans="1:15" hidden="1">
      <c r="A79" s="774">
        <v>2</v>
      </c>
      <c r="B79" s="772">
        <v>3</v>
      </c>
      <c r="C79" s="772">
        <v>1</v>
      </c>
      <c r="D79" s="772">
        <v>3</v>
      </c>
      <c r="E79" s="772">
        <v>1</v>
      </c>
      <c r="F79" s="775">
        <v>1</v>
      </c>
      <c r="G79" s="790" t="s">
        <v>62</v>
      </c>
      <c r="H79" s="726">
        <v>46</v>
      </c>
      <c r="I79" s="834">
        <v>0</v>
      </c>
      <c r="J79" s="834">
        <v>0</v>
      </c>
      <c r="K79" s="834">
        <v>0</v>
      </c>
      <c r="L79" s="834">
        <v>0</v>
      </c>
    </row>
    <row r="80" spans="1:15" hidden="1">
      <c r="A80" s="777">
        <v>2</v>
      </c>
      <c r="B80" s="778">
        <v>3</v>
      </c>
      <c r="C80" s="778">
        <v>1</v>
      </c>
      <c r="D80" s="778">
        <v>3</v>
      </c>
      <c r="E80" s="778">
        <v>1</v>
      </c>
      <c r="F80" s="780">
        <v>2</v>
      </c>
      <c r="G80" s="781" t="s">
        <v>63</v>
      </c>
      <c r="H80" s="726">
        <v>47</v>
      </c>
      <c r="I80" s="836">
        <v>0</v>
      </c>
      <c r="J80" s="836">
        <v>0</v>
      </c>
      <c r="K80" s="836">
        <v>0</v>
      </c>
      <c r="L80" s="836">
        <v>0</v>
      </c>
    </row>
    <row r="81" spans="1:12" hidden="1">
      <c r="A81" s="774">
        <v>2</v>
      </c>
      <c r="B81" s="772">
        <v>3</v>
      </c>
      <c r="C81" s="772">
        <v>1</v>
      </c>
      <c r="D81" s="772">
        <v>3</v>
      </c>
      <c r="E81" s="772">
        <v>1</v>
      </c>
      <c r="F81" s="775">
        <v>3</v>
      </c>
      <c r="G81" s="790" t="s">
        <v>64</v>
      </c>
      <c r="H81" s="726">
        <v>48</v>
      </c>
      <c r="I81" s="834">
        <v>0</v>
      </c>
      <c r="J81" s="834">
        <v>0</v>
      </c>
      <c r="K81" s="834">
        <v>0</v>
      </c>
      <c r="L81" s="834">
        <v>0</v>
      </c>
    </row>
    <row r="82" spans="1:12" hidden="1">
      <c r="A82" s="774">
        <v>2</v>
      </c>
      <c r="B82" s="772">
        <v>3</v>
      </c>
      <c r="C82" s="772">
        <v>2</v>
      </c>
      <c r="D82" s="772"/>
      <c r="E82" s="772"/>
      <c r="F82" s="775"/>
      <c r="G82" s="790" t="s">
        <v>65</v>
      </c>
      <c r="H82" s="726">
        <v>49</v>
      </c>
      <c r="I82" s="830">
        <f t="shared" ref="I82:L83" si="3">I83</f>
        <v>0</v>
      </c>
      <c r="J82" s="830">
        <f t="shared" si="3"/>
        <v>0</v>
      </c>
      <c r="K82" s="830">
        <f t="shared" si="3"/>
        <v>0</v>
      </c>
      <c r="L82" s="830">
        <f t="shared" si="3"/>
        <v>0</v>
      </c>
    </row>
    <row r="83" spans="1:12" hidden="1">
      <c r="A83" s="774">
        <v>2</v>
      </c>
      <c r="B83" s="772">
        <v>3</v>
      </c>
      <c r="C83" s="772">
        <v>2</v>
      </c>
      <c r="D83" s="772">
        <v>1</v>
      </c>
      <c r="E83" s="772"/>
      <c r="F83" s="775"/>
      <c r="G83" s="790" t="s">
        <v>65</v>
      </c>
      <c r="H83" s="726">
        <v>50</v>
      </c>
      <c r="I83" s="830">
        <f t="shared" si="3"/>
        <v>0</v>
      </c>
      <c r="J83" s="830">
        <f t="shared" si="3"/>
        <v>0</v>
      </c>
      <c r="K83" s="830">
        <f t="shared" si="3"/>
        <v>0</v>
      </c>
      <c r="L83" s="830">
        <f t="shared" si="3"/>
        <v>0</v>
      </c>
    </row>
    <row r="84" spans="1:12" hidden="1">
      <c r="A84" s="774">
        <v>2</v>
      </c>
      <c r="B84" s="772">
        <v>3</v>
      </c>
      <c r="C84" s="772">
        <v>2</v>
      </c>
      <c r="D84" s="772">
        <v>1</v>
      </c>
      <c r="E84" s="772">
        <v>1</v>
      </c>
      <c r="F84" s="775"/>
      <c r="G84" s="790" t="s">
        <v>65</v>
      </c>
      <c r="H84" s="726">
        <v>51</v>
      </c>
      <c r="I84" s="830">
        <f>SUM(I85)</f>
        <v>0</v>
      </c>
      <c r="J84" s="830">
        <f>SUM(J85)</f>
        <v>0</v>
      </c>
      <c r="K84" s="830">
        <f>SUM(K85)</f>
        <v>0</v>
      </c>
      <c r="L84" s="830">
        <f>SUM(L85)</f>
        <v>0</v>
      </c>
    </row>
    <row r="85" spans="1:12" hidden="1">
      <c r="A85" s="774">
        <v>2</v>
      </c>
      <c r="B85" s="772">
        <v>3</v>
      </c>
      <c r="C85" s="772">
        <v>2</v>
      </c>
      <c r="D85" s="772">
        <v>1</v>
      </c>
      <c r="E85" s="772">
        <v>1</v>
      </c>
      <c r="F85" s="775">
        <v>1</v>
      </c>
      <c r="G85" s="790" t="s">
        <v>65</v>
      </c>
      <c r="H85" s="726">
        <v>52</v>
      </c>
      <c r="I85" s="836">
        <v>0</v>
      </c>
      <c r="J85" s="836">
        <v>0</v>
      </c>
      <c r="K85" s="836">
        <v>0</v>
      </c>
      <c r="L85" s="836">
        <v>0</v>
      </c>
    </row>
    <row r="86" spans="1:12" hidden="1">
      <c r="A86" s="766">
        <v>2</v>
      </c>
      <c r="B86" s="767">
        <v>4</v>
      </c>
      <c r="C86" s="767"/>
      <c r="D86" s="767"/>
      <c r="E86" s="767"/>
      <c r="F86" s="769"/>
      <c r="G86" s="800" t="s">
        <v>66</v>
      </c>
      <c r="H86" s="726">
        <v>53</v>
      </c>
      <c r="I86" s="830">
        <f t="shared" ref="I86:L88" si="4">I87</f>
        <v>0</v>
      </c>
      <c r="J86" s="842">
        <f t="shared" si="4"/>
        <v>0</v>
      </c>
      <c r="K86" s="831">
        <f t="shared" si="4"/>
        <v>0</v>
      </c>
      <c r="L86" s="831">
        <f t="shared" si="4"/>
        <v>0</v>
      </c>
    </row>
    <row r="87" spans="1:12" hidden="1">
      <c r="A87" s="777">
        <v>2</v>
      </c>
      <c r="B87" s="778">
        <v>4</v>
      </c>
      <c r="C87" s="778">
        <v>1</v>
      </c>
      <c r="D87" s="778"/>
      <c r="E87" s="778"/>
      <c r="F87" s="780"/>
      <c r="G87" s="781" t="s">
        <v>67</v>
      </c>
      <c r="H87" s="726">
        <v>54</v>
      </c>
      <c r="I87" s="830">
        <f t="shared" si="4"/>
        <v>0</v>
      </c>
      <c r="J87" s="842">
        <f t="shared" si="4"/>
        <v>0</v>
      </c>
      <c r="K87" s="831">
        <f t="shared" si="4"/>
        <v>0</v>
      </c>
      <c r="L87" s="831">
        <f t="shared" si="4"/>
        <v>0</v>
      </c>
    </row>
    <row r="88" spans="1:12" hidden="1">
      <c r="A88" s="777">
        <v>2</v>
      </c>
      <c r="B88" s="778">
        <v>4</v>
      </c>
      <c r="C88" s="778">
        <v>1</v>
      </c>
      <c r="D88" s="778">
        <v>1</v>
      </c>
      <c r="E88" s="778"/>
      <c r="F88" s="780"/>
      <c r="G88" s="781" t="s">
        <v>67</v>
      </c>
      <c r="H88" s="726">
        <v>55</v>
      </c>
      <c r="I88" s="830">
        <f t="shared" si="4"/>
        <v>0</v>
      </c>
      <c r="J88" s="842">
        <f t="shared" si="4"/>
        <v>0</v>
      </c>
      <c r="K88" s="831">
        <f t="shared" si="4"/>
        <v>0</v>
      </c>
      <c r="L88" s="831">
        <f t="shared" si="4"/>
        <v>0</v>
      </c>
    </row>
    <row r="89" spans="1:12" hidden="1">
      <c r="A89" s="777">
        <v>2</v>
      </c>
      <c r="B89" s="778">
        <v>4</v>
      </c>
      <c r="C89" s="778">
        <v>1</v>
      </c>
      <c r="D89" s="778">
        <v>1</v>
      </c>
      <c r="E89" s="778">
        <v>1</v>
      </c>
      <c r="F89" s="780"/>
      <c r="G89" s="781" t="s">
        <v>67</v>
      </c>
      <c r="H89" s="726">
        <v>56</v>
      </c>
      <c r="I89" s="830">
        <f>SUM(I90:I92)</f>
        <v>0</v>
      </c>
      <c r="J89" s="842">
        <f>SUM(J90:J92)</f>
        <v>0</v>
      </c>
      <c r="K89" s="831">
        <f>SUM(K90:K92)</f>
        <v>0</v>
      </c>
      <c r="L89" s="831">
        <f>SUM(L90:L92)</f>
        <v>0</v>
      </c>
    </row>
    <row r="90" spans="1:12" hidden="1">
      <c r="A90" s="777">
        <v>2</v>
      </c>
      <c r="B90" s="778">
        <v>4</v>
      </c>
      <c r="C90" s="778">
        <v>1</v>
      </c>
      <c r="D90" s="778">
        <v>1</v>
      </c>
      <c r="E90" s="778">
        <v>1</v>
      </c>
      <c r="F90" s="780">
        <v>1</v>
      </c>
      <c r="G90" s="781" t="s">
        <v>68</v>
      </c>
      <c r="H90" s="726">
        <v>57</v>
      </c>
      <c r="I90" s="836">
        <v>0</v>
      </c>
      <c r="J90" s="836">
        <v>0</v>
      </c>
      <c r="K90" s="836">
        <v>0</v>
      </c>
      <c r="L90" s="836">
        <v>0</v>
      </c>
    </row>
    <row r="91" spans="1:12" hidden="1">
      <c r="A91" s="777">
        <v>2</v>
      </c>
      <c r="B91" s="777">
        <v>4</v>
      </c>
      <c r="C91" s="777">
        <v>1</v>
      </c>
      <c r="D91" s="778">
        <v>1</v>
      </c>
      <c r="E91" s="778">
        <v>1</v>
      </c>
      <c r="F91" s="801">
        <v>2</v>
      </c>
      <c r="G91" s="779" t="s">
        <v>69</v>
      </c>
      <c r="H91" s="726">
        <v>58</v>
      </c>
      <c r="I91" s="836">
        <v>0</v>
      </c>
      <c r="J91" s="836">
        <v>0</v>
      </c>
      <c r="K91" s="836">
        <v>0</v>
      </c>
      <c r="L91" s="836">
        <v>0</v>
      </c>
    </row>
    <row r="92" spans="1:12" hidden="1">
      <c r="A92" s="777">
        <v>2</v>
      </c>
      <c r="B92" s="778">
        <v>4</v>
      </c>
      <c r="C92" s="777">
        <v>1</v>
      </c>
      <c r="D92" s="778">
        <v>1</v>
      </c>
      <c r="E92" s="778">
        <v>1</v>
      </c>
      <c r="F92" s="801">
        <v>3</v>
      </c>
      <c r="G92" s="779" t="s">
        <v>70</v>
      </c>
      <c r="H92" s="726">
        <v>59</v>
      </c>
      <c r="I92" s="836">
        <v>0</v>
      </c>
      <c r="J92" s="836">
        <v>0</v>
      </c>
      <c r="K92" s="836">
        <v>0</v>
      </c>
      <c r="L92" s="836">
        <v>0</v>
      </c>
    </row>
    <row r="93" spans="1:12" hidden="1">
      <c r="A93" s="766">
        <v>2</v>
      </c>
      <c r="B93" s="767">
        <v>5</v>
      </c>
      <c r="C93" s="766"/>
      <c r="D93" s="767"/>
      <c r="E93" s="767"/>
      <c r="F93" s="802"/>
      <c r="G93" s="768" t="s">
        <v>71</v>
      </c>
      <c r="H93" s="726">
        <v>60</v>
      </c>
      <c r="I93" s="830">
        <f>SUM(I94+I99+I104)</f>
        <v>0</v>
      </c>
      <c r="J93" s="842">
        <f>SUM(J94+J99+J104)</f>
        <v>0</v>
      </c>
      <c r="K93" s="831">
        <f>SUM(K94+K99+K104)</f>
        <v>0</v>
      </c>
      <c r="L93" s="831">
        <f>SUM(L94+L99+L104)</f>
        <v>0</v>
      </c>
    </row>
    <row r="94" spans="1:12" hidden="1">
      <c r="A94" s="774">
        <v>2</v>
      </c>
      <c r="B94" s="772">
        <v>5</v>
      </c>
      <c r="C94" s="774">
        <v>1</v>
      </c>
      <c r="D94" s="772"/>
      <c r="E94" s="772"/>
      <c r="F94" s="803"/>
      <c r="G94" s="773" t="s">
        <v>72</v>
      </c>
      <c r="H94" s="726">
        <v>61</v>
      </c>
      <c r="I94" s="837">
        <f t="shared" ref="I94:L95" si="5">I95</f>
        <v>0</v>
      </c>
      <c r="J94" s="843">
        <f t="shared" si="5"/>
        <v>0</v>
      </c>
      <c r="K94" s="838">
        <f t="shared" si="5"/>
        <v>0</v>
      </c>
      <c r="L94" s="838">
        <f t="shared" si="5"/>
        <v>0</v>
      </c>
    </row>
    <row r="95" spans="1:12" hidden="1">
      <c r="A95" s="777">
        <v>2</v>
      </c>
      <c r="B95" s="778">
        <v>5</v>
      </c>
      <c r="C95" s="777">
        <v>1</v>
      </c>
      <c r="D95" s="778">
        <v>1</v>
      </c>
      <c r="E95" s="778"/>
      <c r="F95" s="801"/>
      <c r="G95" s="779" t="s">
        <v>72</v>
      </c>
      <c r="H95" s="726">
        <v>62</v>
      </c>
      <c r="I95" s="830">
        <f t="shared" si="5"/>
        <v>0</v>
      </c>
      <c r="J95" s="842">
        <f t="shared" si="5"/>
        <v>0</v>
      </c>
      <c r="K95" s="831">
        <f t="shared" si="5"/>
        <v>0</v>
      </c>
      <c r="L95" s="831">
        <f t="shared" si="5"/>
        <v>0</v>
      </c>
    </row>
    <row r="96" spans="1:12" hidden="1">
      <c r="A96" s="777">
        <v>2</v>
      </c>
      <c r="B96" s="778">
        <v>5</v>
      </c>
      <c r="C96" s="777">
        <v>1</v>
      </c>
      <c r="D96" s="778">
        <v>1</v>
      </c>
      <c r="E96" s="778">
        <v>1</v>
      </c>
      <c r="F96" s="801"/>
      <c r="G96" s="779" t="s">
        <v>72</v>
      </c>
      <c r="H96" s="726">
        <v>63</v>
      </c>
      <c r="I96" s="830">
        <f>SUM(I97:I98)</f>
        <v>0</v>
      </c>
      <c r="J96" s="842">
        <f>SUM(J97:J98)</f>
        <v>0</v>
      </c>
      <c r="K96" s="831">
        <f>SUM(K97:K98)</f>
        <v>0</v>
      </c>
      <c r="L96" s="831">
        <f>SUM(L97:L98)</f>
        <v>0</v>
      </c>
    </row>
    <row r="97" spans="1:19" ht="25.5" hidden="1" customHeight="1">
      <c r="A97" s="777">
        <v>2</v>
      </c>
      <c r="B97" s="778">
        <v>5</v>
      </c>
      <c r="C97" s="777">
        <v>1</v>
      </c>
      <c r="D97" s="778">
        <v>1</v>
      </c>
      <c r="E97" s="778">
        <v>1</v>
      </c>
      <c r="F97" s="801">
        <v>1</v>
      </c>
      <c r="G97" s="779" t="s">
        <v>73</v>
      </c>
      <c r="H97" s="726">
        <v>64</v>
      </c>
      <c r="I97" s="836">
        <v>0</v>
      </c>
      <c r="J97" s="836">
        <v>0</v>
      </c>
      <c r="K97" s="836">
        <v>0</v>
      </c>
      <c r="L97" s="836">
        <v>0</v>
      </c>
    </row>
    <row r="98" spans="1:19" ht="25.5" hidden="1" customHeight="1">
      <c r="A98" s="777">
        <v>2</v>
      </c>
      <c r="B98" s="778">
        <v>5</v>
      </c>
      <c r="C98" s="777">
        <v>1</v>
      </c>
      <c r="D98" s="778">
        <v>1</v>
      </c>
      <c r="E98" s="778">
        <v>1</v>
      </c>
      <c r="F98" s="801">
        <v>2</v>
      </c>
      <c r="G98" s="779" t="s">
        <v>74</v>
      </c>
      <c r="H98" s="726">
        <v>65</v>
      </c>
      <c r="I98" s="836">
        <v>0</v>
      </c>
      <c r="J98" s="836">
        <v>0</v>
      </c>
      <c r="K98" s="836">
        <v>0</v>
      </c>
      <c r="L98" s="836">
        <v>0</v>
      </c>
    </row>
    <row r="99" spans="1:19" hidden="1">
      <c r="A99" s="777">
        <v>2</v>
      </c>
      <c r="B99" s="778">
        <v>5</v>
      </c>
      <c r="C99" s="777">
        <v>2</v>
      </c>
      <c r="D99" s="778"/>
      <c r="E99" s="778"/>
      <c r="F99" s="801"/>
      <c r="G99" s="779" t="s">
        <v>75</v>
      </c>
      <c r="H99" s="726">
        <v>66</v>
      </c>
      <c r="I99" s="830">
        <f t="shared" ref="I99:L100" si="6">I100</f>
        <v>0</v>
      </c>
      <c r="J99" s="842">
        <f t="shared" si="6"/>
        <v>0</v>
      </c>
      <c r="K99" s="831">
        <f t="shared" si="6"/>
        <v>0</v>
      </c>
      <c r="L99" s="830">
        <f t="shared" si="6"/>
        <v>0</v>
      </c>
    </row>
    <row r="100" spans="1:19" hidden="1">
      <c r="A100" s="781">
        <v>2</v>
      </c>
      <c r="B100" s="777">
        <v>5</v>
      </c>
      <c r="C100" s="778">
        <v>2</v>
      </c>
      <c r="D100" s="779">
        <v>1</v>
      </c>
      <c r="E100" s="777"/>
      <c r="F100" s="801"/>
      <c r="G100" s="779" t="s">
        <v>75</v>
      </c>
      <c r="H100" s="726">
        <v>67</v>
      </c>
      <c r="I100" s="830">
        <f t="shared" si="6"/>
        <v>0</v>
      </c>
      <c r="J100" s="842">
        <f t="shared" si="6"/>
        <v>0</v>
      </c>
      <c r="K100" s="831">
        <f t="shared" si="6"/>
        <v>0</v>
      </c>
      <c r="L100" s="830">
        <f t="shared" si="6"/>
        <v>0</v>
      </c>
    </row>
    <row r="101" spans="1:19" hidden="1">
      <c r="A101" s="781">
        <v>2</v>
      </c>
      <c r="B101" s="777">
        <v>5</v>
      </c>
      <c r="C101" s="778">
        <v>2</v>
      </c>
      <c r="D101" s="779">
        <v>1</v>
      </c>
      <c r="E101" s="777">
        <v>1</v>
      </c>
      <c r="F101" s="801"/>
      <c r="G101" s="779" t="s">
        <v>75</v>
      </c>
      <c r="H101" s="726">
        <v>68</v>
      </c>
      <c r="I101" s="830">
        <f>SUM(I102:I103)</f>
        <v>0</v>
      </c>
      <c r="J101" s="842">
        <f>SUM(J102:J103)</f>
        <v>0</v>
      </c>
      <c r="K101" s="831">
        <f>SUM(K102:K103)</f>
        <v>0</v>
      </c>
      <c r="L101" s="830">
        <f>SUM(L102:L103)</f>
        <v>0</v>
      </c>
    </row>
    <row r="102" spans="1:19" ht="25.5" hidden="1" customHeight="1">
      <c r="A102" s="781">
        <v>2</v>
      </c>
      <c r="B102" s="777">
        <v>5</v>
      </c>
      <c r="C102" s="778">
        <v>2</v>
      </c>
      <c r="D102" s="779">
        <v>1</v>
      </c>
      <c r="E102" s="777">
        <v>1</v>
      </c>
      <c r="F102" s="801">
        <v>1</v>
      </c>
      <c r="G102" s="779" t="s">
        <v>76</v>
      </c>
      <c r="H102" s="726">
        <v>69</v>
      </c>
      <c r="I102" s="836">
        <v>0</v>
      </c>
      <c r="J102" s="836">
        <v>0</v>
      </c>
      <c r="K102" s="836">
        <v>0</v>
      </c>
      <c r="L102" s="836">
        <v>0</v>
      </c>
    </row>
    <row r="103" spans="1:19" ht="25.5" hidden="1" customHeight="1">
      <c r="A103" s="781">
        <v>2</v>
      </c>
      <c r="B103" s="777">
        <v>5</v>
      </c>
      <c r="C103" s="778">
        <v>2</v>
      </c>
      <c r="D103" s="779">
        <v>1</v>
      </c>
      <c r="E103" s="777">
        <v>1</v>
      </c>
      <c r="F103" s="801">
        <v>2</v>
      </c>
      <c r="G103" s="779" t="s">
        <v>77</v>
      </c>
      <c r="H103" s="726">
        <v>70</v>
      </c>
      <c r="I103" s="836">
        <v>0</v>
      </c>
      <c r="J103" s="836">
        <v>0</v>
      </c>
      <c r="K103" s="836">
        <v>0</v>
      </c>
      <c r="L103" s="836">
        <v>0</v>
      </c>
    </row>
    <row r="104" spans="1:19" ht="25.5" hidden="1" customHeight="1">
      <c r="A104" s="781">
        <v>2</v>
      </c>
      <c r="B104" s="777">
        <v>5</v>
      </c>
      <c r="C104" s="778">
        <v>3</v>
      </c>
      <c r="D104" s="779"/>
      <c r="E104" s="777"/>
      <c r="F104" s="801"/>
      <c r="G104" s="779" t="s">
        <v>78</v>
      </c>
      <c r="H104" s="726">
        <v>71</v>
      </c>
      <c r="I104" s="830">
        <f>I105+I109</f>
        <v>0</v>
      </c>
      <c r="J104" s="830">
        <f>J105+J109</f>
        <v>0</v>
      </c>
      <c r="K104" s="830">
        <f>K105+K109</f>
        <v>0</v>
      </c>
      <c r="L104" s="830">
        <f>L105+L109</f>
        <v>0</v>
      </c>
    </row>
    <row r="105" spans="1:19" ht="25.5" hidden="1" customHeight="1">
      <c r="A105" s="781">
        <v>2</v>
      </c>
      <c r="B105" s="777">
        <v>5</v>
      </c>
      <c r="C105" s="778">
        <v>3</v>
      </c>
      <c r="D105" s="779">
        <v>1</v>
      </c>
      <c r="E105" s="777"/>
      <c r="F105" s="801"/>
      <c r="G105" s="779" t="s">
        <v>79</v>
      </c>
      <c r="H105" s="726">
        <v>72</v>
      </c>
      <c r="I105" s="830">
        <f>I106</f>
        <v>0</v>
      </c>
      <c r="J105" s="842">
        <f>J106</f>
        <v>0</v>
      </c>
      <c r="K105" s="831">
        <f>K106</f>
        <v>0</v>
      </c>
      <c r="L105" s="830">
        <f>L106</f>
        <v>0</v>
      </c>
    </row>
    <row r="106" spans="1:19" ht="25.5" hidden="1" customHeight="1">
      <c r="A106" s="784">
        <v>2</v>
      </c>
      <c r="B106" s="785">
        <v>5</v>
      </c>
      <c r="C106" s="786">
        <v>3</v>
      </c>
      <c r="D106" s="787">
        <v>1</v>
      </c>
      <c r="E106" s="785">
        <v>1</v>
      </c>
      <c r="F106" s="804"/>
      <c r="G106" s="787" t="s">
        <v>79</v>
      </c>
      <c r="H106" s="726">
        <v>73</v>
      </c>
      <c r="I106" s="833">
        <f>SUM(I107:I108)</f>
        <v>0</v>
      </c>
      <c r="J106" s="844">
        <f>SUM(J107:J108)</f>
        <v>0</v>
      </c>
      <c r="K106" s="832">
        <f>SUM(K107:K108)</f>
        <v>0</v>
      </c>
      <c r="L106" s="833">
        <f>SUM(L107:L108)</f>
        <v>0</v>
      </c>
    </row>
    <row r="107" spans="1:19" ht="25.5" hidden="1" customHeight="1">
      <c r="A107" s="781">
        <v>2</v>
      </c>
      <c r="B107" s="777">
        <v>5</v>
      </c>
      <c r="C107" s="778">
        <v>3</v>
      </c>
      <c r="D107" s="779">
        <v>1</v>
      </c>
      <c r="E107" s="777">
        <v>1</v>
      </c>
      <c r="F107" s="801">
        <v>1</v>
      </c>
      <c r="G107" s="779" t="s">
        <v>79</v>
      </c>
      <c r="H107" s="726">
        <v>74</v>
      </c>
      <c r="I107" s="836">
        <v>0</v>
      </c>
      <c r="J107" s="836">
        <v>0</v>
      </c>
      <c r="K107" s="836">
        <v>0</v>
      </c>
      <c r="L107" s="836">
        <v>0</v>
      </c>
    </row>
    <row r="108" spans="1:19" ht="25.5" hidden="1" customHeight="1">
      <c r="A108" s="784">
        <v>2</v>
      </c>
      <c r="B108" s="785">
        <v>5</v>
      </c>
      <c r="C108" s="786">
        <v>3</v>
      </c>
      <c r="D108" s="787">
        <v>1</v>
      </c>
      <c r="E108" s="785">
        <v>1</v>
      </c>
      <c r="F108" s="804">
        <v>2</v>
      </c>
      <c r="G108" s="787" t="s">
        <v>80</v>
      </c>
      <c r="H108" s="726">
        <v>75</v>
      </c>
      <c r="I108" s="836">
        <v>0</v>
      </c>
      <c r="J108" s="836">
        <v>0</v>
      </c>
      <c r="K108" s="836">
        <v>0</v>
      </c>
      <c r="L108" s="836">
        <v>0</v>
      </c>
      <c r="S108" s="861"/>
    </row>
    <row r="109" spans="1:19" ht="25.5" hidden="1" customHeight="1">
      <c r="A109" s="784">
        <v>2</v>
      </c>
      <c r="B109" s="785">
        <v>5</v>
      </c>
      <c r="C109" s="786">
        <v>3</v>
      </c>
      <c r="D109" s="787">
        <v>2</v>
      </c>
      <c r="E109" s="785"/>
      <c r="F109" s="804"/>
      <c r="G109" s="787" t="s">
        <v>81</v>
      </c>
      <c r="H109" s="726">
        <v>76</v>
      </c>
      <c r="I109" s="831">
        <f>I110</f>
        <v>0</v>
      </c>
      <c r="J109" s="830">
        <f>J110</f>
        <v>0</v>
      </c>
      <c r="K109" s="830">
        <f>K110</f>
        <v>0</v>
      </c>
      <c r="L109" s="830">
        <f>L110</f>
        <v>0</v>
      </c>
    </row>
    <row r="110" spans="1:19" ht="25.5" hidden="1" customHeight="1">
      <c r="A110" s="784">
        <v>2</v>
      </c>
      <c r="B110" s="785">
        <v>5</v>
      </c>
      <c r="C110" s="786">
        <v>3</v>
      </c>
      <c r="D110" s="787">
        <v>2</v>
      </c>
      <c r="E110" s="785">
        <v>1</v>
      </c>
      <c r="F110" s="804"/>
      <c r="G110" s="787" t="s">
        <v>81</v>
      </c>
      <c r="H110" s="726">
        <v>77</v>
      </c>
      <c r="I110" s="833">
        <f>SUM(I111:I112)</f>
        <v>0</v>
      </c>
      <c r="J110" s="833">
        <f>SUM(J111:J112)</f>
        <v>0</v>
      </c>
      <c r="K110" s="833">
        <f>SUM(K111:K112)</f>
        <v>0</v>
      </c>
      <c r="L110" s="833">
        <f>SUM(L111:L112)</f>
        <v>0</v>
      </c>
    </row>
    <row r="111" spans="1:19" ht="25.5" hidden="1" customHeight="1">
      <c r="A111" s="784">
        <v>2</v>
      </c>
      <c r="B111" s="785">
        <v>5</v>
      </c>
      <c r="C111" s="786">
        <v>3</v>
      </c>
      <c r="D111" s="787">
        <v>2</v>
      </c>
      <c r="E111" s="785">
        <v>1</v>
      </c>
      <c r="F111" s="804">
        <v>1</v>
      </c>
      <c r="G111" s="787" t="s">
        <v>81</v>
      </c>
      <c r="H111" s="726">
        <v>78</v>
      </c>
      <c r="I111" s="836">
        <v>0</v>
      </c>
      <c r="J111" s="836">
        <v>0</v>
      </c>
      <c r="K111" s="836">
        <v>0</v>
      </c>
      <c r="L111" s="836">
        <v>0</v>
      </c>
    </row>
    <row r="112" spans="1:19" hidden="1">
      <c r="A112" s="784">
        <v>2</v>
      </c>
      <c r="B112" s="785">
        <v>5</v>
      </c>
      <c r="C112" s="786">
        <v>3</v>
      </c>
      <c r="D112" s="787">
        <v>2</v>
      </c>
      <c r="E112" s="785">
        <v>1</v>
      </c>
      <c r="F112" s="804">
        <v>2</v>
      </c>
      <c r="G112" s="787" t="s">
        <v>82</v>
      </c>
      <c r="H112" s="726">
        <v>79</v>
      </c>
      <c r="I112" s="836">
        <v>0</v>
      </c>
      <c r="J112" s="836">
        <v>0</v>
      </c>
      <c r="K112" s="836">
        <v>0</v>
      </c>
      <c r="L112" s="836">
        <v>0</v>
      </c>
    </row>
    <row r="113" spans="1:12" hidden="1">
      <c r="A113" s="800">
        <v>2</v>
      </c>
      <c r="B113" s="766">
        <v>6</v>
      </c>
      <c r="C113" s="767"/>
      <c r="D113" s="768"/>
      <c r="E113" s="766"/>
      <c r="F113" s="802"/>
      <c r="G113" s="805" t="s">
        <v>83</v>
      </c>
      <c r="H113" s="726">
        <v>80</v>
      </c>
      <c r="I113" s="830">
        <f>SUM(I114+I119+I123+I127+I131+I135)</f>
        <v>0</v>
      </c>
      <c r="J113" s="830">
        <f>SUM(J114+J119+J123+J127+J131+J135)</f>
        <v>0</v>
      </c>
      <c r="K113" s="830">
        <f>SUM(K114+K119+K123+K127+K131+K135)</f>
        <v>0</v>
      </c>
      <c r="L113" s="830">
        <f>SUM(L114+L119+L123+L127+L131+L135)</f>
        <v>0</v>
      </c>
    </row>
    <row r="114" spans="1:12" hidden="1">
      <c r="A114" s="784">
        <v>2</v>
      </c>
      <c r="B114" s="785">
        <v>6</v>
      </c>
      <c r="C114" s="786">
        <v>1</v>
      </c>
      <c r="D114" s="787"/>
      <c r="E114" s="785"/>
      <c r="F114" s="804"/>
      <c r="G114" s="787" t="s">
        <v>84</v>
      </c>
      <c r="H114" s="726">
        <v>81</v>
      </c>
      <c r="I114" s="833">
        <f t="shared" ref="I114:L115" si="7">I115</f>
        <v>0</v>
      </c>
      <c r="J114" s="844">
        <f t="shared" si="7"/>
        <v>0</v>
      </c>
      <c r="K114" s="832">
        <f t="shared" si="7"/>
        <v>0</v>
      </c>
      <c r="L114" s="833">
        <f t="shared" si="7"/>
        <v>0</v>
      </c>
    </row>
    <row r="115" spans="1:12" hidden="1">
      <c r="A115" s="781">
        <v>2</v>
      </c>
      <c r="B115" s="777">
        <v>6</v>
      </c>
      <c r="C115" s="778">
        <v>1</v>
      </c>
      <c r="D115" s="779">
        <v>1</v>
      </c>
      <c r="E115" s="777"/>
      <c r="F115" s="801"/>
      <c r="G115" s="779" t="s">
        <v>84</v>
      </c>
      <c r="H115" s="726">
        <v>82</v>
      </c>
      <c r="I115" s="830">
        <f t="shared" si="7"/>
        <v>0</v>
      </c>
      <c r="J115" s="842">
        <f t="shared" si="7"/>
        <v>0</v>
      </c>
      <c r="K115" s="831">
        <f t="shared" si="7"/>
        <v>0</v>
      </c>
      <c r="L115" s="830">
        <f t="shared" si="7"/>
        <v>0</v>
      </c>
    </row>
    <row r="116" spans="1:12" hidden="1">
      <c r="A116" s="781">
        <v>2</v>
      </c>
      <c r="B116" s="777">
        <v>6</v>
      </c>
      <c r="C116" s="778">
        <v>1</v>
      </c>
      <c r="D116" s="779">
        <v>1</v>
      </c>
      <c r="E116" s="777">
        <v>1</v>
      </c>
      <c r="F116" s="801"/>
      <c r="G116" s="779" t="s">
        <v>84</v>
      </c>
      <c r="H116" s="726">
        <v>83</v>
      </c>
      <c r="I116" s="830">
        <f>SUM(I117:I118)</f>
        <v>0</v>
      </c>
      <c r="J116" s="842">
        <f>SUM(J117:J118)</f>
        <v>0</v>
      </c>
      <c r="K116" s="831">
        <f>SUM(K117:K118)</f>
        <v>0</v>
      </c>
      <c r="L116" s="830">
        <f>SUM(L117:L118)</f>
        <v>0</v>
      </c>
    </row>
    <row r="117" spans="1:12" hidden="1">
      <c r="A117" s="781">
        <v>2</v>
      </c>
      <c r="B117" s="777">
        <v>6</v>
      </c>
      <c r="C117" s="778">
        <v>1</v>
      </c>
      <c r="D117" s="779">
        <v>1</v>
      </c>
      <c r="E117" s="777">
        <v>1</v>
      </c>
      <c r="F117" s="801">
        <v>1</v>
      </c>
      <c r="G117" s="779" t="s">
        <v>85</v>
      </c>
      <c r="H117" s="726">
        <v>84</v>
      </c>
      <c r="I117" s="836">
        <v>0</v>
      </c>
      <c r="J117" s="836">
        <v>0</v>
      </c>
      <c r="K117" s="836">
        <v>0</v>
      </c>
      <c r="L117" s="836">
        <v>0</v>
      </c>
    </row>
    <row r="118" spans="1:12" hidden="1">
      <c r="A118" s="790">
        <v>2</v>
      </c>
      <c r="B118" s="774">
        <v>6</v>
      </c>
      <c r="C118" s="772">
        <v>1</v>
      </c>
      <c r="D118" s="773">
        <v>1</v>
      </c>
      <c r="E118" s="774">
        <v>1</v>
      </c>
      <c r="F118" s="803">
        <v>2</v>
      </c>
      <c r="G118" s="773" t="s">
        <v>86</v>
      </c>
      <c r="H118" s="726">
        <v>85</v>
      </c>
      <c r="I118" s="834">
        <v>0</v>
      </c>
      <c r="J118" s="834">
        <v>0</v>
      </c>
      <c r="K118" s="834">
        <v>0</v>
      </c>
      <c r="L118" s="834">
        <v>0</v>
      </c>
    </row>
    <row r="119" spans="1:12" ht="25.5" hidden="1" customHeight="1">
      <c r="A119" s="781">
        <v>2</v>
      </c>
      <c r="B119" s="777">
        <v>6</v>
      </c>
      <c r="C119" s="778">
        <v>2</v>
      </c>
      <c r="D119" s="779"/>
      <c r="E119" s="777"/>
      <c r="F119" s="801"/>
      <c r="G119" s="779" t="s">
        <v>87</v>
      </c>
      <c r="H119" s="726">
        <v>86</v>
      </c>
      <c r="I119" s="830">
        <f t="shared" ref="I119:L121" si="8">I120</f>
        <v>0</v>
      </c>
      <c r="J119" s="842">
        <f t="shared" si="8"/>
        <v>0</v>
      </c>
      <c r="K119" s="831">
        <f t="shared" si="8"/>
        <v>0</v>
      </c>
      <c r="L119" s="830">
        <f t="shared" si="8"/>
        <v>0</v>
      </c>
    </row>
    <row r="120" spans="1:12" ht="25.5" hidden="1" customHeight="1">
      <c r="A120" s="781">
        <v>2</v>
      </c>
      <c r="B120" s="777">
        <v>6</v>
      </c>
      <c r="C120" s="778">
        <v>2</v>
      </c>
      <c r="D120" s="779">
        <v>1</v>
      </c>
      <c r="E120" s="777"/>
      <c r="F120" s="801"/>
      <c r="G120" s="779" t="s">
        <v>87</v>
      </c>
      <c r="H120" s="726">
        <v>87</v>
      </c>
      <c r="I120" s="830">
        <f t="shared" si="8"/>
        <v>0</v>
      </c>
      <c r="J120" s="842">
        <f t="shared" si="8"/>
        <v>0</v>
      </c>
      <c r="K120" s="831">
        <f t="shared" si="8"/>
        <v>0</v>
      </c>
      <c r="L120" s="830">
        <f t="shared" si="8"/>
        <v>0</v>
      </c>
    </row>
    <row r="121" spans="1:12" ht="25.5" hidden="1" customHeight="1">
      <c r="A121" s="781">
        <v>2</v>
      </c>
      <c r="B121" s="777">
        <v>6</v>
      </c>
      <c r="C121" s="778">
        <v>2</v>
      </c>
      <c r="D121" s="779">
        <v>1</v>
      </c>
      <c r="E121" s="777">
        <v>1</v>
      </c>
      <c r="F121" s="801"/>
      <c r="G121" s="779" t="s">
        <v>87</v>
      </c>
      <c r="H121" s="726">
        <v>88</v>
      </c>
      <c r="I121" s="845">
        <f t="shared" si="8"/>
        <v>0</v>
      </c>
      <c r="J121" s="846">
        <f t="shared" si="8"/>
        <v>0</v>
      </c>
      <c r="K121" s="847">
        <f t="shared" si="8"/>
        <v>0</v>
      </c>
      <c r="L121" s="845">
        <f t="shared" si="8"/>
        <v>0</v>
      </c>
    </row>
    <row r="122" spans="1:12" ht="25.5" hidden="1" customHeight="1">
      <c r="A122" s="781">
        <v>2</v>
      </c>
      <c r="B122" s="777">
        <v>6</v>
      </c>
      <c r="C122" s="778">
        <v>2</v>
      </c>
      <c r="D122" s="779">
        <v>1</v>
      </c>
      <c r="E122" s="777">
        <v>1</v>
      </c>
      <c r="F122" s="801">
        <v>1</v>
      </c>
      <c r="G122" s="779" t="s">
        <v>87</v>
      </c>
      <c r="H122" s="726">
        <v>89</v>
      </c>
      <c r="I122" s="836">
        <v>0</v>
      </c>
      <c r="J122" s="836">
        <v>0</v>
      </c>
      <c r="K122" s="836">
        <v>0</v>
      </c>
      <c r="L122" s="836">
        <v>0</v>
      </c>
    </row>
    <row r="123" spans="1:12" ht="25.5" hidden="1" customHeight="1">
      <c r="A123" s="790">
        <v>2</v>
      </c>
      <c r="B123" s="774">
        <v>6</v>
      </c>
      <c r="C123" s="772">
        <v>3</v>
      </c>
      <c r="D123" s="773"/>
      <c r="E123" s="774"/>
      <c r="F123" s="803"/>
      <c r="G123" s="773" t="s">
        <v>88</v>
      </c>
      <c r="H123" s="726">
        <v>90</v>
      </c>
      <c r="I123" s="837">
        <f t="shared" ref="I123:L125" si="9">I124</f>
        <v>0</v>
      </c>
      <c r="J123" s="843">
        <f t="shared" si="9"/>
        <v>0</v>
      </c>
      <c r="K123" s="838">
        <f t="shared" si="9"/>
        <v>0</v>
      </c>
      <c r="L123" s="837">
        <f t="shared" si="9"/>
        <v>0</v>
      </c>
    </row>
    <row r="124" spans="1:12" ht="25.5" hidden="1" customHeight="1">
      <c r="A124" s="781">
        <v>2</v>
      </c>
      <c r="B124" s="777">
        <v>6</v>
      </c>
      <c r="C124" s="778">
        <v>3</v>
      </c>
      <c r="D124" s="779">
        <v>1</v>
      </c>
      <c r="E124" s="777"/>
      <c r="F124" s="801"/>
      <c r="G124" s="779" t="s">
        <v>88</v>
      </c>
      <c r="H124" s="726">
        <v>91</v>
      </c>
      <c r="I124" s="830">
        <f t="shared" si="9"/>
        <v>0</v>
      </c>
      <c r="J124" s="842">
        <f t="shared" si="9"/>
        <v>0</v>
      </c>
      <c r="K124" s="831">
        <f t="shared" si="9"/>
        <v>0</v>
      </c>
      <c r="L124" s="830">
        <f t="shared" si="9"/>
        <v>0</v>
      </c>
    </row>
    <row r="125" spans="1:12" ht="25.5" hidden="1" customHeight="1">
      <c r="A125" s="781">
        <v>2</v>
      </c>
      <c r="B125" s="777">
        <v>6</v>
      </c>
      <c r="C125" s="778">
        <v>3</v>
      </c>
      <c r="D125" s="779">
        <v>1</v>
      </c>
      <c r="E125" s="777">
        <v>1</v>
      </c>
      <c r="F125" s="801"/>
      <c r="G125" s="779" t="s">
        <v>88</v>
      </c>
      <c r="H125" s="726">
        <v>92</v>
      </c>
      <c r="I125" s="830">
        <f t="shared" si="9"/>
        <v>0</v>
      </c>
      <c r="J125" s="842">
        <f t="shared" si="9"/>
        <v>0</v>
      </c>
      <c r="K125" s="831">
        <f t="shared" si="9"/>
        <v>0</v>
      </c>
      <c r="L125" s="830">
        <f t="shared" si="9"/>
        <v>0</v>
      </c>
    </row>
    <row r="126" spans="1:12" ht="25.5" hidden="1" customHeight="1">
      <c r="A126" s="781">
        <v>2</v>
      </c>
      <c r="B126" s="777">
        <v>6</v>
      </c>
      <c r="C126" s="778">
        <v>3</v>
      </c>
      <c r="D126" s="779">
        <v>1</v>
      </c>
      <c r="E126" s="777">
        <v>1</v>
      </c>
      <c r="F126" s="801">
        <v>1</v>
      </c>
      <c r="G126" s="779" t="s">
        <v>88</v>
      </c>
      <c r="H126" s="726">
        <v>93</v>
      </c>
      <c r="I126" s="836">
        <v>0</v>
      </c>
      <c r="J126" s="836">
        <v>0</v>
      </c>
      <c r="K126" s="836">
        <v>0</v>
      </c>
      <c r="L126" s="836">
        <v>0</v>
      </c>
    </row>
    <row r="127" spans="1:12" ht="25.5" hidden="1" customHeight="1">
      <c r="A127" s="790">
        <v>2</v>
      </c>
      <c r="B127" s="774">
        <v>6</v>
      </c>
      <c r="C127" s="772">
        <v>4</v>
      </c>
      <c r="D127" s="773"/>
      <c r="E127" s="774"/>
      <c r="F127" s="803"/>
      <c r="G127" s="773" t="s">
        <v>89</v>
      </c>
      <c r="H127" s="726">
        <v>94</v>
      </c>
      <c r="I127" s="837">
        <f t="shared" ref="I127:L129" si="10">I128</f>
        <v>0</v>
      </c>
      <c r="J127" s="843">
        <f t="shared" si="10"/>
        <v>0</v>
      </c>
      <c r="K127" s="838">
        <f t="shared" si="10"/>
        <v>0</v>
      </c>
      <c r="L127" s="837">
        <f t="shared" si="10"/>
        <v>0</v>
      </c>
    </row>
    <row r="128" spans="1:12" ht="25.5" hidden="1" customHeight="1">
      <c r="A128" s="781">
        <v>2</v>
      </c>
      <c r="B128" s="777">
        <v>6</v>
      </c>
      <c r="C128" s="778">
        <v>4</v>
      </c>
      <c r="D128" s="779">
        <v>1</v>
      </c>
      <c r="E128" s="777"/>
      <c r="F128" s="801"/>
      <c r="G128" s="779" t="s">
        <v>89</v>
      </c>
      <c r="H128" s="726">
        <v>95</v>
      </c>
      <c r="I128" s="830">
        <f t="shared" si="10"/>
        <v>0</v>
      </c>
      <c r="J128" s="842">
        <f t="shared" si="10"/>
        <v>0</v>
      </c>
      <c r="K128" s="831">
        <f t="shared" si="10"/>
        <v>0</v>
      </c>
      <c r="L128" s="830">
        <f t="shared" si="10"/>
        <v>0</v>
      </c>
    </row>
    <row r="129" spans="1:12" ht="25.5" hidden="1" customHeight="1">
      <c r="A129" s="781">
        <v>2</v>
      </c>
      <c r="B129" s="777">
        <v>6</v>
      </c>
      <c r="C129" s="778">
        <v>4</v>
      </c>
      <c r="D129" s="779">
        <v>1</v>
      </c>
      <c r="E129" s="777">
        <v>1</v>
      </c>
      <c r="F129" s="801"/>
      <c r="G129" s="779" t="s">
        <v>89</v>
      </c>
      <c r="H129" s="726">
        <v>96</v>
      </c>
      <c r="I129" s="830">
        <f t="shared" si="10"/>
        <v>0</v>
      </c>
      <c r="J129" s="842">
        <f t="shared" si="10"/>
        <v>0</v>
      </c>
      <c r="K129" s="831">
        <f t="shared" si="10"/>
        <v>0</v>
      </c>
      <c r="L129" s="830">
        <f t="shared" si="10"/>
        <v>0</v>
      </c>
    </row>
    <row r="130" spans="1:12" ht="25.5" hidden="1" customHeight="1">
      <c r="A130" s="781">
        <v>2</v>
      </c>
      <c r="B130" s="777">
        <v>6</v>
      </c>
      <c r="C130" s="778">
        <v>4</v>
      </c>
      <c r="D130" s="779">
        <v>1</v>
      </c>
      <c r="E130" s="777">
        <v>1</v>
      </c>
      <c r="F130" s="801">
        <v>1</v>
      </c>
      <c r="G130" s="779" t="s">
        <v>89</v>
      </c>
      <c r="H130" s="726">
        <v>97</v>
      </c>
      <c r="I130" s="836">
        <v>0</v>
      </c>
      <c r="J130" s="836">
        <v>0</v>
      </c>
      <c r="K130" s="836">
        <v>0</v>
      </c>
      <c r="L130" s="836">
        <v>0</v>
      </c>
    </row>
    <row r="131" spans="1:12" ht="25.5" hidden="1" customHeight="1">
      <c r="A131" s="784">
        <v>2</v>
      </c>
      <c r="B131" s="791">
        <v>6</v>
      </c>
      <c r="C131" s="792">
        <v>5</v>
      </c>
      <c r="D131" s="794"/>
      <c r="E131" s="791"/>
      <c r="F131" s="806"/>
      <c r="G131" s="794" t="s">
        <v>90</v>
      </c>
      <c r="H131" s="726">
        <v>98</v>
      </c>
      <c r="I131" s="839">
        <f t="shared" ref="I131:L133" si="11">I132</f>
        <v>0</v>
      </c>
      <c r="J131" s="848">
        <f t="shared" si="11"/>
        <v>0</v>
      </c>
      <c r="K131" s="840">
        <f t="shared" si="11"/>
        <v>0</v>
      </c>
      <c r="L131" s="839">
        <f t="shared" si="11"/>
        <v>0</v>
      </c>
    </row>
    <row r="132" spans="1:12" ht="25.5" hidden="1" customHeight="1">
      <c r="A132" s="781">
        <v>2</v>
      </c>
      <c r="B132" s="777">
        <v>6</v>
      </c>
      <c r="C132" s="778">
        <v>5</v>
      </c>
      <c r="D132" s="779">
        <v>1</v>
      </c>
      <c r="E132" s="777"/>
      <c r="F132" s="801"/>
      <c r="G132" s="794" t="s">
        <v>90</v>
      </c>
      <c r="H132" s="726">
        <v>99</v>
      </c>
      <c r="I132" s="830">
        <f t="shared" si="11"/>
        <v>0</v>
      </c>
      <c r="J132" s="842">
        <f t="shared" si="11"/>
        <v>0</v>
      </c>
      <c r="K132" s="831">
        <f t="shared" si="11"/>
        <v>0</v>
      </c>
      <c r="L132" s="830">
        <f t="shared" si="11"/>
        <v>0</v>
      </c>
    </row>
    <row r="133" spans="1:12" ht="25.5" hidden="1" customHeight="1">
      <c r="A133" s="781">
        <v>2</v>
      </c>
      <c r="B133" s="777">
        <v>6</v>
      </c>
      <c r="C133" s="778">
        <v>5</v>
      </c>
      <c r="D133" s="779">
        <v>1</v>
      </c>
      <c r="E133" s="777">
        <v>1</v>
      </c>
      <c r="F133" s="801"/>
      <c r="G133" s="794" t="s">
        <v>90</v>
      </c>
      <c r="H133" s="726">
        <v>100</v>
      </c>
      <c r="I133" s="830">
        <f t="shared" si="11"/>
        <v>0</v>
      </c>
      <c r="J133" s="842">
        <f t="shared" si="11"/>
        <v>0</v>
      </c>
      <c r="K133" s="831">
        <f t="shared" si="11"/>
        <v>0</v>
      </c>
      <c r="L133" s="830">
        <f t="shared" si="11"/>
        <v>0</v>
      </c>
    </row>
    <row r="134" spans="1:12" ht="25.5" hidden="1" customHeight="1">
      <c r="A134" s="777">
        <v>2</v>
      </c>
      <c r="B134" s="778">
        <v>6</v>
      </c>
      <c r="C134" s="777">
        <v>5</v>
      </c>
      <c r="D134" s="777">
        <v>1</v>
      </c>
      <c r="E134" s="779">
        <v>1</v>
      </c>
      <c r="F134" s="801">
        <v>1</v>
      </c>
      <c r="G134" s="777" t="s">
        <v>91</v>
      </c>
      <c r="H134" s="726">
        <v>101</v>
      </c>
      <c r="I134" s="836">
        <v>0</v>
      </c>
      <c r="J134" s="836">
        <v>0</v>
      </c>
      <c r="K134" s="836">
        <v>0</v>
      </c>
      <c r="L134" s="836">
        <v>0</v>
      </c>
    </row>
    <row r="135" spans="1:12" ht="26.25" hidden="1" customHeight="1">
      <c r="A135" s="781">
        <v>2</v>
      </c>
      <c r="B135" s="778">
        <v>6</v>
      </c>
      <c r="C135" s="777">
        <v>6</v>
      </c>
      <c r="D135" s="778"/>
      <c r="E135" s="779"/>
      <c r="F135" s="780"/>
      <c r="G135" s="731" t="s">
        <v>92</v>
      </c>
      <c r="H135" s="726">
        <v>102</v>
      </c>
      <c r="I135" s="831">
        <f t="shared" ref="I135:L137" si="12">I136</f>
        <v>0</v>
      </c>
      <c r="J135" s="830">
        <f t="shared" si="12"/>
        <v>0</v>
      </c>
      <c r="K135" s="830">
        <f t="shared" si="12"/>
        <v>0</v>
      </c>
      <c r="L135" s="830">
        <f t="shared" si="12"/>
        <v>0</v>
      </c>
    </row>
    <row r="136" spans="1:12" ht="26.25" hidden="1" customHeight="1">
      <c r="A136" s="781">
        <v>2</v>
      </c>
      <c r="B136" s="778">
        <v>6</v>
      </c>
      <c r="C136" s="777">
        <v>6</v>
      </c>
      <c r="D136" s="778">
        <v>1</v>
      </c>
      <c r="E136" s="779"/>
      <c r="F136" s="780"/>
      <c r="G136" s="731" t="s">
        <v>92</v>
      </c>
      <c r="H136" s="807">
        <v>103</v>
      </c>
      <c r="I136" s="830">
        <f t="shared" si="12"/>
        <v>0</v>
      </c>
      <c r="J136" s="830">
        <f t="shared" si="12"/>
        <v>0</v>
      </c>
      <c r="K136" s="830">
        <f t="shared" si="12"/>
        <v>0</v>
      </c>
      <c r="L136" s="830">
        <f t="shared" si="12"/>
        <v>0</v>
      </c>
    </row>
    <row r="137" spans="1:12" ht="26.25" hidden="1" customHeight="1">
      <c r="A137" s="781">
        <v>2</v>
      </c>
      <c r="B137" s="778">
        <v>6</v>
      </c>
      <c r="C137" s="777">
        <v>6</v>
      </c>
      <c r="D137" s="778">
        <v>1</v>
      </c>
      <c r="E137" s="779">
        <v>1</v>
      </c>
      <c r="F137" s="780"/>
      <c r="G137" s="731" t="s">
        <v>92</v>
      </c>
      <c r="H137" s="807">
        <v>104</v>
      </c>
      <c r="I137" s="830">
        <f t="shared" si="12"/>
        <v>0</v>
      </c>
      <c r="J137" s="830">
        <f t="shared" si="12"/>
        <v>0</v>
      </c>
      <c r="K137" s="830">
        <f t="shared" si="12"/>
        <v>0</v>
      </c>
      <c r="L137" s="830">
        <f t="shared" si="12"/>
        <v>0</v>
      </c>
    </row>
    <row r="138" spans="1:12" ht="26.25" hidden="1" customHeight="1">
      <c r="A138" s="781">
        <v>2</v>
      </c>
      <c r="B138" s="778">
        <v>6</v>
      </c>
      <c r="C138" s="777">
        <v>6</v>
      </c>
      <c r="D138" s="778">
        <v>1</v>
      </c>
      <c r="E138" s="779">
        <v>1</v>
      </c>
      <c r="F138" s="780">
        <v>1</v>
      </c>
      <c r="G138" s="732" t="s">
        <v>92</v>
      </c>
      <c r="H138" s="807">
        <v>105</v>
      </c>
      <c r="I138" s="836">
        <v>0</v>
      </c>
      <c r="J138" s="849">
        <v>0</v>
      </c>
      <c r="K138" s="836">
        <v>0</v>
      </c>
      <c r="L138" s="836">
        <v>0</v>
      </c>
    </row>
    <row r="139" spans="1:12" hidden="1">
      <c r="A139" s="800">
        <v>2</v>
      </c>
      <c r="B139" s="766">
        <v>7</v>
      </c>
      <c r="C139" s="766"/>
      <c r="D139" s="767"/>
      <c r="E139" s="767"/>
      <c r="F139" s="769"/>
      <c r="G139" s="768" t="s">
        <v>93</v>
      </c>
      <c r="H139" s="807">
        <v>106</v>
      </c>
      <c r="I139" s="831">
        <f>SUM(I140+I145+I153)</f>
        <v>0</v>
      </c>
      <c r="J139" s="842">
        <f>SUM(J140+J145+J153)</f>
        <v>0</v>
      </c>
      <c r="K139" s="831">
        <f>SUM(K140+K145+K153)</f>
        <v>0</v>
      </c>
      <c r="L139" s="830">
        <f>SUM(L140+L145+L153)</f>
        <v>0</v>
      </c>
    </row>
    <row r="140" spans="1:12" hidden="1">
      <c r="A140" s="781">
        <v>2</v>
      </c>
      <c r="B140" s="777">
        <v>7</v>
      </c>
      <c r="C140" s="777">
        <v>1</v>
      </c>
      <c r="D140" s="778"/>
      <c r="E140" s="778"/>
      <c r="F140" s="780"/>
      <c r="G140" s="779" t="s">
        <v>94</v>
      </c>
      <c r="H140" s="807">
        <v>107</v>
      </c>
      <c r="I140" s="831">
        <f t="shared" ref="I140:L141" si="13">I141</f>
        <v>0</v>
      </c>
      <c r="J140" s="842">
        <f t="shared" si="13"/>
        <v>0</v>
      </c>
      <c r="K140" s="831">
        <f t="shared" si="13"/>
        <v>0</v>
      </c>
      <c r="L140" s="830">
        <f t="shared" si="13"/>
        <v>0</v>
      </c>
    </row>
    <row r="141" spans="1:12" hidden="1">
      <c r="A141" s="781">
        <v>2</v>
      </c>
      <c r="B141" s="777">
        <v>7</v>
      </c>
      <c r="C141" s="777">
        <v>1</v>
      </c>
      <c r="D141" s="778">
        <v>1</v>
      </c>
      <c r="E141" s="778"/>
      <c r="F141" s="780"/>
      <c r="G141" s="779" t="s">
        <v>94</v>
      </c>
      <c r="H141" s="807">
        <v>108</v>
      </c>
      <c r="I141" s="831">
        <f t="shared" si="13"/>
        <v>0</v>
      </c>
      <c r="J141" s="842">
        <f t="shared" si="13"/>
        <v>0</v>
      </c>
      <c r="K141" s="831">
        <f t="shared" si="13"/>
        <v>0</v>
      </c>
      <c r="L141" s="830">
        <f t="shared" si="13"/>
        <v>0</v>
      </c>
    </row>
    <row r="142" spans="1:12" hidden="1">
      <c r="A142" s="781">
        <v>2</v>
      </c>
      <c r="B142" s="777">
        <v>7</v>
      </c>
      <c r="C142" s="777">
        <v>1</v>
      </c>
      <c r="D142" s="778">
        <v>1</v>
      </c>
      <c r="E142" s="778">
        <v>1</v>
      </c>
      <c r="F142" s="780"/>
      <c r="G142" s="779" t="s">
        <v>94</v>
      </c>
      <c r="H142" s="807">
        <v>109</v>
      </c>
      <c r="I142" s="831">
        <f>SUM(I143:I144)</f>
        <v>0</v>
      </c>
      <c r="J142" s="842">
        <f>SUM(J143:J144)</f>
        <v>0</v>
      </c>
      <c r="K142" s="831">
        <f>SUM(K143:K144)</f>
        <v>0</v>
      </c>
      <c r="L142" s="830">
        <f>SUM(L143:L144)</f>
        <v>0</v>
      </c>
    </row>
    <row r="143" spans="1:12" hidden="1">
      <c r="A143" s="790">
        <v>2</v>
      </c>
      <c r="B143" s="774">
        <v>7</v>
      </c>
      <c r="C143" s="790">
        <v>1</v>
      </c>
      <c r="D143" s="777">
        <v>1</v>
      </c>
      <c r="E143" s="772">
        <v>1</v>
      </c>
      <c r="F143" s="775">
        <v>1</v>
      </c>
      <c r="G143" s="773" t="s">
        <v>95</v>
      </c>
      <c r="H143" s="807">
        <v>110</v>
      </c>
      <c r="I143" s="850">
        <v>0</v>
      </c>
      <c r="J143" s="850">
        <v>0</v>
      </c>
      <c r="K143" s="850">
        <v>0</v>
      </c>
      <c r="L143" s="850">
        <v>0</v>
      </c>
    </row>
    <row r="144" spans="1:12" hidden="1">
      <c r="A144" s="777">
        <v>2</v>
      </c>
      <c r="B144" s="777">
        <v>7</v>
      </c>
      <c r="C144" s="781">
        <v>1</v>
      </c>
      <c r="D144" s="777">
        <v>1</v>
      </c>
      <c r="E144" s="778">
        <v>1</v>
      </c>
      <c r="F144" s="780">
        <v>2</v>
      </c>
      <c r="G144" s="779" t="s">
        <v>96</v>
      </c>
      <c r="H144" s="807">
        <v>111</v>
      </c>
      <c r="I144" s="835">
        <v>0</v>
      </c>
      <c r="J144" s="835">
        <v>0</v>
      </c>
      <c r="K144" s="835">
        <v>0</v>
      </c>
      <c r="L144" s="835">
        <v>0</v>
      </c>
    </row>
    <row r="145" spans="1:12" ht="25.5" hidden="1" customHeight="1">
      <c r="A145" s="784">
        <v>2</v>
      </c>
      <c r="B145" s="785">
        <v>7</v>
      </c>
      <c r="C145" s="784">
        <v>2</v>
      </c>
      <c r="D145" s="785"/>
      <c r="E145" s="786"/>
      <c r="F145" s="788"/>
      <c r="G145" s="787" t="s">
        <v>97</v>
      </c>
      <c r="H145" s="807">
        <v>112</v>
      </c>
      <c r="I145" s="832">
        <f t="shared" ref="I145:L146" si="14">I146</f>
        <v>0</v>
      </c>
      <c r="J145" s="844">
        <f t="shared" si="14"/>
        <v>0</v>
      </c>
      <c r="K145" s="832">
        <f t="shared" si="14"/>
        <v>0</v>
      </c>
      <c r="L145" s="833">
        <f t="shared" si="14"/>
        <v>0</v>
      </c>
    </row>
    <row r="146" spans="1:12" ht="25.5" hidden="1" customHeight="1">
      <c r="A146" s="781">
        <v>2</v>
      </c>
      <c r="B146" s="777">
        <v>7</v>
      </c>
      <c r="C146" s="781">
        <v>2</v>
      </c>
      <c r="D146" s="777">
        <v>1</v>
      </c>
      <c r="E146" s="778"/>
      <c r="F146" s="780"/>
      <c r="G146" s="779" t="s">
        <v>98</v>
      </c>
      <c r="H146" s="807">
        <v>113</v>
      </c>
      <c r="I146" s="831">
        <f t="shared" si="14"/>
        <v>0</v>
      </c>
      <c r="J146" s="842">
        <f t="shared" si="14"/>
        <v>0</v>
      </c>
      <c r="K146" s="831">
        <f t="shared" si="14"/>
        <v>0</v>
      </c>
      <c r="L146" s="830">
        <f t="shared" si="14"/>
        <v>0</v>
      </c>
    </row>
    <row r="147" spans="1:12" ht="25.5" hidden="1" customHeight="1">
      <c r="A147" s="781">
        <v>2</v>
      </c>
      <c r="B147" s="777">
        <v>7</v>
      </c>
      <c r="C147" s="781">
        <v>2</v>
      </c>
      <c r="D147" s="777">
        <v>1</v>
      </c>
      <c r="E147" s="778">
        <v>1</v>
      </c>
      <c r="F147" s="780"/>
      <c r="G147" s="779" t="s">
        <v>98</v>
      </c>
      <c r="H147" s="807">
        <v>114</v>
      </c>
      <c r="I147" s="831">
        <f>SUM(I148:I149)</f>
        <v>0</v>
      </c>
      <c r="J147" s="842">
        <f>SUM(J148:J149)</f>
        <v>0</v>
      </c>
      <c r="K147" s="831">
        <f>SUM(K148:K149)</f>
        <v>0</v>
      </c>
      <c r="L147" s="830">
        <f>SUM(L148:L149)</f>
        <v>0</v>
      </c>
    </row>
    <row r="148" spans="1:12" hidden="1">
      <c r="A148" s="781">
        <v>2</v>
      </c>
      <c r="B148" s="777">
        <v>7</v>
      </c>
      <c r="C148" s="781">
        <v>2</v>
      </c>
      <c r="D148" s="777">
        <v>1</v>
      </c>
      <c r="E148" s="778">
        <v>1</v>
      </c>
      <c r="F148" s="780">
        <v>1</v>
      </c>
      <c r="G148" s="779" t="s">
        <v>99</v>
      </c>
      <c r="H148" s="807">
        <v>115</v>
      </c>
      <c r="I148" s="835">
        <v>0</v>
      </c>
      <c r="J148" s="835">
        <v>0</v>
      </c>
      <c r="K148" s="835">
        <v>0</v>
      </c>
      <c r="L148" s="835">
        <v>0</v>
      </c>
    </row>
    <row r="149" spans="1:12" hidden="1">
      <c r="A149" s="781">
        <v>2</v>
      </c>
      <c r="B149" s="777">
        <v>7</v>
      </c>
      <c r="C149" s="781">
        <v>2</v>
      </c>
      <c r="D149" s="777">
        <v>1</v>
      </c>
      <c r="E149" s="778">
        <v>1</v>
      </c>
      <c r="F149" s="780">
        <v>2</v>
      </c>
      <c r="G149" s="779" t="s">
        <v>100</v>
      </c>
      <c r="H149" s="807">
        <v>116</v>
      </c>
      <c r="I149" s="835">
        <v>0</v>
      </c>
      <c r="J149" s="835">
        <v>0</v>
      </c>
      <c r="K149" s="835">
        <v>0</v>
      </c>
      <c r="L149" s="835">
        <v>0</v>
      </c>
    </row>
    <row r="150" spans="1:12" hidden="1">
      <c r="A150" s="781">
        <v>2</v>
      </c>
      <c r="B150" s="777">
        <v>7</v>
      </c>
      <c r="C150" s="781">
        <v>2</v>
      </c>
      <c r="D150" s="777">
        <v>2</v>
      </c>
      <c r="E150" s="778"/>
      <c r="F150" s="780"/>
      <c r="G150" s="779" t="s">
        <v>101</v>
      </c>
      <c r="H150" s="807">
        <v>117</v>
      </c>
      <c r="I150" s="831">
        <f>I151</f>
        <v>0</v>
      </c>
      <c r="J150" s="831">
        <f>J151</f>
        <v>0</v>
      </c>
      <c r="K150" s="831">
        <f>K151</f>
        <v>0</v>
      </c>
      <c r="L150" s="831">
        <f>L151</f>
        <v>0</v>
      </c>
    </row>
    <row r="151" spans="1:12" hidden="1">
      <c r="A151" s="781">
        <v>2</v>
      </c>
      <c r="B151" s="777">
        <v>7</v>
      </c>
      <c r="C151" s="781">
        <v>2</v>
      </c>
      <c r="D151" s="777">
        <v>2</v>
      </c>
      <c r="E151" s="778">
        <v>1</v>
      </c>
      <c r="F151" s="780"/>
      <c r="G151" s="779" t="s">
        <v>101</v>
      </c>
      <c r="H151" s="807">
        <v>118</v>
      </c>
      <c r="I151" s="831">
        <f>SUM(I152)</f>
        <v>0</v>
      </c>
      <c r="J151" s="831">
        <f>SUM(J152)</f>
        <v>0</v>
      </c>
      <c r="K151" s="831">
        <f>SUM(K152)</f>
        <v>0</v>
      </c>
      <c r="L151" s="831">
        <f>SUM(L152)</f>
        <v>0</v>
      </c>
    </row>
    <row r="152" spans="1:12" hidden="1">
      <c r="A152" s="781">
        <v>2</v>
      </c>
      <c r="B152" s="777">
        <v>7</v>
      </c>
      <c r="C152" s="781">
        <v>2</v>
      </c>
      <c r="D152" s="777">
        <v>2</v>
      </c>
      <c r="E152" s="778">
        <v>1</v>
      </c>
      <c r="F152" s="780">
        <v>1</v>
      </c>
      <c r="G152" s="779" t="s">
        <v>101</v>
      </c>
      <c r="H152" s="807">
        <v>119</v>
      </c>
      <c r="I152" s="835">
        <v>0</v>
      </c>
      <c r="J152" s="835">
        <v>0</v>
      </c>
      <c r="K152" s="835">
        <v>0</v>
      </c>
      <c r="L152" s="835">
        <v>0</v>
      </c>
    </row>
    <row r="153" spans="1:12" hidden="1">
      <c r="A153" s="781">
        <v>2</v>
      </c>
      <c r="B153" s="777">
        <v>7</v>
      </c>
      <c r="C153" s="781">
        <v>3</v>
      </c>
      <c r="D153" s="777"/>
      <c r="E153" s="778"/>
      <c r="F153" s="780"/>
      <c r="G153" s="779" t="s">
        <v>102</v>
      </c>
      <c r="H153" s="807">
        <v>120</v>
      </c>
      <c r="I153" s="831">
        <f t="shared" ref="I153:L154" si="15">I154</f>
        <v>0</v>
      </c>
      <c r="J153" s="842">
        <f t="shared" si="15"/>
        <v>0</v>
      </c>
      <c r="K153" s="831">
        <f t="shared" si="15"/>
        <v>0</v>
      </c>
      <c r="L153" s="830">
        <f t="shared" si="15"/>
        <v>0</v>
      </c>
    </row>
    <row r="154" spans="1:12" hidden="1">
      <c r="A154" s="784">
        <v>2</v>
      </c>
      <c r="B154" s="791">
        <v>7</v>
      </c>
      <c r="C154" s="808">
        <v>3</v>
      </c>
      <c r="D154" s="791">
        <v>1</v>
      </c>
      <c r="E154" s="792"/>
      <c r="F154" s="793"/>
      <c r="G154" s="794" t="s">
        <v>102</v>
      </c>
      <c r="H154" s="807">
        <v>121</v>
      </c>
      <c r="I154" s="840">
        <f t="shared" si="15"/>
        <v>0</v>
      </c>
      <c r="J154" s="848">
        <f t="shared" si="15"/>
        <v>0</v>
      </c>
      <c r="K154" s="840">
        <f t="shared" si="15"/>
        <v>0</v>
      </c>
      <c r="L154" s="839">
        <f t="shared" si="15"/>
        <v>0</v>
      </c>
    </row>
    <row r="155" spans="1:12" hidden="1">
      <c r="A155" s="781">
        <v>2</v>
      </c>
      <c r="B155" s="777">
        <v>7</v>
      </c>
      <c r="C155" s="781">
        <v>3</v>
      </c>
      <c r="D155" s="777">
        <v>1</v>
      </c>
      <c r="E155" s="778">
        <v>1</v>
      </c>
      <c r="F155" s="780"/>
      <c r="G155" s="779" t="s">
        <v>102</v>
      </c>
      <c r="H155" s="807">
        <v>122</v>
      </c>
      <c r="I155" s="831">
        <f>SUM(I156:I157)</f>
        <v>0</v>
      </c>
      <c r="J155" s="842">
        <f>SUM(J156:J157)</f>
        <v>0</v>
      </c>
      <c r="K155" s="831">
        <f>SUM(K156:K157)</f>
        <v>0</v>
      </c>
      <c r="L155" s="830">
        <f>SUM(L156:L157)</f>
        <v>0</v>
      </c>
    </row>
    <row r="156" spans="1:12" hidden="1">
      <c r="A156" s="790">
        <v>2</v>
      </c>
      <c r="B156" s="774">
        <v>7</v>
      </c>
      <c r="C156" s="790">
        <v>3</v>
      </c>
      <c r="D156" s="774">
        <v>1</v>
      </c>
      <c r="E156" s="772">
        <v>1</v>
      </c>
      <c r="F156" s="775">
        <v>1</v>
      </c>
      <c r="G156" s="773" t="s">
        <v>103</v>
      </c>
      <c r="H156" s="807">
        <v>123</v>
      </c>
      <c r="I156" s="850">
        <v>0</v>
      </c>
      <c r="J156" s="850">
        <v>0</v>
      </c>
      <c r="K156" s="850">
        <v>0</v>
      </c>
      <c r="L156" s="850">
        <v>0</v>
      </c>
    </row>
    <row r="157" spans="1:12" hidden="1">
      <c r="A157" s="781">
        <v>2</v>
      </c>
      <c r="B157" s="777">
        <v>7</v>
      </c>
      <c r="C157" s="781">
        <v>3</v>
      </c>
      <c r="D157" s="777">
        <v>1</v>
      </c>
      <c r="E157" s="778">
        <v>1</v>
      </c>
      <c r="F157" s="780">
        <v>2</v>
      </c>
      <c r="G157" s="779" t="s">
        <v>104</v>
      </c>
      <c r="H157" s="807">
        <v>124</v>
      </c>
      <c r="I157" s="835">
        <v>0</v>
      </c>
      <c r="J157" s="836">
        <v>0</v>
      </c>
      <c r="K157" s="836">
        <v>0</v>
      </c>
      <c r="L157" s="836">
        <v>0</v>
      </c>
    </row>
    <row r="158" spans="1:12" hidden="1">
      <c r="A158" s="800">
        <v>2</v>
      </c>
      <c r="B158" s="800">
        <v>8</v>
      </c>
      <c r="C158" s="766"/>
      <c r="D158" s="783"/>
      <c r="E158" s="771"/>
      <c r="F158" s="809"/>
      <c r="G158" s="776" t="s">
        <v>105</v>
      </c>
      <c r="H158" s="807">
        <v>125</v>
      </c>
      <c r="I158" s="838">
        <f>I159</f>
        <v>0</v>
      </c>
      <c r="J158" s="843">
        <f>J159</f>
        <v>0</v>
      </c>
      <c r="K158" s="838">
        <f>K159</f>
        <v>0</v>
      </c>
      <c r="L158" s="837">
        <f>L159</f>
        <v>0</v>
      </c>
    </row>
    <row r="159" spans="1:12" hidden="1">
      <c r="A159" s="784">
        <v>2</v>
      </c>
      <c r="B159" s="784">
        <v>8</v>
      </c>
      <c r="C159" s="784">
        <v>1</v>
      </c>
      <c r="D159" s="785"/>
      <c r="E159" s="786"/>
      <c r="F159" s="788"/>
      <c r="G159" s="773" t="s">
        <v>105</v>
      </c>
      <c r="H159" s="807">
        <v>126</v>
      </c>
      <c r="I159" s="838">
        <f>I160+I165</f>
        <v>0</v>
      </c>
      <c r="J159" s="843">
        <f>J160+J165</f>
        <v>0</v>
      </c>
      <c r="K159" s="838">
        <f>K160+K165</f>
        <v>0</v>
      </c>
      <c r="L159" s="837">
        <f>L160+L165</f>
        <v>0</v>
      </c>
    </row>
    <row r="160" spans="1:12" hidden="1">
      <c r="A160" s="781">
        <v>2</v>
      </c>
      <c r="B160" s="777">
        <v>8</v>
      </c>
      <c r="C160" s="779">
        <v>1</v>
      </c>
      <c r="D160" s="777">
        <v>1</v>
      </c>
      <c r="E160" s="778"/>
      <c r="F160" s="780"/>
      <c r="G160" s="779" t="s">
        <v>106</v>
      </c>
      <c r="H160" s="807">
        <v>127</v>
      </c>
      <c r="I160" s="831">
        <f>I161</f>
        <v>0</v>
      </c>
      <c r="J160" s="842">
        <f>J161</f>
        <v>0</v>
      </c>
      <c r="K160" s="831">
        <f>K161</f>
        <v>0</v>
      </c>
      <c r="L160" s="830">
        <f>L161</f>
        <v>0</v>
      </c>
    </row>
    <row r="161" spans="1:15" hidden="1">
      <c r="A161" s="781">
        <v>2</v>
      </c>
      <c r="B161" s="777">
        <v>8</v>
      </c>
      <c r="C161" s="773">
        <v>1</v>
      </c>
      <c r="D161" s="774">
        <v>1</v>
      </c>
      <c r="E161" s="772">
        <v>1</v>
      </c>
      <c r="F161" s="775"/>
      <c r="G161" s="779" t="s">
        <v>106</v>
      </c>
      <c r="H161" s="807">
        <v>128</v>
      </c>
      <c r="I161" s="838">
        <f>SUM(I162:I164)</f>
        <v>0</v>
      </c>
      <c r="J161" s="838">
        <f>SUM(J162:J164)</f>
        <v>0</v>
      </c>
      <c r="K161" s="838">
        <f>SUM(K162:K164)</f>
        <v>0</v>
      </c>
      <c r="L161" s="838">
        <f>SUM(L162:L164)</f>
        <v>0</v>
      </c>
    </row>
    <row r="162" spans="1:15" hidden="1">
      <c r="A162" s="777">
        <v>2</v>
      </c>
      <c r="B162" s="774">
        <v>8</v>
      </c>
      <c r="C162" s="779">
        <v>1</v>
      </c>
      <c r="D162" s="777">
        <v>1</v>
      </c>
      <c r="E162" s="778">
        <v>1</v>
      </c>
      <c r="F162" s="780">
        <v>1</v>
      </c>
      <c r="G162" s="779" t="s">
        <v>107</v>
      </c>
      <c r="H162" s="807">
        <v>129</v>
      </c>
      <c r="I162" s="835">
        <v>0</v>
      </c>
      <c r="J162" s="835">
        <v>0</v>
      </c>
      <c r="K162" s="835">
        <v>0</v>
      </c>
      <c r="L162" s="835">
        <v>0</v>
      </c>
    </row>
    <row r="163" spans="1:15" ht="25.5" hidden="1" customHeight="1">
      <c r="A163" s="784">
        <v>2</v>
      </c>
      <c r="B163" s="791">
        <v>8</v>
      </c>
      <c r="C163" s="794">
        <v>1</v>
      </c>
      <c r="D163" s="791">
        <v>1</v>
      </c>
      <c r="E163" s="792">
        <v>1</v>
      </c>
      <c r="F163" s="793">
        <v>2</v>
      </c>
      <c r="G163" s="794" t="s">
        <v>108</v>
      </c>
      <c r="H163" s="807">
        <v>130</v>
      </c>
      <c r="I163" s="851">
        <v>0</v>
      </c>
      <c r="J163" s="851">
        <v>0</v>
      </c>
      <c r="K163" s="851">
        <v>0</v>
      </c>
      <c r="L163" s="851">
        <v>0</v>
      </c>
    </row>
    <row r="164" spans="1:15" hidden="1">
      <c r="A164" s="784">
        <v>2</v>
      </c>
      <c r="B164" s="791">
        <v>8</v>
      </c>
      <c r="C164" s="794">
        <v>1</v>
      </c>
      <c r="D164" s="791">
        <v>1</v>
      </c>
      <c r="E164" s="792">
        <v>1</v>
      </c>
      <c r="F164" s="793">
        <v>3</v>
      </c>
      <c r="G164" s="794" t="s">
        <v>109</v>
      </c>
      <c r="H164" s="807">
        <v>131</v>
      </c>
      <c r="I164" s="851">
        <v>0</v>
      </c>
      <c r="J164" s="852">
        <v>0</v>
      </c>
      <c r="K164" s="851">
        <v>0</v>
      </c>
      <c r="L164" s="841">
        <v>0</v>
      </c>
    </row>
    <row r="165" spans="1:15" hidden="1">
      <c r="A165" s="781">
        <v>2</v>
      </c>
      <c r="B165" s="777">
        <v>8</v>
      </c>
      <c r="C165" s="779">
        <v>1</v>
      </c>
      <c r="D165" s="777">
        <v>2</v>
      </c>
      <c r="E165" s="778"/>
      <c r="F165" s="780"/>
      <c r="G165" s="779" t="s">
        <v>110</v>
      </c>
      <c r="H165" s="807">
        <v>132</v>
      </c>
      <c r="I165" s="831">
        <f t="shared" ref="I165:L166" si="16">I166</f>
        <v>0</v>
      </c>
      <c r="J165" s="842">
        <f t="shared" si="16"/>
        <v>0</v>
      </c>
      <c r="K165" s="831">
        <f t="shared" si="16"/>
        <v>0</v>
      </c>
      <c r="L165" s="830">
        <f t="shared" si="16"/>
        <v>0</v>
      </c>
    </row>
    <row r="166" spans="1:15" hidden="1">
      <c r="A166" s="781">
        <v>2</v>
      </c>
      <c r="B166" s="777">
        <v>8</v>
      </c>
      <c r="C166" s="779">
        <v>1</v>
      </c>
      <c r="D166" s="777">
        <v>2</v>
      </c>
      <c r="E166" s="778">
        <v>1</v>
      </c>
      <c r="F166" s="780"/>
      <c r="G166" s="779" t="s">
        <v>110</v>
      </c>
      <c r="H166" s="807">
        <v>133</v>
      </c>
      <c r="I166" s="831">
        <f t="shared" si="16"/>
        <v>0</v>
      </c>
      <c r="J166" s="842">
        <f t="shared" si="16"/>
        <v>0</v>
      </c>
      <c r="K166" s="831">
        <f t="shared" si="16"/>
        <v>0</v>
      </c>
      <c r="L166" s="830">
        <f t="shared" si="16"/>
        <v>0</v>
      </c>
    </row>
    <row r="167" spans="1:15" hidden="1">
      <c r="A167" s="784">
        <v>2</v>
      </c>
      <c r="B167" s="785">
        <v>8</v>
      </c>
      <c r="C167" s="787">
        <v>1</v>
      </c>
      <c r="D167" s="785">
        <v>2</v>
      </c>
      <c r="E167" s="786">
        <v>1</v>
      </c>
      <c r="F167" s="788">
        <v>1</v>
      </c>
      <c r="G167" s="779" t="s">
        <v>110</v>
      </c>
      <c r="H167" s="807">
        <v>134</v>
      </c>
      <c r="I167" s="853">
        <v>0</v>
      </c>
      <c r="J167" s="836">
        <v>0</v>
      </c>
      <c r="K167" s="836">
        <v>0</v>
      </c>
      <c r="L167" s="836">
        <v>0</v>
      </c>
    </row>
    <row r="168" spans="1:15" ht="38.25" hidden="1" customHeight="1">
      <c r="A168" s="800">
        <v>2</v>
      </c>
      <c r="B168" s="766">
        <v>9</v>
      </c>
      <c r="C168" s="768"/>
      <c r="D168" s="766"/>
      <c r="E168" s="767"/>
      <c r="F168" s="769"/>
      <c r="G168" s="768" t="s">
        <v>111</v>
      </c>
      <c r="H168" s="807">
        <v>135</v>
      </c>
      <c r="I168" s="831">
        <f>I169+I173</f>
        <v>0</v>
      </c>
      <c r="J168" s="842">
        <f>J169+J173</f>
        <v>0</v>
      </c>
      <c r="K168" s="831">
        <f>K169+K173</f>
        <v>0</v>
      </c>
      <c r="L168" s="830">
        <f>L169+L173</f>
        <v>0</v>
      </c>
    </row>
    <row r="169" spans="1:15" ht="38.25" hidden="1" customHeight="1">
      <c r="A169" s="781">
        <v>2</v>
      </c>
      <c r="B169" s="777">
        <v>9</v>
      </c>
      <c r="C169" s="779">
        <v>1</v>
      </c>
      <c r="D169" s="777"/>
      <c r="E169" s="778"/>
      <c r="F169" s="780"/>
      <c r="G169" s="779" t="s">
        <v>112</v>
      </c>
      <c r="H169" s="807">
        <v>136</v>
      </c>
      <c r="I169" s="831">
        <f t="shared" ref="I169:L171" si="17">I170</f>
        <v>0</v>
      </c>
      <c r="J169" s="842">
        <f t="shared" si="17"/>
        <v>0</v>
      </c>
      <c r="K169" s="831">
        <f t="shared" si="17"/>
        <v>0</v>
      </c>
      <c r="L169" s="830">
        <f t="shared" si="17"/>
        <v>0</v>
      </c>
      <c r="M169" s="787"/>
      <c r="N169" s="787"/>
      <c r="O169" s="787"/>
    </row>
    <row r="170" spans="1:15" ht="38.25" hidden="1" customHeight="1">
      <c r="A170" s="790">
        <v>2</v>
      </c>
      <c r="B170" s="774">
        <v>9</v>
      </c>
      <c r="C170" s="773">
        <v>1</v>
      </c>
      <c r="D170" s="774">
        <v>1</v>
      </c>
      <c r="E170" s="772"/>
      <c r="F170" s="775"/>
      <c r="G170" s="779" t="s">
        <v>112</v>
      </c>
      <c r="H170" s="807">
        <v>137</v>
      </c>
      <c r="I170" s="838">
        <f t="shared" si="17"/>
        <v>0</v>
      </c>
      <c r="J170" s="843">
        <f t="shared" si="17"/>
        <v>0</v>
      </c>
      <c r="K170" s="838">
        <f t="shared" si="17"/>
        <v>0</v>
      </c>
      <c r="L170" s="837">
        <f t="shared" si="17"/>
        <v>0</v>
      </c>
    </row>
    <row r="171" spans="1:15" ht="38.25" hidden="1" customHeight="1">
      <c r="A171" s="781">
        <v>2</v>
      </c>
      <c r="B171" s="777">
        <v>9</v>
      </c>
      <c r="C171" s="781">
        <v>1</v>
      </c>
      <c r="D171" s="777">
        <v>1</v>
      </c>
      <c r="E171" s="778">
        <v>1</v>
      </c>
      <c r="F171" s="780"/>
      <c r="G171" s="779" t="s">
        <v>112</v>
      </c>
      <c r="H171" s="807">
        <v>138</v>
      </c>
      <c r="I171" s="831">
        <f t="shared" si="17"/>
        <v>0</v>
      </c>
      <c r="J171" s="842">
        <f t="shared" si="17"/>
        <v>0</v>
      </c>
      <c r="K171" s="831">
        <f t="shared" si="17"/>
        <v>0</v>
      </c>
      <c r="L171" s="830">
        <f t="shared" si="17"/>
        <v>0</v>
      </c>
    </row>
    <row r="172" spans="1:15" ht="38.25" hidden="1" customHeight="1">
      <c r="A172" s="790">
        <v>2</v>
      </c>
      <c r="B172" s="774">
        <v>9</v>
      </c>
      <c r="C172" s="774">
        <v>1</v>
      </c>
      <c r="D172" s="774">
        <v>1</v>
      </c>
      <c r="E172" s="772">
        <v>1</v>
      </c>
      <c r="F172" s="775">
        <v>1</v>
      </c>
      <c r="G172" s="779" t="s">
        <v>112</v>
      </c>
      <c r="H172" s="807">
        <v>139</v>
      </c>
      <c r="I172" s="850">
        <v>0</v>
      </c>
      <c r="J172" s="850">
        <v>0</v>
      </c>
      <c r="K172" s="850">
        <v>0</v>
      </c>
      <c r="L172" s="850">
        <v>0</v>
      </c>
    </row>
    <row r="173" spans="1:15" ht="38.25" hidden="1" customHeight="1">
      <c r="A173" s="781">
        <v>2</v>
      </c>
      <c r="B173" s="777">
        <v>9</v>
      </c>
      <c r="C173" s="777">
        <v>2</v>
      </c>
      <c r="D173" s="777"/>
      <c r="E173" s="778"/>
      <c r="F173" s="780"/>
      <c r="G173" s="779" t="s">
        <v>113</v>
      </c>
      <c r="H173" s="807">
        <v>140</v>
      </c>
      <c r="I173" s="831">
        <f>SUM(I174+I179)</f>
        <v>0</v>
      </c>
      <c r="J173" s="831">
        <f>SUM(J174+J179)</f>
        <v>0</v>
      </c>
      <c r="K173" s="831">
        <f>SUM(K174+K179)</f>
        <v>0</v>
      </c>
      <c r="L173" s="831">
        <f>SUM(L174+L179)</f>
        <v>0</v>
      </c>
    </row>
    <row r="174" spans="1:15" ht="51" hidden="1" customHeight="1">
      <c r="A174" s="781">
        <v>2</v>
      </c>
      <c r="B174" s="777">
        <v>9</v>
      </c>
      <c r="C174" s="777">
        <v>2</v>
      </c>
      <c r="D174" s="774">
        <v>1</v>
      </c>
      <c r="E174" s="772"/>
      <c r="F174" s="775"/>
      <c r="G174" s="773" t="s">
        <v>114</v>
      </c>
      <c r="H174" s="807">
        <v>141</v>
      </c>
      <c r="I174" s="838">
        <f>I175</f>
        <v>0</v>
      </c>
      <c r="J174" s="843">
        <f>J175</f>
        <v>0</v>
      </c>
      <c r="K174" s="838">
        <f>K175</f>
        <v>0</v>
      </c>
      <c r="L174" s="837">
        <f>L175</f>
        <v>0</v>
      </c>
    </row>
    <row r="175" spans="1:15" ht="51" hidden="1" customHeight="1">
      <c r="A175" s="790">
        <v>2</v>
      </c>
      <c r="B175" s="774">
        <v>9</v>
      </c>
      <c r="C175" s="774">
        <v>2</v>
      </c>
      <c r="D175" s="777">
        <v>1</v>
      </c>
      <c r="E175" s="778">
        <v>1</v>
      </c>
      <c r="F175" s="780"/>
      <c r="G175" s="773" t="s">
        <v>114</v>
      </c>
      <c r="H175" s="807">
        <v>142</v>
      </c>
      <c r="I175" s="831">
        <f>SUM(I176:I178)</f>
        <v>0</v>
      </c>
      <c r="J175" s="842">
        <f>SUM(J176:J178)</f>
        <v>0</v>
      </c>
      <c r="K175" s="831">
        <f>SUM(K176:K178)</f>
        <v>0</v>
      </c>
      <c r="L175" s="830">
        <f>SUM(L176:L178)</f>
        <v>0</v>
      </c>
    </row>
    <row r="176" spans="1:15" ht="51" hidden="1" customHeight="1">
      <c r="A176" s="784">
        <v>2</v>
      </c>
      <c r="B176" s="791">
        <v>9</v>
      </c>
      <c r="C176" s="791">
        <v>2</v>
      </c>
      <c r="D176" s="791">
        <v>1</v>
      </c>
      <c r="E176" s="792">
        <v>1</v>
      </c>
      <c r="F176" s="793">
        <v>1</v>
      </c>
      <c r="G176" s="773" t="s">
        <v>115</v>
      </c>
      <c r="H176" s="807">
        <v>143</v>
      </c>
      <c r="I176" s="851">
        <v>0</v>
      </c>
      <c r="J176" s="834">
        <v>0</v>
      </c>
      <c r="K176" s="834">
        <v>0</v>
      </c>
      <c r="L176" s="834">
        <v>0</v>
      </c>
    </row>
    <row r="177" spans="1:12" ht="63.75" hidden="1" customHeight="1">
      <c r="A177" s="781">
        <v>2</v>
      </c>
      <c r="B177" s="777">
        <v>9</v>
      </c>
      <c r="C177" s="777">
        <v>2</v>
      </c>
      <c r="D177" s="777">
        <v>1</v>
      </c>
      <c r="E177" s="778">
        <v>1</v>
      </c>
      <c r="F177" s="780">
        <v>2</v>
      </c>
      <c r="G177" s="773" t="s">
        <v>116</v>
      </c>
      <c r="H177" s="807">
        <v>144</v>
      </c>
      <c r="I177" s="835">
        <v>0</v>
      </c>
      <c r="J177" s="854">
        <v>0</v>
      </c>
      <c r="K177" s="854">
        <v>0</v>
      </c>
      <c r="L177" s="854">
        <v>0</v>
      </c>
    </row>
    <row r="178" spans="1:12" ht="51" hidden="1" customHeight="1">
      <c r="A178" s="781">
        <v>2</v>
      </c>
      <c r="B178" s="777">
        <v>9</v>
      </c>
      <c r="C178" s="777">
        <v>2</v>
      </c>
      <c r="D178" s="777">
        <v>1</v>
      </c>
      <c r="E178" s="778">
        <v>1</v>
      </c>
      <c r="F178" s="780">
        <v>3</v>
      </c>
      <c r="G178" s="773" t="s">
        <v>117</v>
      </c>
      <c r="H178" s="807">
        <v>145</v>
      </c>
      <c r="I178" s="835">
        <v>0</v>
      </c>
      <c r="J178" s="835">
        <v>0</v>
      </c>
      <c r="K178" s="835">
        <v>0</v>
      </c>
      <c r="L178" s="835">
        <v>0</v>
      </c>
    </row>
    <row r="179" spans="1:12" ht="38.25" hidden="1" customHeight="1">
      <c r="A179" s="810">
        <v>2</v>
      </c>
      <c r="B179" s="810">
        <v>9</v>
      </c>
      <c r="C179" s="810">
        <v>2</v>
      </c>
      <c r="D179" s="810">
        <v>2</v>
      </c>
      <c r="E179" s="810"/>
      <c r="F179" s="810"/>
      <c r="G179" s="779" t="s">
        <v>118</v>
      </c>
      <c r="H179" s="807">
        <v>146</v>
      </c>
      <c r="I179" s="831">
        <f>I180</f>
        <v>0</v>
      </c>
      <c r="J179" s="842">
        <f>J180</f>
        <v>0</v>
      </c>
      <c r="K179" s="831">
        <f>K180</f>
        <v>0</v>
      </c>
      <c r="L179" s="830">
        <f>L180</f>
        <v>0</v>
      </c>
    </row>
    <row r="180" spans="1:12" ht="38.25" hidden="1" customHeight="1">
      <c r="A180" s="781">
        <v>2</v>
      </c>
      <c r="B180" s="777">
        <v>9</v>
      </c>
      <c r="C180" s="777">
        <v>2</v>
      </c>
      <c r="D180" s="777">
        <v>2</v>
      </c>
      <c r="E180" s="778">
        <v>1</v>
      </c>
      <c r="F180" s="780"/>
      <c r="G180" s="773" t="s">
        <v>119</v>
      </c>
      <c r="H180" s="807">
        <v>147</v>
      </c>
      <c r="I180" s="838">
        <f>SUM(I181:I183)</f>
        <v>0</v>
      </c>
      <c r="J180" s="838">
        <f>SUM(J181:J183)</f>
        <v>0</v>
      </c>
      <c r="K180" s="838">
        <f>SUM(K181:K183)</f>
        <v>0</v>
      </c>
      <c r="L180" s="838">
        <f>SUM(L181:L183)</f>
        <v>0</v>
      </c>
    </row>
    <row r="181" spans="1:12" ht="51" hidden="1" customHeight="1">
      <c r="A181" s="781">
        <v>2</v>
      </c>
      <c r="B181" s="777">
        <v>9</v>
      </c>
      <c r="C181" s="777">
        <v>2</v>
      </c>
      <c r="D181" s="777">
        <v>2</v>
      </c>
      <c r="E181" s="777">
        <v>1</v>
      </c>
      <c r="F181" s="780">
        <v>1</v>
      </c>
      <c r="G181" s="811" t="s">
        <v>120</v>
      </c>
      <c r="H181" s="807">
        <v>148</v>
      </c>
      <c r="I181" s="835">
        <v>0</v>
      </c>
      <c r="J181" s="834">
        <v>0</v>
      </c>
      <c r="K181" s="834">
        <v>0</v>
      </c>
      <c r="L181" s="834">
        <v>0</v>
      </c>
    </row>
    <row r="182" spans="1:12" ht="51" hidden="1" customHeight="1">
      <c r="A182" s="785">
        <v>2</v>
      </c>
      <c r="B182" s="787">
        <v>9</v>
      </c>
      <c r="C182" s="785">
        <v>2</v>
      </c>
      <c r="D182" s="786">
        <v>2</v>
      </c>
      <c r="E182" s="786">
        <v>1</v>
      </c>
      <c r="F182" s="788">
        <v>2</v>
      </c>
      <c r="G182" s="787" t="s">
        <v>121</v>
      </c>
      <c r="H182" s="807">
        <v>149</v>
      </c>
      <c r="I182" s="834">
        <v>0</v>
      </c>
      <c r="J182" s="836">
        <v>0</v>
      </c>
      <c r="K182" s="836">
        <v>0</v>
      </c>
      <c r="L182" s="836">
        <v>0</v>
      </c>
    </row>
    <row r="183" spans="1:12" ht="51" hidden="1" customHeight="1">
      <c r="A183" s="777">
        <v>2</v>
      </c>
      <c r="B183" s="794">
        <v>9</v>
      </c>
      <c r="C183" s="791">
        <v>2</v>
      </c>
      <c r="D183" s="792">
        <v>2</v>
      </c>
      <c r="E183" s="792">
        <v>1</v>
      </c>
      <c r="F183" s="793">
        <v>3</v>
      </c>
      <c r="G183" s="794" t="s">
        <v>122</v>
      </c>
      <c r="H183" s="807">
        <v>150</v>
      </c>
      <c r="I183" s="854">
        <v>0</v>
      </c>
      <c r="J183" s="854">
        <v>0</v>
      </c>
      <c r="K183" s="854">
        <v>0</v>
      </c>
      <c r="L183" s="854">
        <v>0</v>
      </c>
    </row>
    <row r="184" spans="1:12" ht="76.5" hidden="1" customHeight="1">
      <c r="A184" s="766">
        <v>3</v>
      </c>
      <c r="B184" s="768"/>
      <c r="C184" s="766"/>
      <c r="D184" s="767"/>
      <c r="E184" s="767"/>
      <c r="F184" s="769"/>
      <c r="G184" s="805" t="s">
        <v>123</v>
      </c>
      <c r="H184" s="807">
        <v>151</v>
      </c>
      <c r="I184" s="830">
        <f>SUM(I185+I238+I303)</f>
        <v>0</v>
      </c>
      <c r="J184" s="842">
        <f>SUM(J185+J238+J303)</f>
        <v>0</v>
      </c>
      <c r="K184" s="831">
        <f>SUM(K185+K238+K303)</f>
        <v>0</v>
      </c>
      <c r="L184" s="830">
        <f>SUM(L185+L238+L303)</f>
        <v>0</v>
      </c>
    </row>
    <row r="185" spans="1:12" ht="25.5" hidden="1" customHeight="1">
      <c r="A185" s="800">
        <v>3</v>
      </c>
      <c r="B185" s="766">
        <v>1</v>
      </c>
      <c r="C185" s="783"/>
      <c r="D185" s="771"/>
      <c r="E185" s="771"/>
      <c r="F185" s="809"/>
      <c r="G185" s="798" t="s">
        <v>124</v>
      </c>
      <c r="H185" s="807">
        <v>152</v>
      </c>
      <c r="I185" s="830">
        <f>SUM(I186+I209+I216+I228+I232)</f>
        <v>0</v>
      </c>
      <c r="J185" s="837">
        <f>SUM(J186+J209+J216+J228+J232)</f>
        <v>0</v>
      </c>
      <c r="K185" s="837">
        <f>SUM(K186+K209+K216+K228+K232)</f>
        <v>0</v>
      </c>
      <c r="L185" s="837">
        <f>SUM(L186+L209+L216+L228+L232)</f>
        <v>0</v>
      </c>
    </row>
    <row r="186" spans="1:12" ht="25.5" hidden="1" customHeight="1">
      <c r="A186" s="774">
        <v>3</v>
      </c>
      <c r="B186" s="773">
        <v>1</v>
      </c>
      <c r="C186" s="774">
        <v>1</v>
      </c>
      <c r="D186" s="772"/>
      <c r="E186" s="772"/>
      <c r="F186" s="812"/>
      <c r="G186" s="781" t="s">
        <v>125</v>
      </c>
      <c r="H186" s="807">
        <v>153</v>
      </c>
      <c r="I186" s="837">
        <f>SUM(I187+I190+I195+I201+I206)</f>
        <v>0</v>
      </c>
      <c r="J186" s="842">
        <f>SUM(J187+J190+J195+J201+J206)</f>
        <v>0</v>
      </c>
      <c r="K186" s="831">
        <f>SUM(K187+K190+K195+K201+K206)</f>
        <v>0</v>
      </c>
      <c r="L186" s="830">
        <f>SUM(L187+L190+L195+L201+L206)</f>
        <v>0</v>
      </c>
    </row>
    <row r="187" spans="1:12" hidden="1">
      <c r="A187" s="777">
        <v>3</v>
      </c>
      <c r="B187" s="779">
        <v>1</v>
      </c>
      <c r="C187" s="777">
        <v>1</v>
      </c>
      <c r="D187" s="778">
        <v>1</v>
      </c>
      <c r="E187" s="778"/>
      <c r="F187" s="813"/>
      <c r="G187" s="781" t="s">
        <v>126</v>
      </c>
      <c r="H187" s="807">
        <v>154</v>
      </c>
      <c r="I187" s="830">
        <f t="shared" ref="I187:L188" si="18">I188</f>
        <v>0</v>
      </c>
      <c r="J187" s="843">
        <f t="shared" si="18"/>
        <v>0</v>
      </c>
      <c r="K187" s="838">
        <f t="shared" si="18"/>
        <v>0</v>
      </c>
      <c r="L187" s="837">
        <f t="shared" si="18"/>
        <v>0</v>
      </c>
    </row>
    <row r="188" spans="1:12" hidden="1">
      <c r="A188" s="777">
        <v>3</v>
      </c>
      <c r="B188" s="779">
        <v>1</v>
      </c>
      <c r="C188" s="777">
        <v>1</v>
      </c>
      <c r="D188" s="778">
        <v>1</v>
      </c>
      <c r="E188" s="778">
        <v>1</v>
      </c>
      <c r="F188" s="801"/>
      <c r="G188" s="781" t="s">
        <v>126</v>
      </c>
      <c r="H188" s="807">
        <v>155</v>
      </c>
      <c r="I188" s="837">
        <f t="shared" si="18"/>
        <v>0</v>
      </c>
      <c r="J188" s="830">
        <f t="shared" si="18"/>
        <v>0</v>
      </c>
      <c r="K188" s="830">
        <f t="shared" si="18"/>
        <v>0</v>
      </c>
      <c r="L188" s="830">
        <f t="shared" si="18"/>
        <v>0</v>
      </c>
    </row>
    <row r="189" spans="1:12" hidden="1">
      <c r="A189" s="777">
        <v>3</v>
      </c>
      <c r="B189" s="779">
        <v>1</v>
      </c>
      <c r="C189" s="777">
        <v>1</v>
      </c>
      <c r="D189" s="778">
        <v>1</v>
      </c>
      <c r="E189" s="778">
        <v>1</v>
      </c>
      <c r="F189" s="801">
        <v>1</v>
      </c>
      <c r="G189" s="781" t="s">
        <v>126</v>
      </c>
      <c r="H189" s="807">
        <v>156</v>
      </c>
      <c r="I189" s="836">
        <v>0</v>
      </c>
      <c r="J189" s="836">
        <v>0</v>
      </c>
      <c r="K189" s="836">
        <v>0</v>
      </c>
      <c r="L189" s="836">
        <v>0</v>
      </c>
    </row>
    <row r="190" spans="1:12" hidden="1">
      <c r="A190" s="774">
        <v>3</v>
      </c>
      <c r="B190" s="772">
        <v>1</v>
      </c>
      <c r="C190" s="772">
        <v>1</v>
      </c>
      <c r="D190" s="772">
        <v>2</v>
      </c>
      <c r="E190" s="772"/>
      <c r="F190" s="775"/>
      <c r="G190" s="773" t="s">
        <v>127</v>
      </c>
      <c r="H190" s="807">
        <v>157</v>
      </c>
      <c r="I190" s="837">
        <f>I191</f>
        <v>0</v>
      </c>
      <c r="J190" s="843">
        <f>J191</f>
        <v>0</v>
      </c>
      <c r="K190" s="838">
        <f>K191</f>
        <v>0</v>
      </c>
      <c r="L190" s="837">
        <f>L191</f>
        <v>0</v>
      </c>
    </row>
    <row r="191" spans="1:12" hidden="1">
      <c r="A191" s="777">
        <v>3</v>
      </c>
      <c r="B191" s="778">
        <v>1</v>
      </c>
      <c r="C191" s="778">
        <v>1</v>
      </c>
      <c r="D191" s="778">
        <v>2</v>
      </c>
      <c r="E191" s="778">
        <v>1</v>
      </c>
      <c r="F191" s="780"/>
      <c r="G191" s="773" t="s">
        <v>127</v>
      </c>
      <c r="H191" s="807">
        <v>158</v>
      </c>
      <c r="I191" s="830">
        <f>SUM(I192:I194)</f>
        <v>0</v>
      </c>
      <c r="J191" s="842">
        <f>SUM(J192:J194)</f>
        <v>0</v>
      </c>
      <c r="K191" s="831">
        <f>SUM(K192:K194)</f>
        <v>0</v>
      </c>
      <c r="L191" s="830">
        <f>SUM(L192:L194)</f>
        <v>0</v>
      </c>
    </row>
    <row r="192" spans="1:12" hidden="1">
      <c r="A192" s="774">
        <v>3</v>
      </c>
      <c r="B192" s="772">
        <v>1</v>
      </c>
      <c r="C192" s="772">
        <v>1</v>
      </c>
      <c r="D192" s="772">
        <v>2</v>
      </c>
      <c r="E192" s="772">
        <v>1</v>
      </c>
      <c r="F192" s="775">
        <v>1</v>
      </c>
      <c r="G192" s="773" t="s">
        <v>128</v>
      </c>
      <c r="H192" s="807">
        <v>159</v>
      </c>
      <c r="I192" s="834">
        <v>0</v>
      </c>
      <c r="J192" s="834">
        <v>0</v>
      </c>
      <c r="K192" s="834">
        <v>0</v>
      </c>
      <c r="L192" s="854">
        <v>0</v>
      </c>
    </row>
    <row r="193" spans="1:12" hidden="1">
      <c r="A193" s="777">
        <v>3</v>
      </c>
      <c r="B193" s="778">
        <v>1</v>
      </c>
      <c r="C193" s="778">
        <v>1</v>
      </c>
      <c r="D193" s="778">
        <v>2</v>
      </c>
      <c r="E193" s="778">
        <v>1</v>
      </c>
      <c r="F193" s="780">
        <v>2</v>
      </c>
      <c r="G193" s="779" t="s">
        <v>129</v>
      </c>
      <c r="H193" s="807">
        <v>160</v>
      </c>
      <c r="I193" s="836">
        <v>0</v>
      </c>
      <c r="J193" s="836">
        <v>0</v>
      </c>
      <c r="K193" s="836">
        <v>0</v>
      </c>
      <c r="L193" s="836">
        <v>0</v>
      </c>
    </row>
    <row r="194" spans="1:12" ht="25.5" hidden="1" customHeight="1">
      <c r="A194" s="774">
        <v>3</v>
      </c>
      <c r="B194" s="772">
        <v>1</v>
      </c>
      <c r="C194" s="772">
        <v>1</v>
      </c>
      <c r="D194" s="772">
        <v>2</v>
      </c>
      <c r="E194" s="772">
        <v>1</v>
      </c>
      <c r="F194" s="775">
        <v>3</v>
      </c>
      <c r="G194" s="773" t="s">
        <v>130</v>
      </c>
      <c r="H194" s="807">
        <v>161</v>
      </c>
      <c r="I194" s="834">
        <v>0</v>
      </c>
      <c r="J194" s="834">
        <v>0</v>
      </c>
      <c r="K194" s="834">
        <v>0</v>
      </c>
      <c r="L194" s="854">
        <v>0</v>
      </c>
    </row>
    <row r="195" spans="1:12" hidden="1">
      <c r="A195" s="777">
        <v>3</v>
      </c>
      <c r="B195" s="778">
        <v>1</v>
      </c>
      <c r="C195" s="778">
        <v>1</v>
      </c>
      <c r="D195" s="778">
        <v>3</v>
      </c>
      <c r="E195" s="778"/>
      <c r="F195" s="780"/>
      <c r="G195" s="779" t="s">
        <v>131</v>
      </c>
      <c r="H195" s="807">
        <v>162</v>
      </c>
      <c r="I195" s="830">
        <f>I196</f>
        <v>0</v>
      </c>
      <c r="J195" s="842">
        <f>J196</f>
        <v>0</v>
      </c>
      <c r="K195" s="831">
        <f>K196</f>
        <v>0</v>
      </c>
      <c r="L195" s="830">
        <f>L196</f>
        <v>0</v>
      </c>
    </row>
    <row r="196" spans="1:12" hidden="1">
      <c r="A196" s="777">
        <v>3</v>
      </c>
      <c r="B196" s="778">
        <v>1</v>
      </c>
      <c r="C196" s="778">
        <v>1</v>
      </c>
      <c r="D196" s="778">
        <v>3</v>
      </c>
      <c r="E196" s="778">
        <v>1</v>
      </c>
      <c r="F196" s="780"/>
      <c r="G196" s="779" t="s">
        <v>131</v>
      </c>
      <c r="H196" s="807">
        <v>163</v>
      </c>
      <c r="I196" s="830">
        <f>SUM(I197:I200)</f>
        <v>0</v>
      </c>
      <c r="J196" s="830">
        <f>SUM(J197:J200)</f>
        <v>0</v>
      </c>
      <c r="K196" s="830">
        <f>SUM(K197:K200)</f>
        <v>0</v>
      </c>
      <c r="L196" s="830">
        <f>SUM(L197:L200)</f>
        <v>0</v>
      </c>
    </row>
    <row r="197" spans="1:12" hidden="1">
      <c r="A197" s="777">
        <v>3</v>
      </c>
      <c r="B197" s="778">
        <v>1</v>
      </c>
      <c r="C197" s="778">
        <v>1</v>
      </c>
      <c r="D197" s="778">
        <v>3</v>
      </c>
      <c r="E197" s="778">
        <v>1</v>
      </c>
      <c r="F197" s="780">
        <v>1</v>
      </c>
      <c r="G197" s="779" t="s">
        <v>132</v>
      </c>
      <c r="H197" s="807">
        <v>164</v>
      </c>
      <c r="I197" s="836">
        <v>0</v>
      </c>
      <c r="J197" s="836">
        <v>0</v>
      </c>
      <c r="K197" s="836">
        <v>0</v>
      </c>
      <c r="L197" s="854">
        <v>0</v>
      </c>
    </row>
    <row r="198" spans="1:12" hidden="1">
      <c r="A198" s="777">
        <v>3</v>
      </c>
      <c r="B198" s="778">
        <v>1</v>
      </c>
      <c r="C198" s="778">
        <v>1</v>
      </c>
      <c r="D198" s="778">
        <v>3</v>
      </c>
      <c r="E198" s="778">
        <v>1</v>
      </c>
      <c r="F198" s="780">
        <v>2</v>
      </c>
      <c r="G198" s="779" t="s">
        <v>133</v>
      </c>
      <c r="H198" s="807">
        <v>165</v>
      </c>
      <c r="I198" s="834">
        <v>0</v>
      </c>
      <c r="J198" s="836">
        <v>0</v>
      </c>
      <c r="K198" s="836">
        <v>0</v>
      </c>
      <c r="L198" s="836">
        <v>0</v>
      </c>
    </row>
    <row r="199" spans="1:12" ht="26.4" hidden="1">
      <c r="A199" s="777">
        <v>3</v>
      </c>
      <c r="B199" s="778">
        <v>1</v>
      </c>
      <c r="C199" s="778">
        <v>1</v>
      </c>
      <c r="D199" s="778">
        <v>3</v>
      </c>
      <c r="E199" s="778">
        <v>1</v>
      </c>
      <c r="F199" s="780">
        <v>3</v>
      </c>
      <c r="G199" s="781" t="s">
        <v>134</v>
      </c>
      <c r="H199" s="807">
        <v>166</v>
      </c>
      <c r="I199" s="834">
        <v>0</v>
      </c>
      <c r="J199" s="841">
        <v>0</v>
      </c>
      <c r="K199" s="841">
        <v>0</v>
      </c>
      <c r="L199" s="841">
        <v>0</v>
      </c>
    </row>
    <row r="200" spans="1:12" ht="26.25" hidden="1" customHeight="1">
      <c r="A200" s="785">
        <v>3</v>
      </c>
      <c r="B200" s="786">
        <v>1</v>
      </c>
      <c r="C200" s="786">
        <v>1</v>
      </c>
      <c r="D200" s="786">
        <v>3</v>
      </c>
      <c r="E200" s="786">
        <v>1</v>
      </c>
      <c r="F200" s="788">
        <v>4</v>
      </c>
      <c r="G200" s="732" t="s">
        <v>135</v>
      </c>
      <c r="H200" s="807">
        <v>167</v>
      </c>
      <c r="I200" s="855">
        <v>0</v>
      </c>
      <c r="J200" s="856">
        <v>0</v>
      </c>
      <c r="K200" s="836">
        <v>0</v>
      </c>
      <c r="L200" s="836">
        <v>0</v>
      </c>
    </row>
    <row r="201" spans="1:12" hidden="1">
      <c r="A201" s="785">
        <v>3</v>
      </c>
      <c r="B201" s="786">
        <v>1</v>
      </c>
      <c r="C201" s="786">
        <v>1</v>
      </c>
      <c r="D201" s="786">
        <v>4</v>
      </c>
      <c r="E201" s="786"/>
      <c r="F201" s="788"/>
      <c r="G201" s="787" t="s">
        <v>136</v>
      </c>
      <c r="H201" s="807">
        <v>168</v>
      </c>
      <c r="I201" s="830">
        <f>I202</f>
        <v>0</v>
      </c>
      <c r="J201" s="844">
        <f>J202</f>
        <v>0</v>
      </c>
      <c r="K201" s="832">
        <f>K202</f>
        <v>0</v>
      </c>
      <c r="L201" s="833">
        <f>L202</f>
        <v>0</v>
      </c>
    </row>
    <row r="202" spans="1:12" hidden="1">
      <c r="A202" s="777">
        <v>3</v>
      </c>
      <c r="B202" s="778">
        <v>1</v>
      </c>
      <c r="C202" s="778">
        <v>1</v>
      </c>
      <c r="D202" s="778">
        <v>4</v>
      </c>
      <c r="E202" s="778">
        <v>1</v>
      </c>
      <c r="F202" s="780"/>
      <c r="G202" s="787" t="s">
        <v>136</v>
      </c>
      <c r="H202" s="807">
        <v>169</v>
      </c>
      <c r="I202" s="837">
        <f>SUM(I203:I205)</f>
        <v>0</v>
      </c>
      <c r="J202" s="842">
        <f>SUM(J203:J205)</f>
        <v>0</v>
      </c>
      <c r="K202" s="831">
        <f>SUM(K203:K205)</f>
        <v>0</v>
      </c>
      <c r="L202" s="830">
        <f>SUM(L203:L205)</f>
        <v>0</v>
      </c>
    </row>
    <row r="203" spans="1:12" hidden="1">
      <c r="A203" s="777">
        <v>3</v>
      </c>
      <c r="B203" s="778">
        <v>1</v>
      </c>
      <c r="C203" s="778">
        <v>1</v>
      </c>
      <c r="D203" s="778">
        <v>4</v>
      </c>
      <c r="E203" s="778">
        <v>1</v>
      </c>
      <c r="F203" s="780">
        <v>1</v>
      </c>
      <c r="G203" s="779" t="s">
        <v>137</v>
      </c>
      <c r="H203" s="807">
        <v>170</v>
      </c>
      <c r="I203" s="836">
        <v>0</v>
      </c>
      <c r="J203" s="836">
        <v>0</v>
      </c>
      <c r="K203" s="836">
        <v>0</v>
      </c>
      <c r="L203" s="854">
        <v>0</v>
      </c>
    </row>
    <row r="204" spans="1:12" ht="25.5" hidden="1" customHeight="1">
      <c r="A204" s="774">
        <v>3</v>
      </c>
      <c r="B204" s="772">
        <v>1</v>
      </c>
      <c r="C204" s="772">
        <v>1</v>
      </c>
      <c r="D204" s="772">
        <v>4</v>
      </c>
      <c r="E204" s="772">
        <v>1</v>
      </c>
      <c r="F204" s="775">
        <v>2</v>
      </c>
      <c r="G204" s="773" t="s">
        <v>138</v>
      </c>
      <c r="H204" s="807">
        <v>171</v>
      </c>
      <c r="I204" s="834">
        <v>0</v>
      </c>
      <c r="J204" s="834">
        <v>0</v>
      </c>
      <c r="K204" s="835">
        <v>0</v>
      </c>
      <c r="L204" s="836">
        <v>0</v>
      </c>
    </row>
    <row r="205" spans="1:12" hidden="1">
      <c r="A205" s="777">
        <v>3</v>
      </c>
      <c r="B205" s="778">
        <v>1</v>
      </c>
      <c r="C205" s="778">
        <v>1</v>
      </c>
      <c r="D205" s="778">
        <v>4</v>
      </c>
      <c r="E205" s="778">
        <v>1</v>
      </c>
      <c r="F205" s="780">
        <v>3</v>
      </c>
      <c r="G205" s="779" t="s">
        <v>139</v>
      </c>
      <c r="H205" s="807">
        <v>172</v>
      </c>
      <c r="I205" s="834">
        <v>0</v>
      </c>
      <c r="J205" s="834">
        <v>0</v>
      </c>
      <c r="K205" s="834">
        <v>0</v>
      </c>
      <c r="L205" s="836">
        <v>0</v>
      </c>
    </row>
    <row r="206" spans="1:12" ht="25.5" hidden="1" customHeight="1">
      <c r="A206" s="777">
        <v>3</v>
      </c>
      <c r="B206" s="778">
        <v>1</v>
      </c>
      <c r="C206" s="778">
        <v>1</v>
      </c>
      <c r="D206" s="778">
        <v>5</v>
      </c>
      <c r="E206" s="778"/>
      <c r="F206" s="780"/>
      <c r="G206" s="779" t="s">
        <v>140</v>
      </c>
      <c r="H206" s="807">
        <v>173</v>
      </c>
      <c r="I206" s="830">
        <f t="shared" ref="I206:L207" si="19">I207</f>
        <v>0</v>
      </c>
      <c r="J206" s="842">
        <f t="shared" si="19"/>
        <v>0</v>
      </c>
      <c r="K206" s="831">
        <f t="shared" si="19"/>
        <v>0</v>
      </c>
      <c r="L206" s="830">
        <f t="shared" si="19"/>
        <v>0</v>
      </c>
    </row>
    <row r="207" spans="1:12" ht="25.5" hidden="1" customHeight="1">
      <c r="A207" s="785">
        <v>3</v>
      </c>
      <c r="B207" s="786">
        <v>1</v>
      </c>
      <c r="C207" s="786">
        <v>1</v>
      </c>
      <c r="D207" s="786">
        <v>5</v>
      </c>
      <c r="E207" s="786">
        <v>1</v>
      </c>
      <c r="F207" s="788"/>
      <c r="G207" s="779" t="s">
        <v>140</v>
      </c>
      <c r="H207" s="807">
        <v>174</v>
      </c>
      <c r="I207" s="831">
        <f t="shared" si="19"/>
        <v>0</v>
      </c>
      <c r="J207" s="831">
        <f t="shared" si="19"/>
        <v>0</v>
      </c>
      <c r="K207" s="831">
        <f t="shared" si="19"/>
        <v>0</v>
      </c>
      <c r="L207" s="831">
        <f t="shared" si="19"/>
        <v>0</v>
      </c>
    </row>
    <row r="208" spans="1:12" ht="25.5" hidden="1" customHeight="1">
      <c r="A208" s="777">
        <v>3</v>
      </c>
      <c r="B208" s="778">
        <v>1</v>
      </c>
      <c r="C208" s="778">
        <v>1</v>
      </c>
      <c r="D208" s="778">
        <v>5</v>
      </c>
      <c r="E208" s="778">
        <v>1</v>
      </c>
      <c r="F208" s="780">
        <v>1</v>
      </c>
      <c r="G208" s="779" t="s">
        <v>140</v>
      </c>
      <c r="H208" s="807">
        <v>175</v>
      </c>
      <c r="I208" s="834">
        <v>0</v>
      </c>
      <c r="J208" s="836">
        <v>0</v>
      </c>
      <c r="K208" s="836">
        <v>0</v>
      </c>
      <c r="L208" s="836">
        <v>0</v>
      </c>
    </row>
    <row r="209" spans="1:15" ht="25.5" hidden="1" customHeight="1">
      <c r="A209" s="785">
        <v>3</v>
      </c>
      <c r="B209" s="786">
        <v>1</v>
      </c>
      <c r="C209" s="786">
        <v>2</v>
      </c>
      <c r="D209" s="786"/>
      <c r="E209" s="786"/>
      <c r="F209" s="788"/>
      <c r="G209" s="787" t="s">
        <v>141</v>
      </c>
      <c r="H209" s="807">
        <v>176</v>
      </c>
      <c r="I209" s="830">
        <f t="shared" ref="I209:L210" si="20">I210</f>
        <v>0</v>
      </c>
      <c r="J209" s="844">
        <f t="shared" si="20"/>
        <v>0</v>
      </c>
      <c r="K209" s="832">
        <f t="shared" si="20"/>
        <v>0</v>
      </c>
      <c r="L209" s="833">
        <f t="shared" si="20"/>
        <v>0</v>
      </c>
    </row>
    <row r="210" spans="1:15" ht="25.5" hidden="1" customHeight="1">
      <c r="A210" s="777">
        <v>3</v>
      </c>
      <c r="B210" s="778">
        <v>1</v>
      </c>
      <c r="C210" s="778">
        <v>2</v>
      </c>
      <c r="D210" s="778">
        <v>1</v>
      </c>
      <c r="E210" s="778"/>
      <c r="F210" s="780"/>
      <c r="G210" s="787" t="s">
        <v>141</v>
      </c>
      <c r="H210" s="807">
        <v>177</v>
      </c>
      <c r="I210" s="837">
        <f t="shared" si="20"/>
        <v>0</v>
      </c>
      <c r="J210" s="842">
        <f t="shared" si="20"/>
        <v>0</v>
      </c>
      <c r="K210" s="831">
        <f t="shared" si="20"/>
        <v>0</v>
      </c>
      <c r="L210" s="830">
        <f t="shared" si="20"/>
        <v>0</v>
      </c>
    </row>
    <row r="211" spans="1:15" ht="25.5" hidden="1" customHeight="1">
      <c r="A211" s="774">
        <v>3</v>
      </c>
      <c r="B211" s="772">
        <v>1</v>
      </c>
      <c r="C211" s="772">
        <v>2</v>
      </c>
      <c r="D211" s="772">
        <v>1</v>
      </c>
      <c r="E211" s="772">
        <v>1</v>
      </c>
      <c r="F211" s="775"/>
      <c r="G211" s="787" t="s">
        <v>141</v>
      </c>
      <c r="H211" s="807">
        <v>178</v>
      </c>
      <c r="I211" s="830">
        <f>SUM(I212:I215)</f>
        <v>0</v>
      </c>
      <c r="J211" s="843">
        <f>SUM(J212:J215)</f>
        <v>0</v>
      </c>
      <c r="K211" s="838">
        <f>SUM(K212:K215)</f>
        <v>0</v>
      </c>
      <c r="L211" s="837">
        <f>SUM(L212:L215)</f>
        <v>0</v>
      </c>
    </row>
    <row r="212" spans="1:15" ht="38.25" hidden="1" customHeight="1">
      <c r="A212" s="777">
        <v>3</v>
      </c>
      <c r="B212" s="778">
        <v>1</v>
      </c>
      <c r="C212" s="778">
        <v>2</v>
      </c>
      <c r="D212" s="778">
        <v>1</v>
      </c>
      <c r="E212" s="778">
        <v>1</v>
      </c>
      <c r="F212" s="780">
        <v>2</v>
      </c>
      <c r="G212" s="779" t="s">
        <v>142</v>
      </c>
      <c r="H212" s="807">
        <v>179</v>
      </c>
      <c r="I212" s="836">
        <v>0</v>
      </c>
      <c r="J212" s="836">
        <v>0</v>
      </c>
      <c r="K212" s="836">
        <v>0</v>
      </c>
      <c r="L212" s="836">
        <v>0</v>
      </c>
    </row>
    <row r="213" spans="1:15" hidden="1">
      <c r="A213" s="777">
        <v>3</v>
      </c>
      <c r="B213" s="778">
        <v>1</v>
      </c>
      <c r="C213" s="778">
        <v>2</v>
      </c>
      <c r="D213" s="777">
        <v>1</v>
      </c>
      <c r="E213" s="778">
        <v>1</v>
      </c>
      <c r="F213" s="780">
        <v>3</v>
      </c>
      <c r="G213" s="779" t="s">
        <v>143</v>
      </c>
      <c r="H213" s="807">
        <v>180</v>
      </c>
      <c r="I213" s="836">
        <v>0</v>
      </c>
      <c r="J213" s="836">
        <v>0</v>
      </c>
      <c r="K213" s="836">
        <v>0</v>
      </c>
      <c r="L213" s="836">
        <v>0</v>
      </c>
    </row>
    <row r="214" spans="1:15" ht="25.5" hidden="1" customHeight="1">
      <c r="A214" s="777">
        <v>3</v>
      </c>
      <c r="B214" s="778">
        <v>1</v>
      </c>
      <c r="C214" s="778">
        <v>2</v>
      </c>
      <c r="D214" s="777">
        <v>1</v>
      </c>
      <c r="E214" s="778">
        <v>1</v>
      </c>
      <c r="F214" s="780">
        <v>4</v>
      </c>
      <c r="G214" s="779" t="s">
        <v>144</v>
      </c>
      <c r="H214" s="807">
        <v>181</v>
      </c>
      <c r="I214" s="836">
        <v>0</v>
      </c>
      <c r="J214" s="836">
        <v>0</v>
      </c>
      <c r="K214" s="836">
        <v>0</v>
      </c>
      <c r="L214" s="836">
        <v>0</v>
      </c>
    </row>
    <row r="215" spans="1:15" ht="26.4" hidden="1">
      <c r="A215" s="785">
        <v>3</v>
      </c>
      <c r="B215" s="792">
        <v>1</v>
      </c>
      <c r="C215" s="792">
        <v>2</v>
      </c>
      <c r="D215" s="791">
        <v>1</v>
      </c>
      <c r="E215" s="792">
        <v>1</v>
      </c>
      <c r="F215" s="793">
        <v>5</v>
      </c>
      <c r="G215" s="794" t="s">
        <v>145</v>
      </c>
      <c r="H215" s="807">
        <v>182</v>
      </c>
      <c r="I215" s="836">
        <v>0</v>
      </c>
      <c r="J215" s="836">
        <v>0</v>
      </c>
      <c r="K215" s="836">
        <v>0</v>
      </c>
      <c r="L215" s="854">
        <v>0</v>
      </c>
    </row>
    <row r="216" spans="1:15" hidden="1">
      <c r="A216" s="777">
        <v>3</v>
      </c>
      <c r="B216" s="778">
        <v>1</v>
      </c>
      <c r="C216" s="778">
        <v>3</v>
      </c>
      <c r="D216" s="777"/>
      <c r="E216" s="778"/>
      <c r="F216" s="780"/>
      <c r="G216" s="779" t="s">
        <v>146</v>
      </c>
      <c r="H216" s="807">
        <v>183</v>
      </c>
      <c r="I216" s="830">
        <f>SUM(I217+I220)</f>
        <v>0</v>
      </c>
      <c r="J216" s="842">
        <f>SUM(J217+J220)</f>
        <v>0</v>
      </c>
      <c r="K216" s="831">
        <f>SUM(K217+K220)</f>
        <v>0</v>
      </c>
      <c r="L216" s="830">
        <f>SUM(L217+L220)</f>
        <v>0</v>
      </c>
    </row>
    <row r="217" spans="1:15" ht="25.5" hidden="1" customHeight="1">
      <c r="A217" s="774">
        <v>3</v>
      </c>
      <c r="B217" s="772">
        <v>1</v>
      </c>
      <c r="C217" s="772">
        <v>3</v>
      </c>
      <c r="D217" s="774">
        <v>1</v>
      </c>
      <c r="E217" s="777"/>
      <c r="F217" s="775"/>
      <c r="G217" s="773" t="s">
        <v>147</v>
      </c>
      <c r="H217" s="807">
        <v>184</v>
      </c>
      <c r="I217" s="837">
        <f t="shared" ref="I217:L218" si="21">I218</f>
        <v>0</v>
      </c>
      <c r="J217" s="843">
        <f t="shared" si="21"/>
        <v>0</v>
      </c>
      <c r="K217" s="838">
        <f t="shared" si="21"/>
        <v>0</v>
      </c>
      <c r="L217" s="837">
        <f t="shared" si="21"/>
        <v>0</v>
      </c>
    </row>
    <row r="218" spans="1:15" ht="25.5" hidden="1" customHeight="1">
      <c r="A218" s="777">
        <v>3</v>
      </c>
      <c r="B218" s="778">
        <v>1</v>
      </c>
      <c r="C218" s="778">
        <v>3</v>
      </c>
      <c r="D218" s="777">
        <v>1</v>
      </c>
      <c r="E218" s="777">
        <v>1</v>
      </c>
      <c r="F218" s="780"/>
      <c r="G218" s="773" t="s">
        <v>147</v>
      </c>
      <c r="H218" s="807">
        <v>185</v>
      </c>
      <c r="I218" s="830">
        <f t="shared" si="21"/>
        <v>0</v>
      </c>
      <c r="J218" s="842">
        <f t="shared" si="21"/>
        <v>0</v>
      </c>
      <c r="K218" s="831">
        <f t="shared" si="21"/>
        <v>0</v>
      </c>
      <c r="L218" s="830">
        <f t="shared" si="21"/>
        <v>0</v>
      </c>
    </row>
    <row r="219" spans="1:15" ht="25.5" hidden="1" customHeight="1">
      <c r="A219" s="777">
        <v>3</v>
      </c>
      <c r="B219" s="779">
        <v>1</v>
      </c>
      <c r="C219" s="777">
        <v>3</v>
      </c>
      <c r="D219" s="778">
        <v>1</v>
      </c>
      <c r="E219" s="778">
        <v>1</v>
      </c>
      <c r="F219" s="780">
        <v>1</v>
      </c>
      <c r="G219" s="773" t="s">
        <v>147</v>
      </c>
      <c r="H219" s="807">
        <v>186</v>
      </c>
      <c r="I219" s="854">
        <v>0</v>
      </c>
      <c r="J219" s="854">
        <v>0</v>
      </c>
      <c r="K219" s="854">
        <v>0</v>
      </c>
      <c r="L219" s="854">
        <v>0</v>
      </c>
    </row>
    <row r="220" spans="1:15" hidden="1">
      <c r="A220" s="777">
        <v>3</v>
      </c>
      <c r="B220" s="779">
        <v>1</v>
      </c>
      <c r="C220" s="777">
        <v>3</v>
      </c>
      <c r="D220" s="778">
        <v>2</v>
      </c>
      <c r="E220" s="778"/>
      <c r="F220" s="780"/>
      <c r="G220" s="779" t="s">
        <v>148</v>
      </c>
      <c r="H220" s="807">
        <v>187</v>
      </c>
      <c r="I220" s="830">
        <f>I221</f>
        <v>0</v>
      </c>
      <c r="J220" s="842">
        <f>J221</f>
        <v>0</v>
      </c>
      <c r="K220" s="831">
        <f>K221</f>
        <v>0</v>
      </c>
      <c r="L220" s="830">
        <f>L221</f>
        <v>0</v>
      </c>
    </row>
    <row r="221" spans="1:15" hidden="1">
      <c r="A221" s="774">
        <v>3</v>
      </c>
      <c r="B221" s="773">
        <v>1</v>
      </c>
      <c r="C221" s="774">
        <v>3</v>
      </c>
      <c r="D221" s="772">
        <v>2</v>
      </c>
      <c r="E221" s="772">
        <v>1</v>
      </c>
      <c r="F221" s="775"/>
      <c r="G221" s="779" t="s">
        <v>148</v>
      </c>
      <c r="H221" s="807">
        <v>188</v>
      </c>
      <c r="I221" s="830">
        <f>SUM(I222:I227)</f>
        <v>0</v>
      </c>
      <c r="J221" s="830">
        <f>SUM(J222:J227)</f>
        <v>0</v>
      </c>
      <c r="K221" s="830">
        <f>SUM(K222:K227)</f>
        <v>0</v>
      </c>
      <c r="L221" s="830">
        <f>SUM(L222:L227)</f>
        <v>0</v>
      </c>
      <c r="M221" s="814"/>
      <c r="N221" s="814"/>
      <c r="O221" s="814"/>
    </row>
    <row r="222" spans="1:15" hidden="1">
      <c r="A222" s="777">
        <v>3</v>
      </c>
      <c r="B222" s="779">
        <v>1</v>
      </c>
      <c r="C222" s="777">
        <v>3</v>
      </c>
      <c r="D222" s="778">
        <v>2</v>
      </c>
      <c r="E222" s="778">
        <v>1</v>
      </c>
      <c r="F222" s="780">
        <v>1</v>
      </c>
      <c r="G222" s="779" t="s">
        <v>149</v>
      </c>
      <c r="H222" s="807">
        <v>189</v>
      </c>
      <c r="I222" s="836">
        <v>0</v>
      </c>
      <c r="J222" s="836">
        <v>0</v>
      </c>
      <c r="K222" s="836">
        <v>0</v>
      </c>
      <c r="L222" s="854">
        <v>0</v>
      </c>
    </row>
    <row r="223" spans="1:15" ht="25.5" hidden="1" customHeight="1">
      <c r="A223" s="777">
        <v>3</v>
      </c>
      <c r="B223" s="779">
        <v>1</v>
      </c>
      <c r="C223" s="777">
        <v>3</v>
      </c>
      <c r="D223" s="778">
        <v>2</v>
      </c>
      <c r="E223" s="778">
        <v>1</v>
      </c>
      <c r="F223" s="780">
        <v>2</v>
      </c>
      <c r="G223" s="779" t="s">
        <v>150</v>
      </c>
      <c r="H223" s="807">
        <v>190</v>
      </c>
      <c r="I223" s="836">
        <v>0</v>
      </c>
      <c r="J223" s="836">
        <v>0</v>
      </c>
      <c r="K223" s="836">
        <v>0</v>
      </c>
      <c r="L223" s="836">
        <v>0</v>
      </c>
    </row>
    <row r="224" spans="1:15" hidden="1">
      <c r="A224" s="777">
        <v>3</v>
      </c>
      <c r="B224" s="779">
        <v>1</v>
      </c>
      <c r="C224" s="777">
        <v>3</v>
      </c>
      <c r="D224" s="778">
        <v>2</v>
      </c>
      <c r="E224" s="778">
        <v>1</v>
      </c>
      <c r="F224" s="780">
        <v>3</v>
      </c>
      <c r="G224" s="779" t="s">
        <v>151</v>
      </c>
      <c r="H224" s="807">
        <v>191</v>
      </c>
      <c r="I224" s="836">
        <v>0</v>
      </c>
      <c r="J224" s="836">
        <v>0</v>
      </c>
      <c r="K224" s="836">
        <v>0</v>
      </c>
      <c r="L224" s="836">
        <v>0</v>
      </c>
    </row>
    <row r="225" spans="1:12" ht="25.5" hidden="1" customHeight="1">
      <c r="A225" s="777">
        <v>3</v>
      </c>
      <c r="B225" s="779">
        <v>1</v>
      </c>
      <c r="C225" s="777">
        <v>3</v>
      </c>
      <c r="D225" s="778">
        <v>2</v>
      </c>
      <c r="E225" s="778">
        <v>1</v>
      </c>
      <c r="F225" s="780">
        <v>4</v>
      </c>
      <c r="G225" s="779" t="s">
        <v>152</v>
      </c>
      <c r="H225" s="807">
        <v>192</v>
      </c>
      <c r="I225" s="836">
        <v>0</v>
      </c>
      <c r="J225" s="836">
        <v>0</v>
      </c>
      <c r="K225" s="836">
        <v>0</v>
      </c>
      <c r="L225" s="854">
        <v>0</v>
      </c>
    </row>
    <row r="226" spans="1:12" hidden="1">
      <c r="A226" s="777">
        <v>3</v>
      </c>
      <c r="B226" s="779">
        <v>1</v>
      </c>
      <c r="C226" s="777">
        <v>3</v>
      </c>
      <c r="D226" s="778">
        <v>2</v>
      </c>
      <c r="E226" s="778">
        <v>1</v>
      </c>
      <c r="F226" s="780">
        <v>5</v>
      </c>
      <c r="G226" s="773" t="s">
        <v>153</v>
      </c>
      <c r="H226" s="807">
        <v>193</v>
      </c>
      <c r="I226" s="836">
        <v>0</v>
      </c>
      <c r="J226" s="836">
        <v>0</v>
      </c>
      <c r="K226" s="836">
        <v>0</v>
      </c>
      <c r="L226" s="836">
        <v>0</v>
      </c>
    </row>
    <row r="227" spans="1:12" hidden="1">
      <c r="A227" s="777">
        <v>3</v>
      </c>
      <c r="B227" s="779">
        <v>1</v>
      </c>
      <c r="C227" s="777">
        <v>3</v>
      </c>
      <c r="D227" s="778">
        <v>2</v>
      </c>
      <c r="E227" s="778">
        <v>1</v>
      </c>
      <c r="F227" s="780">
        <v>6</v>
      </c>
      <c r="G227" s="773" t="s">
        <v>148</v>
      </c>
      <c r="H227" s="807">
        <v>194</v>
      </c>
      <c r="I227" s="836">
        <v>0</v>
      </c>
      <c r="J227" s="836">
        <v>0</v>
      </c>
      <c r="K227" s="836">
        <v>0</v>
      </c>
      <c r="L227" s="854">
        <v>0</v>
      </c>
    </row>
    <row r="228" spans="1:12" ht="25.5" hidden="1" customHeight="1">
      <c r="A228" s="774">
        <v>3</v>
      </c>
      <c r="B228" s="772">
        <v>1</v>
      </c>
      <c r="C228" s="772">
        <v>4</v>
      </c>
      <c r="D228" s="772"/>
      <c r="E228" s="772"/>
      <c r="F228" s="775"/>
      <c r="G228" s="773" t="s">
        <v>154</v>
      </c>
      <c r="H228" s="807">
        <v>195</v>
      </c>
      <c r="I228" s="837">
        <f t="shared" ref="I228:L230" si="22">I229</f>
        <v>0</v>
      </c>
      <c r="J228" s="843">
        <f t="shared" si="22"/>
        <v>0</v>
      </c>
      <c r="K228" s="838">
        <f t="shared" si="22"/>
        <v>0</v>
      </c>
      <c r="L228" s="838">
        <f t="shared" si="22"/>
        <v>0</v>
      </c>
    </row>
    <row r="229" spans="1:12" ht="25.5" hidden="1" customHeight="1">
      <c r="A229" s="785">
        <v>3</v>
      </c>
      <c r="B229" s="792">
        <v>1</v>
      </c>
      <c r="C229" s="792">
        <v>4</v>
      </c>
      <c r="D229" s="792">
        <v>1</v>
      </c>
      <c r="E229" s="792"/>
      <c r="F229" s="793"/>
      <c r="G229" s="773" t="s">
        <v>154</v>
      </c>
      <c r="H229" s="807">
        <v>196</v>
      </c>
      <c r="I229" s="839">
        <f t="shared" si="22"/>
        <v>0</v>
      </c>
      <c r="J229" s="848">
        <f t="shared" si="22"/>
        <v>0</v>
      </c>
      <c r="K229" s="840">
        <f t="shared" si="22"/>
        <v>0</v>
      </c>
      <c r="L229" s="840">
        <f t="shared" si="22"/>
        <v>0</v>
      </c>
    </row>
    <row r="230" spans="1:12" ht="25.5" hidden="1" customHeight="1">
      <c r="A230" s="777">
        <v>3</v>
      </c>
      <c r="B230" s="778">
        <v>1</v>
      </c>
      <c r="C230" s="778">
        <v>4</v>
      </c>
      <c r="D230" s="778">
        <v>1</v>
      </c>
      <c r="E230" s="778">
        <v>1</v>
      </c>
      <c r="F230" s="780"/>
      <c r="G230" s="773" t="s">
        <v>155</v>
      </c>
      <c r="H230" s="807">
        <v>197</v>
      </c>
      <c r="I230" s="830">
        <f t="shared" si="22"/>
        <v>0</v>
      </c>
      <c r="J230" s="842">
        <f t="shared" si="22"/>
        <v>0</v>
      </c>
      <c r="K230" s="831">
        <f t="shared" si="22"/>
        <v>0</v>
      </c>
      <c r="L230" s="831">
        <f t="shared" si="22"/>
        <v>0</v>
      </c>
    </row>
    <row r="231" spans="1:12" ht="25.5" hidden="1" customHeight="1">
      <c r="A231" s="781">
        <v>3</v>
      </c>
      <c r="B231" s="777">
        <v>1</v>
      </c>
      <c r="C231" s="778">
        <v>4</v>
      </c>
      <c r="D231" s="778">
        <v>1</v>
      </c>
      <c r="E231" s="778">
        <v>1</v>
      </c>
      <c r="F231" s="780">
        <v>1</v>
      </c>
      <c r="G231" s="773" t="s">
        <v>155</v>
      </c>
      <c r="H231" s="807">
        <v>198</v>
      </c>
      <c r="I231" s="836">
        <v>0</v>
      </c>
      <c r="J231" s="836">
        <v>0</v>
      </c>
      <c r="K231" s="836">
        <v>0</v>
      </c>
      <c r="L231" s="836">
        <v>0</v>
      </c>
    </row>
    <row r="232" spans="1:12" ht="25.5" hidden="1" customHeight="1">
      <c r="A232" s="781">
        <v>3</v>
      </c>
      <c r="B232" s="778">
        <v>1</v>
      </c>
      <c r="C232" s="778">
        <v>5</v>
      </c>
      <c r="D232" s="778"/>
      <c r="E232" s="778"/>
      <c r="F232" s="780"/>
      <c r="G232" s="779" t="s">
        <v>156</v>
      </c>
      <c r="H232" s="807">
        <v>199</v>
      </c>
      <c r="I232" s="830">
        <f t="shared" ref="I232:L233" si="23">I233</f>
        <v>0</v>
      </c>
      <c r="J232" s="830">
        <f t="shared" si="23"/>
        <v>0</v>
      </c>
      <c r="K232" s="830">
        <f t="shared" si="23"/>
        <v>0</v>
      </c>
      <c r="L232" s="830">
        <f t="shared" si="23"/>
        <v>0</v>
      </c>
    </row>
    <row r="233" spans="1:12" ht="25.5" hidden="1" customHeight="1">
      <c r="A233" s="781">
        <v>3</v>
      </c>
      <c r="B233" s="778">
        <v>1</v>
      </c>
      <c r="C233" s="778">
        <v>5</v>
      </c>
      <c r="D233" s="778">
        <v>1</v>
      </c>
      <c r="E233" s="778"/>
      <c r="F233" s="780"/>
      <c r="G233" s="779" t="s">
        <v>156</v>
      </c>
      <c r="H233" s="807">
        <v>200</v>
      </c>
      <c r="I233" s="830">
        <f t="shared" si="23"/>
        <v>0</v>
      </c>
      <c r="J233" s="830">
        <f t="shared" si="23"/>
        <v>0</v>
      </c>
      <c r="K233" s="830">
        <f t="shared" si="23"/>
        <v>0</v>
      </c>
      <c r="L233" s="830">
        <f t="shared" si="23"/>
        <v>0</v>
      </c>
    </row>
    <row r="234" spans="1:12" ht="25.5" hidden="1" customHeight="1">
      <c r="A234" s="781">
        <v>3</v>
      </c>
      <c r="B234" s="778">
        <v>1</v>
      </c>
      <c r="C234" s="778">
        <v>5</v>
      </c>
      <c r="D234" s="778">
        <v>1</v>
      </c>
      <c r="E234" s="778">
        <v>1</v>
      </c>
      <c r="F234" s="780"/>
      <c r="G234" s="779" t="s">
        <v>156</v>
      </c>
      <c r="H234" s="807">
        <v>201</v>
      </c>
      <c r="I234" s="830">
        <f>SUM(I235:I237)</f>
        <v>0</v>
      </c>
      <c r="J234" s="830">
        <f>SUM(J235:J237)</f>
        <v>0</v>
      </c>
      <c r="K234" s="830">
        <f>SUM(K235:K237)</f>
        <v>0</v>
      </c>
      <c r="L234" s="830">
        <f>SUM(L235:L237)</f>
        <v>0</v>
      </c>
    </row>
    <row r="235" spans="1:12" hidden="1">
      <c r="A235" s="781">
        <v>3</v>
      </c>
      <c r="B235" s="778">
        <v>1</v>
      </c>
      <c r="C235" s="778">
        <v>5</v>
      </c>
      <c r="D235" s="778">
        <v>1</v>
      </c>
      <c r="E235" s="778">
        <v>1</v>
      </c>
      <c r="F235" s="780">
        <v>1</v>
      </c>
      <c r="G235" s="811" t="s">
        <v>157</v>
      </c>
      <c r="H235" s="807">
        <v>202</v>
      </c>
      <c r="I235" s="836">
        <v>0</v>
      </c>
      <c r="J235" s="836">
        <v>0</v>
      </c>
      <c r="K235" s="836">
        <v>0</v>
      </c>
      <c r="L235" s="836">
        <v>0</v>
      </c>
    </row>
    <row r="236" spans="1:12" hidden="1">
      <c r="A236" s="781">
        <v>3</v>
      </c>
      <c r="B236" s="778">
        <v>1</v>
      </c>
      <c r="C236" s="778">
        <v>5</v>
      </c>
      <c r="D236" s="778">
        <v>1</v>
      </c>
      <c r="E236" s="778">
        <v>1</v>
      </c>
      <c r="F236" s="780">
        <v>2</v>
      </c>
      <c r="G236" s="811" t="s">
        <v>158</v>
      </c>
      <c r="H236" s="807">
        <v>203</v>
      </c>
      <c r="I236" s="836">
        <v>0</v>
      </c>
      <c r="J236" s="836">
        <v>0</v>
      </c>
      <c r="K236" s="836">
        <v>0</v>
      </c>
      <c r="L236" s="836">
        <v>0</v>
      </c>
    </row>
    <row r="237" spans="1:12" ht="25.5" hidden="1" customHeight="1">
      <c r="A237" s="781">
        <v>3</v>
      </c>
      <c r="B237" s="778">
        <v>1</v>
      </c>
      <c r="C237" s="778">
        <v>5</v>
      </c>
      <c r="D237" s="778">
        <v>1</v>
      </c>
      <c r="E237" s="778">
        <v>1</v>
      </c>
      <c r="F237" s="780">
        <v>3</v>
      </c>
      <c r="G237" s="811" t="s">
        <v>159</v>
      </c>
      <c r="H237" s="807">
        <v>204</v>
      </c>
      <c r="I237" s="836">
        <v>0</v>
      </c>
      <c r="J237" s="836">
        <v>0</v>
      </c>
      <c r="K237" s="836">
        <v>0</v>
      </c>
      <c r="L237" s="836">
        <v>0</v>
      </c>
    </row>
    <row r="238" spans="1:12" ht="38.25" hidden="1" customHeight="1">
      <c r="A238" s="766">
        <v>3</v>
      </c>
      <c r="B238" s="767">
        <v>2</v>
      </c>
      <c r="C238" s="767"/>
      <c r="D238" s="767"/>
      <c r="E238" s="767"/>
      <c r="F238" s="769"/>
      <c r="G238" s="768" t="s">
        <v>160</v>
      </c>
      <c r="H238" s="807">
        <v>205</v>
      </c>
      <c r="I238" s="830">
        <f>SUM(I239+I271)</f>
        <v>0</v>
      </c>
      <c r="J238" s="842">
        <f>SUM(J239+J271)</f>
        <v>0</v>
      </c>
      <c r="K238" s="831">
        <f>SUM(K239+K271)</f>
        <v>0</v>
      </c>
      <c r="L238" s="831">
        <f>SUM(L239+L271)</f>
        <v>0</v>
      </c>
    </row>
    <row r="239" spans="1:12" ht="38.25" hidden="1" customHeight="1">
      <c r="A239" s="785">
        <v>3</v>
      </c>
      <c r="B239" s="791">
        <v>2</v>
      </c>
      <c r="C239" s="792">
        <v>1</v>
      </c>
      <c r="D239" s="792"/>
      <c r="E239" s="792"/>
      <c r="F239" s="793"/>
      <c r="G239" s="794" t="s">
        <v>161</v>
      </c>
      <c r="H239" s="807">
        <v>206</v>
      </c>
      <c r="I239" s="839">
        <f>SUM(I240+I249+I253+I257+I261+I264+I267)</f>
        <v>0</v>
      </c>
      <c r="J239" s="848">
        <f>SUM(J240+J249+J253+J257+J261+J264+J267)</f>
        <v>0</v>
      </c>
      <c r="K239" s="840">
        <f>SUM(K240+K249+K253+K257+K261+K264+K267)</f>
        <v>0</v>
      </c>
      <c r="L239" s="840">
        <f>SUM(L240+L249+L253+L257+L261+L264+L267)</f>
        <v>0</v>
      </c>
    </row>
    <row r="240" spans="1:12" hidden="1">
      <c r="A240" s="777">
        <v>3</v>
      </c>
      <c r="B240" s="778">
        <v>2</v>
      </c>
      <c r="C240" s="778">
        <v>1</v>
      </c>
      <c r="D240" s="778">
        <v>1</v>
      </c>
      <c r="E240" s="778"/>
      <c r="F240" s="780"/>
      <c r="G240" s="779" t="s">
        <v>162</v>
      </c>
      <c r="H240" s="807">
        <v>207</v>
      </c>
      <c r="I240" s="839">
        <f>I241</f>
        <v>0</v>
      </c>
      <c r="J240" s="839">
        <f>J241</f>
        <v>0</v>
      </c>
      <c r="K240" s="839">
        <f>K241</f>
        <v>0</v>
      </c>
      <c r="L240" s="839">
        <f>L241</f>
        <v>0</v>
      </c>
    </row>
    <row r="241" spans="1:12" hidden="1">
      <c r="A241" s="777">
        <v>3</v>
      </c>
      <c r="B241" s="777">
        <v>2</v>
      </c>
      <c r="C241" s="778">
        <v>1</v>
      </c>
      <c r="D241" s="778">
        <v>1</v>
      </c>
      <c r="E241" s="778">
        <v>1</v>
      </c>
      <c r="F241" s="780"/>
      <c r="G241" s="779" t="s">
        <v>163</v>
      </c>
      <c r="H241" s="807">
        <v>208</v>
      </c>
      <c r="I241" s="830">
        <f>SUM(I242:I242)</f>
        <v>0</v>
      </c>
      <c r="J241" s="842">
        <f>SUM(J242:J242)</f>
        <v>0</v>
      </c>
      <c r="K241" s="831">
        <f>SUM(K242:K242)</f>
        <v>0</v>
      </c>
      <c r="L241" s="831">
        <f>SUM(L242:L242)</f>
        <v>0</v>
      </c>
    </row>
    <row r="242" spans="1:12" hidden="1">
      <c r="A242" s="785">
        <v>3</v>
      </c>
      <c r="B242" s="785">
        <v>2</v>
      </c>
      <c r="C242" s="792">
        <v>1</v>
      </c>
      <c r="D242" s="792">
        <v>1</v>
      </c>
      <c r="E242" s="792">
        <v>1</v>
      </c>
      <c r="F242" s="793">
        <v>1</v>
      </c>
      <c r="G242" s="794" t="s">
        <v>163</v>
      </c>
      <c r="H242" s="807">
        <v>209</v>
      </c>
      <c r="I242" s="836">
        <v>0</v>
      </c>
      <c r="J242" s="836">
        <v>0</v>
      </c>
      <c r="K242" s="836">
        <v>0</v>
      </c>
      <c r="L242" s="836">
        <v>0</v>
      </c>
    </row>
    <row r="243" spans="1:12" hidden="1">
      <c r="A243" s="785">
        <v>3</v>
      </c>
      <c r="B243" s="792">
        <v>2</v>
      </c>
      <c r="C243" s="792">
        <v>1</v>
      </c>
      <c r="D243" s="792">
        <v>1</v>
      </c>
      <c r="E243" s="792">
        <v>2</v>
      </c>
      <c r="F243" s="793"/>
      <c r="G243" s="794" t="s">
        <v>164</v>
      </c>
      <c r="H243" s="807">
        <v>210</v>
      </c>
      <c r="I243" s="830">
        <f>SUM(I244:I245)</f>
        <v>0</v>
      </c>
      <c r="J243" s="830">
        <f>SUM(J244:J245)</f>
        <v>0</v>
      </c>
      <c r="K243" s="830">
        <f>SUM(K244:K245)</f>
        <v>0</v>
      </c>
      <c r="L243" s="830">
        <f>SUM(L244:L245)</f>
        <v>0</v>
      </c>
    </row>
    <row r="244" spans="1:12" hidden="1">
      <c r="A244" s="785">
        <v>3</v>
      </c>
      <c r="B244" s="792">
        <v>2</v>
      </c>
      <c r="C244" s="792">
        <v>1</v>
      </c>
      <c r="D244" s="792">
        <v>1</v>
      </c>
      <c r="E244" s="792">
        <v>2</v>
      </c>
      <c r="F244" s="793">
        <v>1</v>
      </c>
      <c r="G244" s="794" t="s">
        <v>165</v>
      </c>
      <c r="H244" s="807">
        <v>211</v>
      </c>
      <c r="I244" s="836">
        <v>0</v>
      </c>
      <c r="J244" s="836">
        <v>0</v>
      </c>
      <c r="K244" s="836">
        <v>0</v>
      </c>
      <c r="L244" s="836">
        <v>0</v>
      </c>
    </row>
    <row r="245" spans="1:12" hidden="1">
      <c r="A245" s="785">
        <v>3</v>
      </c>
      <c r="B245" s="792">
        <v>2</v>
      </c>
      <c r="C245" s="792">
        <v>1</v>
      </c>
      <c r="D245" s="792">
        <v>1</v>
      </c>
      <c r="E245" s="792">
        <v>2</v>
      </c>
      <c r="F245" s="793">
        <v>2</v>
      </c>
      <c r="G245" s="794" t="s">
        <v>166</v>
      </c>
      <c r="H245" s="807">
        <v>212</v>
      </c>
      <c r="I245" s="836">
        <v>0</v>
      </c>
      <c r="J245" s="836">
        <v>0</v>
      </c>
      <c r="K245" s="836">
        <v>0</v>
      </c>
      <c r="L245" s="836">
        <v>0</v>
      </c>
    </row>
    <row r="246" spans="1:12" hidden="1">
      <c r="A246" s="785">
        <v>3</v>
      </c>
      <c r="B246" s="792">
        <v>2</v>
      </c>
      <c r="C246" s="792">
        <v>1</v>
      </c>
      <c r="D246" s="792">
        <v>1</v>
      </c>
      <c r="E246" s="792">
        <v>3</v>
      </c>
      <c r="F246" s="815"/>
      <c r="G246" s="794" t="s">
        <v>167</v>
      </c>
      <c r="H246" s="807">
        <v>213</v>
      </c>
      <c r="I246" s="830">
        <f>SUM(I247:I248)</f>
        <v>0</v>
      </c>
      <c r="J246" s="830">
        <f>SUM(J247:J248)</f>
        <v>0</v>
      </c>
      <c r="K246" s="830">
        <f>SUM(K247:K248)</f>
        <v>0</v>
      </c>
      <c r="L246" s="830">
        <f>SUM(L247:L248)</f>
        <v>0</v>
      </c>
    </row>
    <row r="247" spans="1:12" hidden="1">
      <c r="A247" s="785">
        <v>3</v>
      </c>
      <c r="B247" s="792">
        <v>2</v>
      </c>
      <c r="C247" s="792">
        <v>1</v>
      </c>
      <c r="D247" s="792">
        <v>1</v>
      </c>
      <c r="E247" s="792">
        <v>3</v>
      </c>
      <c r="F247" s="793">
        <v>1</v>
      </c>
      <c r="G247" s="794" t="s">
        <v>168</v>
      </c>
      <c r="H247" s="807">
        <v>214</v>
      </c>
      <c r="I247" s="836">
        <v>0</v>
      </c>
      <c r="J247" s="836">
        <v>0</v>
      </c>
      <c r="K247" s="836">
        <v>0</v>
      </c>
      <c r="L247" s="836">
        <v>0</v>
      </c>
    </row>
    <row r="248" spans="1:12" hidden="1">
      <c r="A248" s="785">
        <v>3</v>
      </c>
      <c r="B248" s="792">
        <v>2</v>
      </c>
      <c r="C248" s="792">
        <v>1</v>
      </c>
      <c r="D248" s="792">
        <v>1</v>
      </c>
      <c r="E248" s="792">
        <v>3</v>
      </c>
      <c r="F248" s="793">
        <v>2</v>
      </c>
      <c r="G248" s="794" t="s">
        <v>169</v>
      </c>
      <c r="H248" s="807">
        <v>215</v>
      </c>
      <c r="I248" s="836">
        <v>0</v>
      </c>
      <c r="J248" s="836">
        <v>0</v>
      </c>
      <c r="K248" s="836">
        <v>0</v>
      </c>
      <c r="L248" s="836">
        <v>0</v>
      </c>
    </row>
    <row r="249" spans="1:12" hidden="1">
      <c r="A249" s="777">
        <v>3</v>
      </c>
      <c r="B249" s="778">
        <v>2</v>
      </c>
      <c r="C249" s="778">
        <v>1</v>
      </c>
      <c r="D249" s="778">
        <v>2</v>
      </c>
      <c r="E249" s="778"/>
      <c r="F249" s="780"/>
      <c r="G249" s="779" t="s">
        <v>170</v>
      </c>
      <c r="H249" s="807">
        <v>216</v>
      </c>
      <c r="I249" s="830">
        <f>I250</f>
        <v>0</v>
      </c>
      <c r="J249" s="830">
        <f>J250</f>
        <v>0</v>
      </c>
      <c r="K249" s="830">
        <f>K250</f>
        <v>0</v>
      </c>
      <c r="L249" s="830">
        <f>L250</f>
        <v>0</v>
      </c>
    </row>
    <row r="250" spans="1:12" hidden="1">
      <c r="A250" s="777">
        <v>3</v>
      </c>
      <c r="B250" s="778">
        <v>2</v>
      </c>
      <c r="C250" s="778">
        <v>1</v>
      </c>
      <c r="D250" s="778">
        <v>2</v>
      </c>
      <c r="E250" s="778">
        <v>1</v>
      </c>
      <c r="F250" s="780"/>
      <c r="G250" s="779" t="s">
        <v>170</v>
      </c>
      <c r="H250" s="807">
        <v>217</v>
      </c>
      <c r="I250" s="830">
        <f>SUM(I251:I252)</f>
        <v>0</v>
      </c>
      <c r="J250" s="842">
        <f>SUM(J251:J252)</f>
        <v>0</v>
      </c>
      <c r="K250" s="831">
        <f>SUM(K251:K252)</f>
        <v>0</v>
      </c>
      <c r="L250" s="831">
        <f>SUM(L251:L252)</f>
        <v>0</v>
      </c>
    </row>
    <row r="251" spans="1:12" ht="25.5" hidden="1" customHeight="1">
      <c r="A251" s="785">
        <v>3</v>
      </c>
      <c r="B251" s="791">
        <v>2</v>
      </c>
      <c r="C251" s="792">
        <v>1</v>
      </c>
      <c r="D251" s="792">
        <v>2</v>
      </c>
      <c r="E251" s="792">
        <v>1</v>
      </c>
      <c r="F251" s="793">
        <v>1</v>
      </c>
      <c r="G251" s="794" t="s">
        <v>171</v>
      </c>
      <c r="H251" s="807">
        <v>218</v>
      </c>
      <c r="I251" s="836">
        <v>0</v>
      </c>
      <c r="J251" s="836">
        <v>0</v>
      </c>
      <c r="K251" s="836">
        <v>0</v>
      </c>
      <c r="L251" s="836">
        <v>0</v>
      </c>
    </row>
    <row r="252" spans="1:12" ht="25.5" hidden="1" customHeight="1">
      <c r="A252" s="777">
        <v>3</v>
      </c>
      <c r="B252" s="778">
        <v>2</v>
      </c>
      <c r="C252" s="778">
        <v>1</v>
      </c>
      <c r="D252" s="778">
        <v>2</v>
      </c>
      <c r="E252" s="778">
        <v>1</v>
      </c>
      <c r="F252" s="780">
        <v>2</v>
      </c>
      <c r="G252" s="779" t="s">
        <v>172</v>
      </c>
      <c r="H252" s="807">
        <v>219</v>
      </c>
      <c r="I252" s="836">
        <v>0</v>
      </c>
      <c r="J252" s="836">
        <v>0</v>
      </c>
      <c r="K252" s="836">
        <v>0</v>
      </c>
      <c r="L252" s="836">
        <v>0</v>
      </c>
    </row>
    <row r="253" spans="1:12" ht="25.5" hidden="1" customHeight="1">
      <c r="A253" s="774">
        <v>3</v>
      </c>
      <c r="B253" s="772">
        <v>2</v>
      </c>
      <c r="C253" s="772">
        <v>1</v>
      </c>
      <c r="D253" s="772">
        <v>3</v>
      </c>
      <c r="E253" s="772"/>
      <c r="F253" s="775"/>
      <c r="G253" s="773" t="s">
        <v>173</v>
      </c>
      <c r="H253" s="807">
        <v>220</v>
      </c>
      <c r="I253" s="837">
        <f>I254</f>
        <v>0</v>
      </c>
      <c r="J253" s="843">
        <f>J254</f>
        <v>0</v>
      </c>
      <c r="K253" s="838">
        <f>K254</f>
        <v>0</v>
      </c>
      <c r="L253" s="838">
        <f>L254</f>
        <v>0</v>
      </c>
    </row>
    <row r="254" spans="1:12" ht="25.5" hidden="1" customHeight="1">
      <c r="A254" s="777">
        <v>3</v>
      </c>
      <c r="B254" s="778">
        <v>2</v>
      </c>
      <c r="C254" s="778">
        <v>1</v>
      </c>
      <c r="D254" s="778">
        <v>3</v>
      </c>
      <c r="E254" s="778">
        <v>1</v>
      </c>
      <c r="F254" s="780"/>
      <c r="G254" s="773" t="s">
        <v>173</v>
      </c>
      <c r="H254" s="807">
        <v>221</v>
      </c>
      <c r="I254" s="830">
        <f>I255+I256</f>
        <v>0</v>
      </c>
      <c r="J254" s="830">
        <f>J255+J256</f>
        <v>0</v>
      </c>
      <c r="K254" s="830">
        <f>K255+K256</f>
        <v>0</v>
      </c>
      <c r="L254" s="830">
        <f>L255+L256</f>
        <v>0</v>
      </c>
    </row>
    <row r="255" spans="1:12" ht="25.5" hidden="1" customHeight="1">
      <c r="A255" s="777">
        <v>3</v>
      </c>
      <c r="B255" s="778">
        <v>2</v>
      </c>
      <c r="C255" s="778">
        <v>1</v>
      </c>
      <c r="D255" s="778">
        <v>3</v>
      </c>
      <c r="E255" s="778">
        <v>1</v>
      </c>
      <c r="F255" s="780">
        <v>1</v>
      </c>
      <c r="G255" s="779" t="s">
        <v>174</v>
      </c>
      <c r="H255" s="807">
        <v>222</v>
      </c>
      <c r="I255" s="836">
        <v>0</v>
      </c>
      <c r="J255" s="836">
        <v>0</v>
      </c>
      <c r="K255" s="836">
        <v>0</v>
      </c>
      <c r="L255" s="836">
        <v>0</v>
      </c>
    </row>
    <row r="256" spans="1:12" ht="25.5" hidden="1" customHeight="1">
      <c r="A256" s="777">
        <v>3</v>
      </c>
      <c r="B256" s="778">
        <v>2</v>
      </c>
      <c r="C256" s="778">
        <v>1</v>
      </c>
      <c r="D256" s="778">
        <v>3</v>
      </c>
      <c r="E256" s="778">
        <v>1</v>
      </c>
      <c r="F256" s="780">
        <v>2</v>
      </c>
      <c r="G256" s="779" t="s">
        <v>175</v>
      </c>
      <c r="H256" s="807">
        <v>223</v>
      </c>
      <c r="I256" s="854">
        <v>0</v>
      </c>
      <c r="J256" s="851">
        <v>0</v>
      </c>
      <c r="K256" s="854">
        <v>0</v>
      </c>
      <c r="L256" s="854">
        <v>0</v>
      </c>
    </row>
    <row r="257" spans="1:12" hidden="1">
      <c r="A257" s="777">
        <v>3</v>
      </c>
      <c r="B257" s="778">
        <v>2</v>
      </c>
      <c r="C257" s="778">
        <v>1</v>
      </c>
      <c r="D257" s="778">
        <v>4</v>
      </c>
      <c r="E257" s="778"/>
      <c r="F257" s="780"/>
      <c r="G257" s="779" t="s">
        <v>176</v>
      </c>
      <c r="H257" s="807">
        <v>224</v>
      </c>
      <c r="I257" s="830">
        <f>I258</f>
        <v>0</v>
      </c>
      <c r="J257" s="831">
        <f>J258</f>
        <v>0</v>
      </c>
      <c r="K257" s="830">
        <f>K258</f>
        <v>0</v>
      </c>
      <c r="L257" s="831">
        <f>L258</f>
        <v>0</v>
      </c>
    </row>
    <row r="258" spans="1:12" hidden="1">
      <c r="A258" s="774">
        <v>3</v>
      </c>
      <c r="B258" s="772">
        <v>2</v>
      </c>
      <c r="C258" s="772">
        <v>1</v>
      </c>
      <c r="D258" s="772">
        <v>4</v>
      </c>
      <c r="E258" s="772">
        <v>1</v>
      </c>
      <c r="F258" s="775"/>
      <c r="G258" s="773" t="s">
        <v>176</v>
      </c>
      <c r="H258" s="807">
        <v>225</v>
      </c>
      <c r="I258" s="837">
        <f>SUM(I259:I260)</f>
        <v>0</v>
      </c>
      <c r="J258" s="843">
        <f>SUM(J259:J260)</f>
        <v>0</v>
      </c>
      <c r="K258" s="838">
        <f>SUM(K259:K260)</f>
        <v>0</v>
      </c>
      <c r="L258" s="838">
        <f>SUM(L259:L260)</f>
        <v>0</v>
      </c>
    </row>
    <row r="259" spans="1:12" ht="25.5" hidden="1" customHeight="1">
      <c r="A259" s="777">
        <v>3</v>
      </c>
      <c r="B259" s="778">
        <v>2</v>
      </c>
      <c r="C259" s="778">
        <v>1</v>
      </c>
      <c r="D259" s="778">
        <v>4</v>
      </c>
      <c r="E259" s="778">
        <v>1</v>
      </c>
      <c r="F259" s="780">
        <v>1</v>
      </c>
      <c r="G259" s="779" t="s">
        <v>177</v>
      </c>
      <c r="H259" s="807">
        <v>226</v>
      </c>
      <c r="I259" s="836">
        <v>0</v>
      </c>
      <c r="J259" s="836">
        <v>0</v>
      </c>
      <c r="K259" s="836">
        <v>0</v>
      </c>
      <c r="L259" s="836">
        <v>0</v>
      </c>
    </row>
    <row r="260" spans="1:12" ht="25.5" hidden="1" customHeight="1">
      <c r="A260" s="777">
        <v>3</v>
      </c>
      <c r="B260" s="778">
        <v>2</v>
      </c>
      <c r="C260" s="778">
        <v>1</v>
      </c>
      <c r="D260" s="778">
        <v>4</v>
      </c>
      <c r="E260" s="778">
        <v>1</v>
      </c>
      <c r="F260" s="780">
        <v>2</v>
      </c>
      <c r="G260" s="779" t="s">
        <v>178</v>
      </c>
      <c r="H260" s="807">
        <v>227</v>
      </c>
      <c r="I260" s="836">
        <v>0</v>
      </c>
      <c r="J260" s="836">
        <v>0</v>
      </c>
      <c r="K260" s="836">
        <v>0</v>
      </c>
      <c r="L260" s="836">
        <v>0</v>
      </c>
    </row>
    <row r="261" spans="1:12" hidden="1">
      <c r="A261" s="777">
        <v>3</v>
      </c>
      <c r="B261" s="778">
        <v>2</v>
      </c>
      <c r="C261" s="778">
        <v>1</v>
      </c>
      <c r="D261" s="778">
        <v>5</v>
      </c>
      <c r="E261" s="778"/>
      <c r="F261" s="780"/>
      <c r="G261" s="779" t="s">
        <v>179</v>
      </c>
      <c r="H261" s="807">
        <v>228</v>
      </c>
      <c r="I261" s="830">
        <f t="shared" ref="I261:L262" si="24">I262</f>
        <v>0</v>
      </c>
      <c r="J261" s="842">
        <f t="shared" si="24"/>
        <v>0</v>
      </c>
      <c r="K261" s="831">
        <f t="shared" si="24"/>
        <v>0</v>
      </c>
      <c r="L261" s="831">
        <f t="shared" si="24"/>
        <v>0</v>
      </c>
    </row>
    <row r="262" spans="1:12" hidden="1">
      <c r="A262" s="777">
        <v>3</v>
      </c>
      <c r="B262" s="778">
        <v>2</v>
      </c>
      <c r="C262" s="778">
        <v>1</v>
      </c>
      <c r="D262" s="778">
        <v>5</v>
      </c>
      <c r="E262" s="778">
        <v>1</v>
      </c>
      <c r="F262" s="780"/>
      <c r="G262" s="779" t="s">
        <v>179</v>
      </c>
      <c r="H262" s="807">
        <v>229</v>
      </c>
      <c r="I262" s="831">
        <f t="shared" si="24"/>
        <v>0</v>
      </c>
      <c r="J262" s="842">
        <f t="shared" si="24"/>
        <v>0</v>
      </c>
      <c r="K262" s="831">
        <f t="shared" si="24"/>
        <v>0</v>
      </c>
      <c r="L262" s="831">
        <f t="shared" si="24"/>
        <v>0</v>
      </c>
    </row>
    <row r="263" spans="1:12" hidden="1">
      <c r="A263" s="791">
        <v>3</v>
      </c>
      <c r="B263" s="792">
        <v>2</v>
      </c>
      <c r="C263" s="792">
        <v>1</v>
      </c>
      <c r="D263" s="792">
        <v>5</v>
      </c>
      <c r="E263" s="792">
        <v>1</v>
      </c>
      <c r="F263" s="793">
        <v>1</v>
      </c>
      <c r="G263" s="779" t="s">
        <v>179</v>
      </c>
      <c r="H263" s="807">
        <v>230</v>
      </c>
      <c r="I263" s="854">
        <v>0</v>
      </c>
      <c r="J263" s="854">
        <v>0</v>
      </c>
      <c r="K263" s="854">
        <v>0</v>
      </c>
      <c r="L263" s="854">
        <v>0</v>
      </c>
    </row>
    <row r="264" spans="1:12" hidden="1">
      <c r="A264" s="777">
        <v>3</v>
      </c>
      <c r="B264" s="778">
        <v>2</v>
      </c>
      <c r="C264" s="778">
        <v>1</v>
      </c>
      <c r="D264" s="778">
        <v>6</v>
      </c>
      <c r="E264" s="778"/>
      <c r="F264" s="780"/>
      <c r="G264" s="779" t="s">
        <v>180</v>
      </c>
      <c r="H264" s="807">
        <v>231</v>
      </c>
      <c r="I264" s="830">
        <f t="shared" ref="I264:L265" si="25">I265</f>
        <v>0</v>
      </c>
      <c r="J264" s="842">
        <f t="shared" si="25"/>
        <v>0</v>
      </c>
      <c r="K264" s="831">
        <f t="shared" si="25"/>
        <v>0</v>
      </c>
      <c r="L264" s="831">
        <f t="shared" si="25"/>
        <v>0</v>
      </c>
    </row>
    <row r="265" spans="1:12" hidden="1">
      <c r="A265" s="777">
        <v>3</v>
      </c>
      <c r="B265" s="777">
        <v>2</v>
      </c>
      <c r="C265" s="778">
        <v>1</v>
      </c>
      <c r="D265" s="778">
        <v>6</v>
      </c>
      <c r="E265" s="778">
        <v>1</v>
      </c>
      <c r="F265" s="780"/>
      <c r="G265" s="779" t="s">
        <v>180</v>
      </c>
      <c r="H265" s="807">
        <v>232</v>
      </c>
      <c r="I265" s="830">
        <f t="shared" si="25"/>
        <v>0</v>
      </c>
      <c r="J265" s="842">
        <f t="shared" si="25"/>
        <v>0</v>
      </c>
      <c r="K265" s="831">
        <f t="shared" si="25"/>
        <v>0</v>
      </c>
      <c r="L265" s="831">
        <f t="shared" si="25"/>
        <v>0</v>
      </c>
    </row>
    <row r="266" spans="1:12" hidden="1">
      <c r="A266" s="774">
        <v>3</v>
      </c>
      <c r="B266" s="774">
        <v>2</v>
      </c>
      <c r="C266" s="778">
        <v>1</v>
      </c>
      <c r="D266" s="778">
        <v>6</v>
      </c>
      <c r="E266" s="778">
        <v>1</v>
      </c>
      <c r="F266" s="780">
        <v>1</v>
      </c>
      <c r="G266" s="779" t="s">
        <v>180</v>
      </c>
      <c r="H266" s="807">
        <v>233</v>
      </c>
      <c r="I266" s="854">
        <v>0</v>
      </c>
      <c r="J266" s="854">
        <v>0</v>
      </c>
      <c r="K266" s="854">
        <v>0</v>
      </c>
      <c r="L266" s="854">
        <v>0</v>
      </c>
    </row>
    <row r="267" spans="1:12" hidden="1">
      <c r="A267" s="777">
        <v>3</v>
      </c>
      <c r="B267" s="777">
        <v>2</v>
      </c>
      <c r="C267" s="778">
        <v>1</v>
      </c>
      <c r="D267" s="778">
        <v>7</v>
      </c>
      <c r="E267" s="778"/>
      <c r="F267" s="780"/>
      <c r="G267" s="779" t="s">
        <v>181</v>
      </c>
      <c r="H267" s="807">
        <v>234</v>
      </c>
      <c r="I267" s="830">
        <f>I268</f>
        <v>0</v>
      </c>
      <c r="J267" s="842">
        <f>J268</f>
        <v>0</v>
      </c>
      <c r="K267" s="831">
        <f>K268</f>
        <v>0</v>
      </c>
      <c r="L267" s="831">
        <f>L268</f>
        <v>0</v>
      </c>
    </row>
    <row r="268" spans="1:12" hidden="1">
      <c r="A268" s="777">
        <v>3</v>
      </c>
      <c r="B268" s="778">
        <v>2</v>
      </c>
      <c r="C268" s="778">
        <v>1</v>
      </c>
      <c r="D268" s="778">
        <v>7</v>
      </c>
      <c r="E268" s="778">
        <v>1</v>
      </c>
      <c r="F268" s="780"/>
      <c r="G268" s="779" t="s">
        <v>181</v>
      </c>
      <c r="H268" s="807">
        <v>235</v>
      </c>
      <c r="I268" s="830">
        <f>I269+I270</f>
        <v>0</v>
      </c>
      <c r="J268" s="830">
        <f>J269+J270</f>
        <v>0</v>
      </c>
      <c r="K268" s="830">
        <f>K269+K270</f>
        <v>0</v>
      </c>
      <c r="L268" s="830">
        <f>L269+L270</f>
        <v>0</v>
      </c>
    </row>
    <row r="269" spans="1:12" ht="25.5" hidden="1" customHeight="1">
      <c r="A269" s="777">
        <v>3</v>
      </c>
      <c r="B269" s="778">
        <v>2</v>
      </c>
      <c r="C269" s="778">
        <v>1</v>
      </c>
      <c r="D269" s="778">
        <v>7</v>
      </c>
      <c r="E269" s="778">
        <v>1</v>
      </c>
      <c r="F269" s="780">
        <v>1</v>
      </c>
      <c r="G269" s="779" t="s">
        <v>182</v>
      </c>
      <c r="H269" s="807">
        <v>236</v>
      </c>
      <c r="I269" s="835">
        <v>0</v>
      </c>
      <c r="J269" s="836">
        <v>0</v>
      </c>
      <c r="K269" s="836">
        <v>0</v>
      </c>
      <c r="L269" s="836">
        <v>0</v>
      </c>
    </row>
    <row r="270" spans="1:12" ht="25.5" hidden="1" customHeight="1">
      <c r="A270" s="777">
        <v>3</v>
      </c>
      <c r="B270" s="778">
        <v>2</v>
      </c>
      <c r="C270" s="778">
        <v>1</v>
      </c>
      <c r="D270" s="778">
        <v>7</v>
      </c>
      <c r="E270" s="778">
        <v>1</v>
      </c>
      <c r="F270" s="780">
        <v>2</v>
      </c>
      <c r="G270" s="779" t="s">
        <v>183</v>
      </c>
      <c r="H270" s="807">
        <v>237</v>
      </c>
      <c r="I270" s="836">
        <v>0</v>
      </c>
      <c r="J270" s="836">
        <v>0</v>
      </c>
      <c r="K270" s="836">
        <v>0</v>
      </c>
      <c r="L270" s="836">
        <v>0</v>
      </c>
    </row>
    <row r="271" spans="1:12" ht="38.25" hidden="1" customHeight="1">
      <c r="A271" s="777">
        <v>3</v>
      </c>
      <c r="B271" s="778">
        <v>2</v>
      </c>
      <c r="C271" s="778">
        <v>2</v>
      </c>
      <c r="D271" s="816"/>
      <c r="E271" s="816"/>
      <c r="F271" s="817"/>
      <c r="G271" s="779" t="s">
        <v>184</v>
      </c>
      <c r="H271" s="807">
        <v>238</v>
      </c>
      <c r="I271" s="830">
        <f>SUM(I272+I281+I285+I289+I293+I296+I299)</f>
        <v>0</v>
      </c>
      <c r="J271" s="842">
        <f>SUM(J272+J281+J285+J289+J293+J296+J299)</f>
        <v>0</v>
      </c>
      <c r="K271" s="831">
        <f>SUM(K272+K281+K285+K289+K293+K296+K299)</f>
        <v>0</v>
      </c>
      <c r="L271" s="831">
        <f>SUM(L272+L281+L285+L289+L293+L296+L299)</f>
        <v>0</v>
      </c>
    </row>
    <row r="272" spans="1:12" hidden="1">
      <c r="A272" s="777">
        <v>3</v>
      </c>
      <c r="B272" s="778">
        <v>2</v>
      </c>
      <c r="C272" s="778">
        <v>2</v>
      </c>
      <c r="D272" s="778">
        <v>1</v>
      </c>
      <c r="E272" s="778"/>
      <c r="F272" s="780"/>
      <c r="G272" s="779" t="s">
        <v>185</v>
      </c>
      <c r="H272" s="807">
        <v>239</v>
      </c>
      <c r="I272" s="830">
        <f>I273</f>
        <v>0</v>
      </c>
      <c r="J272" s="830">
        <f>J273</f>
        <v>0</v>
      </c>
      <c r="K272" s="830">
        <f>K273</f>
        <v>0</v>
      </c>
      <c r="L272" s="830">
        <f>L273</f>
        <v>0</v>
      </c>
    </row>
    <row r="273" spans="1:12" hidden="1">
      <c r="A273" s="781">
        <v>3</v>
      </c>
      <c r="B273" s="777">
        <v>2</v>
      </c>
      <c r="C273" s="778">
        <v>2</v>
      </c>
      <c r="D273" s="778">
        <v>1</v>
      </c>
      <c r="E273" s="778">
        <v>1</v>
      </c>
      <c r="F273" s="780"/>
      <c r="G273" s="779" t="s">
        <v>163</v>
      </c>
      <c r="H273" s="807">
        <v>240</v>
      </c>
      <c r="I273" s="830">
        <f>SUM(I274)</f>
        <v>0</v>
      </c>
      <c r="J273" s="830">
        <f>SUM(J274)</f>
        <v>0</v>
      </c>
      <c r="K273" s="830">
        <f>SUM(K274)</f>
        <v>0</v>
      </c>
      <c r="L273" s="830">
        <f>SUM(L274)</f>
        <v>0</v>
      </c>
    </row>
    <row r="274" spans="1:12" hidden="1">
      <c r="A274" s="781">
        <v>3</v>
      </c>
      <c r="B274" s="777">
        <v>2</v>
      </c>
      <c r="C274" s="778">
        <v>2</v>
      </c>
      <c r="D274" s="778">
        <v>1</v>
      </c>
      <c r="E274" s="778">
        <v>1</v>
      </c>
      <c r="F274" s="780">
        <v>1</v>
      </c>
      <c r="G274" s="779" t="s">
        <v>163</v>
      </c>
      <c r="H274" s="807">
        <v>241</v>
      </c>
      <c r="I274" s="836">
        <v>0</v>
      </c>
      <c r="J274" s="836">
        <v>0</v>
      </c>
      <c r="K274" s="836">
        <v>0</v>
      </c>
      <c r="L274" s="836">
        <v>0</v>
      </c>
    </row>
    <row r="275" spans="1:12" hidden="1">
      <c r="A275" s="781">
        <v>3</v>
      </c>
      <c r="B275" s="777">
        <v>2</v>
      </c>
      <c r="C275" s="778">
        <v>2</v>
      </c>
      <c r="D275" s="778">
        <v>1</v>
      </c>
      <c r="E275" s="778">
        <v>2</v>
      </c>
      <c r="F275" s="780"/>
      <c r="G275" s="779" t="s">
        <v>186</v>
      </c>
      <c r="H275" s="807">
        <v>242</v>
      </c>
      <c r="I275" s="830">
        <f>SUM(I276:I277)</f>
        <v>0</v>
      </c>
      <c r="J275" s="830">
        <f>SUM(J276:J277)</f>
        <v>0</v>
      </c>
      <c r="K275" s="830">
        <f>SUM(K276:K277)</f>
        <v>0</v>
      </c>
      <c r="L275" s="830">
        <f>SUM(L276:L277)</f>
        <v>0</v>
      </c>
    </row>
    <row r="276" spans="1:12" hidden="1">
      <c r="A276" s="781">
        <v>3</v>
      </c>
      <c r="B276" s="777">
        <v>2</v>
      </c>
      <c r="C276" s="778">
        <v>2</v>
      </c>
      <c r="D276" s="778">
        <v>1</v>
      </c>
      <c r="E276" s="778">
        <v>2</v>
      </c>
      <c r="F276" s="780">
        <v>1</v>
      </c>
      <c r="G276" s="779" t="s">
        <v>165</v>
      </c>
      <c r="H276" s="807">
        <v>243</v>
      </c>
      <c r="I276" s="836">
        <v>0</v>
      </c>
      <c r="J276" s="835">
        <v>0</v>
      </c>
      <c r="K276" s="836">
        <v>0</v>
      </c>
      <c r="L276" s="836">
        <v>0</v>
      </c>
    </row>
    <row r="277" spans="1:12" hidden="1">
      <c r="A277" s="781">
        <v>3</v>
      </c>
      <c r="B277" s="777">
        <v>2</v>
      </c>
      <c r="C277" s="778">
        <v>2</v>
      </c>
      <c r="D277" s="778">
        <v>1</v>
      </c>
      <c r="E277" s="778">
        <v>2</v>
      </c>
      <c r="F277" s="780">
        <v>2</v>
      </c>
      <c r="G277" s="779" t="s">
        <v>166</v>
      </c>
      <c r="H277" s="807">
        <v>244</v>
      </c>
      <c r="I277" s="836">
        <v>0</v>
      </c>
      <c r="J277" s="835">
        <v>0</v>
      </c>
      <c r="K277" s="836">
        <v>0</v>
      </c>
      <c r="L277" s="836">
        <v>0</v>
      </c>
    </row>
    <row r="278" spans="1:12" hidden="1">
      <c r="A278" s="781">
        <v>3</v>
      </c>
      <c r="B278" s="777">
        <v>2</v>
      </c>
      <c r="C278" s="778">
        <v>2</v>
      </c>
      <c r="D278" s="778">
        <v>1</v>
      </c>
      <c r="E278" s="778">
        <v>3</v>
      </c>
      <c r="F278" s="780"/>
      <c r="G278" s="779" t="s">
        <v>167</v>
      </c>
      <c r="H278" s="807">
        <v>245</v>
      </c>
      <c r="I278" s="830">
        <f>SUM(I279:I280)</f>
        <v>0</v>
      </c>
      <c r="J278" s="830">
        <f>SUM(J279:J280)</f>
        <v>0</v>
      </c>
      <c r="K278" s="830">
        <f>SUM(K279:K280)</f>
        <v>0</v>
      </c>
      <c r="L278" s="830">
        <f>SUM(L279:L280)</f>
        <v>0</v>
      </c>
    </row>
    <row r="279" spans="1:12" hidden="1">
      <c r="A279" s="781">
        <v>3</v>
      </c>
      <c r="B279" s="777">
        <v>2</v>
      </c>
      <c r="C279" s="778">
        <v>2</v>
      </c>
      <c r="D279" s="778">
        <v>1</v>
      </c>
      <c r="E279" s="778">
        <v>3</v>
      </c>
      <c r="F279" s="780">
        <v>1</v>
      </c>
      <c r="G279" s="779" t="s">
        <v>168</v>
      </c>
      <c r="H279" s="807">
        <v>246</v>
      </c>
      <c r="I279" s="836">
        <v>0</v>
      </c>
      <c r="J279" s="835">
        <v>0</v>
      </c>
      <c r="K279" s="836">
        <v>0</v>
      </c>
      <c r="L279" s="836">
        <v>0</v>
      </c>
    </row>
    <row r="280" spans="1:12" hidden="1">
      <c r="A280" s="781">
        <v>3</v>
      </c>
      <c r="B280" s="777">
        <v>2</v>
      </c>
      <c r="C280" s="778">
        <v>2</v>
      </c>
      <c r="D280" s="778">
        <v>1</v>
      </c>
      <c r="E280" s="778">
        <v>3</v>
      </c>
      <c r="F280" s="780">
        <v>2</v>
      </c>
      <c r="G280" s="779" t="s">
        <v>187</v>
      </c>
      <c r="H280" s="807">
        <v>247</v>
      </c>
      <c r="I280" s="836">
        <v>0</v>
      </c>
      <c r="J280" s="835">
        <v>0</v>
      </c>
      <c r="K280" s="836">
        <v>0</v>
      </c>
      <c r="L280" s="836">
        <v>0</v>
      </c>
    </row>
    <row r="281" spans="1:12" ht="25.5" hidden="1" customHeight="1">
      <c r="A281" s="781">
        <v>3</v>
      </c>
      <c r="B281" s="777">
        <v>2</v>
      </c>
      <c r="C281" s="778">
        <v>2</v>
      </c>
      <c r="D281" s="778">
        <v>2</v>
      </c>
      <c r="E281" s="778"/>
      <c r="F281" s="780"/>
      <c r="G281" s="779" t="s">
        <v>188</v>
      </c>
      <c r="H281" s="807">
        <v>248</v>
      </c>
      <c r="I281" s="830">
        <f>I282</f>
        <v>0</v>
      </c>
      <c r="J281" s="831">
        <f>J282</f>
        <v>0</v>
      </c>
      <c r="K281" s="830">
        <f>K282</f>
        <v>0</v>
      </c>
      <c r="L281" s="831">
        <f>L282</f>
        <v>0</v>
      </c>
    </row>
    <row r="282" spans="1:12" ht="25.5" hidden="1" customHeight="1">
      <c r="A282" s="777">
        <v>3</v>
      </c>
      <c r="B282" s="778">
        <v>2</v>
      </c>
      <c r="C282" s="772">
        <v>2</v>
      </c>
      <c r="D282" s="772">
        <v>2</v>
      </c>
      <c r="E282" s="772">
        <v>1</v>
      </c>
      <c r="F282" s="775"/>
      <c r="G282" s="779" t="s">
        <v>188</v>
      </c>
      <c r="H282" s="807">
        <v>249</v>
      </c>
      <c r="I282" s="837">
        <f>SUM(I283:I284)</f>
        <v>0</v>
      </c>
      <c r="J282" s="843">
        <f>SUM(J283:J284)</f>
        <v>0</v>
      </c>
      <c r="K282" s="838">
        <f>SUM(K283:K284)</f>
        <v>0</v>
      </c>
      <c r="L282" s="838">
        <f>SUM(L283:L284)</f>
        <v>0</v>
      </c>
    </row>
    <row r="283" spans="1:12" ht="25.5" hidden="1" customHeight="1">
      <c r="A283" s="777">
        <v>3</v>
      </c>
      <c r="B283" s="778">
        <v>2</v>
      </c>
      <c r="C283" s="778">
        <v>2</v>
      </c>
      <c r="D283" s="778">
        <v>2</v>
      </c>
      <c r="E283" s="778">
        <v>1</v>
      </c>
      <c r="F283" s="780">
        <v>1</v>
      </c>
      <c r="G283" s="779" t="s">
        <v>189</v>
      </c>
      <c r="H283" s="807">
        <v>250</v>
      </c>
      <c r="I283" s="836">
        <v>0</v>
      </c>
      <c r="J283" s="836">
        <v>0</v>
      </c>
      <c r="K283" s="836">
        <v>0</v>
      </c>
      <c r="L283" s="836">
        <v>0</v>
      </c>
    </row>
    <row r="284" spans="1:12" ht="25.5" hidden="1" customHeight="1">
      <c r="A284" s="777">
        <v>3</v>
      </c>
      <c r="B284" s="778">
        <v>2</v>
      </c>
      <c r="C284" s="778">
        <v>2</v>
      </c>
      <c r="D284" s="778">
        <v>2</v>
      </c>
      <c r="E284" s="778">
        <v>1</v>
      </c>
      <c r="F284" s="780">
        <v>2</v>
      </c>
      <c r="G284" s="781" t="s">
        <v>190</v>
      </c>
      <c r="H284" s="807">
        <v>251</v>
      </c>
      <c r="I284" s="836">
        <v>0</v>
      </c>
      <c r="J284" s="836">
        <v>0</v>
      </c>
      <c r="K284" s="836">
        <v>0</v>
      </c>
      <c r="L284" s="836">
        <v>0</v>
      </c>
    </row>
    <row r="285" spans="1:12" ht="25.5" hidden="1" customHeight="1">
      <c r="A285" s="777">
        <v>3</v>
      </c>
      <c r="B285" s="778">
        <v>2</v>
      </c>
      <c r="C285" s="778">
        <v>2</v>
      </c>
      <c r="D285" s="778">
        <v>3</v>
      </c>
      <c r="E285" s="778"/>
      <c r="F285" s="780"/>
      <c r="G285" s="779" t="s">
        <v>191</v>
      </c>
      <c r="H285" s="807">
        <v>252</v>
      </c>
      <c r="I285" s="830">
        <f>I286</f>
        <v>0</v>
      </c>
      <c r="J285" s="842">
        <f>J286</f>
        <v>0</v>
      </c>
      <c r="K285" s="831">
        <f>K286</f>
        <v>0</v>
      </c>
      <c r="L285" s="831">
        <f>L286</f>
        <v>0</v>
      </c>
    </row>
    <row r="286" spans="1:12" ht="25.5" hidden="1" customHeight="1">
      <c r="A286" s="774">
        <v>3</v>
      </c>
      <c r="B286" s="778">
        <v>2</v>
      </c>
      <c r="C286" s="778">
        <v>2</v>
      </c>
      <c r="D286" s="778">
        <v>3</v>
      </c>
      <c r="E286" s="778">
        <v>1</v>
      </c>
      <c r="F286" s="780"/>
      <c r="G286" s="779" t="s">
        <v>191</v>
      </c>
      <c r="H286" s="807">
        <v>253</v>
      </c>
      <c r="I286" s="830">
        <f>I287+I288</f>
        <v>0</v>
      </c>
      <c r="J286" s="830">
        <f>J287+J288</f>
        <v>0</v>
      </c>
      <c r="K286" s="830">
        <f>K287+K288</f>
        <v>0</v>
      </c>
      <c r="L286" s="830">
        <f>L287+L288</f>
        <v>0</v>
      </c>
    </row>
    <row r="287" spans="1:12" ht="25.5" hidden="1" customHeight="1">
      <c r="A287" s="774">
        <v>3</v>
      </c>
      <c r="B287" s="778">
        <v>2</v>
      </c>
      <c r="C287" s="778">
        <v>2</v>
      </c>
      <c r="D287" s="778">
        <v>3</v>
      </c>
      <c r="E287" s="778">
        <v>1</v>
      </c>
      <c r="F287" s="780">
        <v>1</v>
      </c>
      <c r="G287" s="779" t="s">
        <v>192</v>
      </c>
      <c r="H287" s="807">
        <v>254</v>
      </c>
      <c r="I287" s="836">
        <v>0</v>
      </c>
      <c r="J287" s="836">
        <v>0</v>
      </c>
      <c r="K287" s="836">
        <v>0</v>
      </c>
      <c r="L287" s="836">
        <v>0</v>
      </c>
    </row>
    <row r="288" spans="1:12" ht="25.5" hidden="1" customHeight="1">
      <c r="A288" s="774">
        <v>3</v>
      </c>
      <c r="B288" s="778">
        <v>2</v>
      </c>
      <c r="C288" s="778">
        <v>2</v>
      </c>
      <c r="D288" s="778">
        <v>3</v>
      </c>
      <c r="E288" s="778">
        <v>1</v>
      </c>
      <c r="F288" s="780">
        <v>2</v>
      </c>
      <c r="G288" s="779" t="s">
        <v>193</v>
      </c>
      <c r="H288" s="807">
        <v>255</v>
      </c>
      <c r="I288" s="836">
        <v>0</v>
      </c>
      <c r="J288" s="836">
        <v>0</v>
      </c>
      <c r="K288" s="836">
        <v>0</v>
      </c>
      <c r="L288" s="836">
        <v>0</v>
      </c>
    </row>
    <row r="289" spans="1:12" hidden="1">
      <c r="A289" s="777">
        <v>3</v>
      </c>
      <c r="B289" s="778">
        <v>2</v>
      </c>
      <c r="C289" s="778">
        <v>2</v>
      </c>
      <c r="D289" s="778">
        <v>4</v>
      </c>
      <c r="E289" s="778"/>
      <c r="F289" s="780"/>
      <c r="G289" s="779" t="s">
        <v>194</v>
      </c>
      <c r="H289" s="807">
        <v>256</v>
      </c>
      <c r="I289" s="830">
        <f>I290</f>
        <v>0</v>
      </c>
      <c r="J289" s="842">
        <f>J290</f>
        <v>0</v>
      </c>
      <c r="K289" s="831">
        <f>K290</f>
        <v>0</v>
      </c>
      <c r="L289" s="831">
        <f>L290</f>
        <v>0</v>
      </c>
    </row>
    <row r="290" spans="1:12" hidden="1">
      <c r="A290" s="777">
        <v>3</v>
      </c>
      <c r="B290" s="778">
        <v>2</v>
      </c>
      <c r="C290" s="778">
        <v>2</v>
      </c>
      <c r="D290" s="778">
        <v>4</v>
      </c>
      <c r="E290" s="778">
        <v>1</v>
      </c>
      <c r="F290" s="780"/>
      <c r="G290" s="779" t="s">
        <v>194</v>
      </c>
      <c r="H290" s="807">
        <v>257</v>
      </c>
      <c r="I290" s="830">
        <f>SUM(I291:I292)</f>
        <v>0</v>
      </c>
      <c r="J290" s="842">
        <f>SUM(J291:J292)</f>
        <v>0</v>
      </c>
      <c r="K290" s="831">
        <f>SUM(K291:K292)</f>
        <v>0</v>
      </c>
      <c r="L290" s="831">
        <f>SUM(L291:L292)</f>
        <v>0</v>
      </c>
    </row>
    <row r="291" spans="1:12" ht="25.5" hidden="1" customHeight="1">
      <c r="A291" s="777">
        <v>3</v>
      </c>
      <c r="B291" s="778">
        <v>2</v>
      </c>
      <c r="C291" s="778">
        <v>2</v>
      </c>
      <c r="D291" s="778">
        <v>4</v>
      </c>
      <c r="E291" s="778">
        <v>1</v>
      </c>
      <c r="F291" s="780">
        <v>1</v>
      </c>
      <c r="G291" s="779" t="s">
        <v>195</v>
      </c>
      <c r="H291" s="807">
        <v>258</v>
      </c>
      <c r="I291" s="836">
        <v>0</v>
      </c>
      <c r="J291" s="836">
        <v>0</v>
      </c>
      <c r="K291" s="836">
        <v>0</v>
      </c>
      <c r="L291" s="836">
        <v>0</v>
      </c>
    </row>
    <row r="292" spans="1:12" ht="25.5" hidden="1" customHeight="1">
      <c r="A292" s="774">
        <v>3</v>
      </c>
      <c r="B292" s="772">
        <v>2</v>
      </c>
      <c r="C292" s="772">
        <v>2</v>
      </c>
      <c r="D292" s="772">
        <v>4</v>
      </c>
      <c r="E292" s="772">
        <v>1</v>
      </c>
      <c r="F292" s="775">
        <v>2</v>
      </c>
      <c r="G292" s="781" t="s">
        <v>196</v>
      </c>
      <c r="H292" s="807">
        <v>259</v>
      </c>
      <c r="I292" s="836">
        <v>0</v>
      </c>
      <c r="J292" s="836">
        <v>0</v>
      </c>
      <c r="K292" s="836">
        <v>0</v>
      </c>
      <c r="L292" s="836">
        <v>0</v>
      </c>
    </row>
    <row r="293" spans="1:12" hidden="1">
      <c r="A293" s="777">
        <v>3</v>
      </c>
      <c r="B293" s="778">
        <v>2</v>
      </c>
      <c r="C293" s="778">
        <v>2</v>
      </c>
      <c r="D293" s="778">
        <v>5</v>
      </c>
      <c r="E293" s="778"/>
      <c r="F293" s="780"/>
      <c r="G293" s="779" t="s">
        <v>197</v>
      </c>
      <c r="H293" s="807">
        <v>260</v>
      </c>
      <c r="I293" s="830">
        <f t="shared" ref="I293:L294" si="26">I294</f>
        <v>0</v>
      </c>
      <c r="J293" s="842">
        <f t="shared" si="26"/>
        <v>0</v>
      </c>
      <c r="K293" s="831">
        <f t="shared" si="26"/>
        <v>0</v>
      </c>
      <c r="L293" s="831">
        <f t="shared" si="26"/>
        <v>0</v>
      </c>
    </row>
    <row r="294" spans="1:12" hidden="1">
      <c r="A294" s="777">
        <v>3</v>
      </c>
      <c r="B294" s="778">
        <v>2</v>
      </c>
      <c r="C294" s="778">
        <v>2</v>
      </c>
      <c r="D294" s="778">
        <v>5</v>
      </c>
      <c r="E294" s="778">
        <v>1</v>
      </c>
      <c r="F294" s="780"/>
      <c r="G294" s="779" t="s">
        <v>197</v>
      </c>
      <c r="H294" s="807">
        <v>261</v>
      </c>
      <c r="I294" s="830">
        <f t="shared" si="26"/>
        <v>0</v>
      </c>
      <c r="J294" s="842">
        <f t="shared" si="26"/>
        <v>0</v>
      </c>
      <c r="K294" s="831">
        <f t="shared" si="26"/>
        <v>0</v>
      </c>
      <c r="L294" s="831">
        <f t="shared" si="26"/>
        <v>0</v>
      </c>
    </row>
    <row r="295" spans="1:12" hidden="1">
      <c r="A295" s="777">
        <v>3</v>
      </c>
      <c r="B295" s="778">
        <v>2</v>
      </c>
      <c r="C295" s="778">
        <v>2</v>
      </c>
      <c r="D295" s="778">
        <v>5</v>
      </c>
      <c r="E295" s="778">
        <v>1</v>
      </c>
      <c r="F295" s="780">
        <v>1</v>
      </c>
      <c r="G295" s="779" t="s">
        <v>197</v>
      </c>
      <c r="H295" s="807">
        <v>262</v>
      </c>
      <c r="I295" s="836">
        <v>0</v>
      </c>
      <c r="J295" s="836">
        <v>0</v>
      </c>
      <c r="K295" s="836">
        <v>0</v>
      </c>
      <c r="L295" s="836">
        <v>0</v>
      </c>
    </row>
    <row r="296" spans="1:12" hidden="1">
      <c r="A296" s="777">
        <v>3</v>
      </c>
      <c r="B296" s="778">
        <v>2</v>
      </c>
      <c r="C296" s="778">
        <v>2</v>
      </c>
      <c r="D296" s="778">
        <v>6</v>
      </c>
      <c r="E296" s="778"/>
      <c r="F296" s="780"/>
      <c r="G296" s="779" t="s">
        <v>180</v>
      </c>
      <c r="H296" s="807">
        <v>263</v>
      </c>
      <c r="I296" s="830">
        <f t="shared" ref="I296:L297" si="27">I297</f>
        <v>0</v>
      </c>
      <c r="J296" s="857">
        <f t="shared" si="27"/>
        <v>0</v>
      </c>
      <c r="K296" s="831">
        <f t="shared" si="27"/>
        <v>0</v>
      </c>
      <c r="L296" s="831">
        <f t="shared" si="27"/>
        <v>0</v>
      </c>
    </row>
    <row r="297" spans="1:12" hidden="1">
      <c r="A297" s="777">
        <v>3</v>
      </c>
      <c r="B297" s="778">
        <v>2</v>
      </c>
      <c r="C297" s="778">
        <v>2</v>
      </c>
      <c r="D297" s="778">
        <v>6</v>
      </c>
      <c r="E297" s="778">
        <v>1</v>
      </c>
      <c r="F297" s="780"/>
      <c r="G297" s="779" t="s">
        <v>180</v>
      </c>
      <c r="H297" s="807">
        <v>264</v>
      </c>
      <c r="I297" s="830">
        <f t="shared" si="27"/>
        <v>0</v>
      </c>
      <c r="J297" s="857">
        <f t="shared" si="27"/>
        <v>0</v>
      </c>
      <c r="K297" s="831">
        <f t="shared" si="27"/>
        <v>0</v>
      </c>
      <c r="L297" s="831">
        <f t="shared" si="27"/>
        <v>0</v>
      </c>
    </row>
    <row r="298" spans="1:12" hidden="1">
      <c r="A298" s="777">
        <v>3</v>
      </c>
      <c r="B298" s="792">
        <v>2</v>
      </c>
      <c r="C298" s="792">
        <v>2</v>
      </c>
      <c r="D298" s="778">
        <v>6</v>
      </c>
      <c r="E298" s="792">
        <v>1</v>
      </c>
      <c r="F298" s="793">
        <v>1</v>
      </c>
      <c r="G298" s="794" t="s">
        <v>180</v>
      </c>
      <c r="H298" s="807">
        <v>265</v>
      </c>
      <c r="I298" s="836">
        <v>0</v>
      </c>
      <c r="J298" s="836">
        <v>0</v>
      </c>
      <c r="K298" s="836">
        <v>0</v>
      </c>
      <c r="L298" s="836">
        <v>0</v>
      </c>
    </row>
    <row r="299" spans="1:12" hidden="1">
      <c r="A299" s="781">
        <v>3</v>
      </c>
      <c r="B299" s="777">
        <v>2</v>
      </c>
      <c r="C299" s="778">
        <v>2</v>
      </c>
      <c r="D299" s="778">
        <v>7</v>
      </c>
      <c r="E299" s="778"/>
      <c r="F299" s="780"/>
      <c r="G299" s="779" t="s">
        <v>181</v>
      </c>
      <c r="H299" s="807">
        <v>266</v>
      </c>
      <c r="I299" s="830">
        <f>I300</f>
        <v>0</v>
      </c>
      <c r="J299" s="857">
        <f>J300</f>
        <v>0</v>
      </c>
      <c r="K299" s="831">
        <f>K300</f>
        <v>0</v>
      </c>
      <c r="L299" s="831">
        <f>L300</f>
        <v>0</v>
      </c>
    </row>
    <row r="300" spans="1:12" hidden="1">
      <c r="A300" s="781">
        <v>3</v>
      </c>
      <c r="B300" s="777">
        <v>2</v>
      </c>
      <c r="C300" s="778">
        <v>2</v>
      </c>
      <c r="D300" s="778">
        <v>7</v>
      </c>
      <c r="E300" s="778">
        <v>1</v>
      </c>
      <c r="F300" s="780"/>
      <c r="G300" s="779" t="s">
        <v>181</v>
      </c>
      <c r="H300" s="807">
        <v>267</v>
      </c>
      <c r="I300" s="830">
        <f>I301+I302</f>
        <v>0</v>
      </c>
      <c r="J300" s="830">
        <f>J301+J302</f>
        <v>0</v>
      </c>
      <c r="K300" s="830">
        <f>K301+K302</f>
        <v>0</v>
      </c>
      <c r="L300" s="830">
        <f>L301+L302</f>
        <v>0</v>
      </c>
    </row>
    <row r="301" spans="1:12" ht="25.5" hidden="1" customHeight="1">
      <c r="A301" s="781">
        <v>3</v>
      </c>
      <c r="B301" s="777">
        <v>2</v>
      </c>
      <c r="C301" s="777">
        <v>2</v>
      </c>
      <c r="D301" s="778">
        <v>7</v>
      </c>
      <c r="E301" s="778">
        <v>1</v>
      </c>
      <c r="F301" s="780">
        <v>1</v>
      </c>
      <c r="G301" s="779" t="s">
        <v>182</v>
      </c>
      <c r="H301" s="807">
        <v>268</v>
      </c>
      <c r="I301" s="836">
        <v>0</v>
      </c>
      <c r="J301" s="836">
        <v>0</v>
      </c>
      <c r="K301" s="836">
        <v>0</v>
      </c>
      <c r="L301" s="836">
        <v>0</v>
      </c>
    </row>
    <row r="302" spans="1:12" ht="25.5" hidden="1" customHeight="1">
      <c r="A302" s="781">
        <v>3</v>
      </c>
      <c r="B302" s="777">
        <v>2</v>
      </c>
      <c r="C302" s="777">
        <v>2</v>
      </c>
      <c r="D302" s="778">
        <v>7</v>
      </c>
      <c r="E302" s="778">
        <v>1</v>
      </c>
      <c r="F302" s="780">
        <v>2</v>
      </c>
      <c r="G302" s="779" t="s">
        <v>183</v>
      </c>
      <c r="H302" s="807">
        <v>269</v>
      </c>
      <c r="I302" s="836">
        <v>0</v>
      </c>
      <c r="J302" s="836">
        <v>0</v>
      </c>
      <c r="K302" s="836">
        <v>0</v>
      </c>
      <c r="L302" s="836">
        <v>0</v>
      </c>
    </row>
    <row r="303" spans="1:12" ht="25.5" hidden="1" customHeight="1">
      <c r="A303" s="782">
        <v>3</v>
      </c>
      <c r="B303" s="782">
        <v>3</v>
      </c>
      <c r="C303" s="766"/>
      <c r="D303" s="767"/>
      <c r="E303" s="767"/>
      <c r="F303" s="769"/>
      <c r="G303" s="768" t="s">
        <v>198</v>
      </c>
      <c r="H303" s="807">
        <v>270</v>
      </c>
      <c r="I303" s="830">
        <f>SUM(I304+I336)</f>
        <v>0</v>
      </c>
      <c r="J303" s="857">
        <f>SUM(J304+J336)</f>
        <v>0</v>
      </c>
      <c r="K303" s="831">
        <f>SUM(K304+K336)</f>
        <v>0</v>
      </c>
      <c r="L303" s="831">
        <f>SUM(L304+L336)</f>
        <v>0</v>
      </c>
    </row>
    <row r="304" spans="1:12" ht="38.25" hidden="1" customHeight="1">
      <c r="A304" s="781">
        <v>3</v>
      </c>
      <c r="B304" s="781">
        <v>3</v>
      </c>
      <c r="C304" s="777">
        <v>1</v>
      </c>
      <c r="D304" s="778"/>
      <c r="E304" s="778"/>
      <c r="F304" s="780"/>
      <c r="G304" s="779" t="s">
        <v>199</v>
      </c>
      <c r="H304" s="807">
        <v>271</v>
      </c>
      <c r="I304" s="830">
        <f>SUM(I305+I314+I318+I322+I326+I329+I332)</f>
        <v>0</v>
      </c>
      <c r="J304" s="857">
        <f>SUM(J305+J314+J318+J322+J326+J329+J332)</f>
        <v>0</v>
      </c>
      <c r="K304" s="831">
        <f>SUM(K305+K314+K318+K322+K326+K329+K332)</f>
        <v>0</v>
      </c>
      <c r="L304" s="831">
        <f>SUM(L305+L314+L318+L322+L326+L329+L332)</f>
        <v>0</v>
      </c>
    </row>
    <row r="305" spans="1:12" hidden="1">
      <c r="A305" s="781">
        <v>3</v>
      </c>
      <c r="B305" s="781">
        <v>3</v>
      </c>
      <c r="C305" s="777">
        <v>1</v>
      </c>
      <c r="D305" s="778">
        <v>1</v>
      </c>
      <c r="E305" s="778"/>
      <c r="F305" s="780"/>
      <c r="G305" s="779" t="s">
        <v>185</v>
      </c>
      <c r="H305" s="807">
        <v>272</v>
      </c>
      <c r="I305" s="830">
        <f>SUM(I306+I308+I311)</f>
        <v>0</v>
      </c>
      <c r="J305" s="830">
        <f>SUM(J306+J308+J311)</f>
        <v>0</v>
      </c>
      <c r="K305" s="830">
        <f>SUM(K306+K308+K311)</f>
        <v>0</v>
      </c>
      <c r="L305" s="830">
        <f>SUM(L306+L308+L311)</f>
        <v>0</v>
      </c>
    </row>
    <row r="306" spans="1:12" hidden="1">
      <c r="A306" s="781">
        <v>3</v>
      </c>
      <c r="B306" s="781">
        <v>3</v>
      </c>
      <c r="C306" s="777">
        <v>1</v>
      </c>
      <c r="D306" s="778">
        <v>1</v>
      </c>
      <c r="E306" s="778">
        <v>1</v>
      </c>
      <c r="F306" s="780"/>
      <c r="G306" s="779" t="s">
        <v>163</v>
      </c>
      <c r="H306" s="807">
        <v>273</v>
      </c>
      <c r="I306" s="830">
        <f>SUM(I307:I307)</f>
        <v>0</v>
      </c>
      <c r="J306" s="857">
        <f>SUM(J307:J307)</f>
        <v>0</v>
      </c>
      <c r="K306" s="831">
        <f>SUM(K307:K307)</f>
        <v>0</v>
      </c>
      <c r="L306" s="831">
        <f>SUM(L307:L307)</f>
        <v>0</v>
      </c>
    </row>
    <row r="307" spans="1:12" hidden="1">
      <c r="A307" s="781">
        <v>3</v>
      </c>
      <c r="B307" s="781">
        <v>3</v>
      </c>
      <c r="C307" s="777">
        <v>1</v>
      </c>
      <c r="D307" s="778">
        <v>1</v>
      </c>
      <c r="E307" s="778">
        <v>1</v>
      </c>
      <c r="F307" s="780">
        <v>1</v>
      </c>
      <c r="G307" s="779" t="s">
        <v>163</v>
      </c>
      <c r="H307" s="807">
        <v>274</v>
      </c>
      <c r="I307" s="836">
        <v>0</v>
      </c>
      <c r="J307" s="836">
        <v>0</v>
      </c>
      <c r="K307" s="836">
        <v>0</v>
      </c>
      <c r="L307" s="836">
        <v>0</v>
      </c>
    </row>
    <row r="308" spans="1:12" hidden="1">
      <c r="A308" s="781">
        <v>3</v>
      </c>
      <c r="B308" s="781">
        <v>3</v>
      </c>
      <c r="C308" s="777">
        <v>1</v>
      </c>
      <c r="D308" s="778">
        <v>1</v>
      </c>
      <c r="E308" s="778">
        <v>2</v>
      </c>
      <c r="F308" s="780"/>
      <c r="G308" s="779" t="s">
        <v>186</v>
      </c>
      <c r="H308" s="807">
        <v>275</v>
      </c>
      <c r="I308" s="830">
        <f>SUM(I309:I310)</f>
        <v>0</v>
      </c>
      <c r="J308" s="830">
        <f>SUM(J309:J310)</f>
        <v>0</v>
      </c>
      <c r="K308" s="830">
        <f>SUM(K309:K310)</f>
        <v>0</v>
      </c>
      <c r="L308" s="830">
        <f>SUM(L309:L310)</f>
        <v>0</v>
      </c>
    </row>
    <row r="309" spans="1:12" hidden="1">
      <c r="A309" s="781">
        <v>3</v>
      </c>
      <c r="B309" s="781">
        <v>3</v>
      </c>
      <c r="C309" s="777">
        <v>1</v>
      </c>
      <c r="D309" s="778">
        <v>1</v>
      </c>
      <c r="E309" s="778">
        <v>2</v>
      </c>
      <c r="F309" s="780">
        <v>1</v>
      </c>
      <c r="G309" s="779" t="s">
        <v>165</v>
      </c>
      <c r="H309" s="807">
        <v>276</v>
      </c>
      <c r="I309" s="836">
        <v>0</v>
      </c>
      <c r="J309" s="836">
        <v>0</v>
      </c>
      <c r="K309" s="836">
        <v>0</v>
      </c>
      <c r="L309" s="836">
        <v>0</v>
      </c>
    </row>
    <row r="310" spans="1:12" hidden="1">
      <c r="A310" s="781">
        <v>3</v>
      </c>
      <c r="B310" s="781">
        <v>3</v>
      </c>
      <c r="C310" s="777">
        <v>1</v>
      </c>
      <c r="D310" s="778">
        <v>1</v>
      </c>
      <c r="E310" s="778">
        <v>2</v>
      </c>
      <c r="F310" s="780">
        <v>2</v>
      </c>
      <c r="G310" s="779" t="s">
        <v>166</v>
      </c>
      <c r="H310" s="807">
        <v>277</v>
      </c>
      <c r="I310" s="836">
        <v>0</v>
      </c>
      <c r="J310" s="836">
        <v>0</v>
      </c>
      <c r="K310" s="836">
        <v>0</v>
      </c>
      <c r="L310" s="836">
        <v>0</v>
      </c>
    </row>
    <row r="311" spans="1:12" hidden="1">
      <c r="A311" s="781">
        <v>3</v>
      </c>
      <c r="B311" s="781">
        <v>3</v>
      </c>
      <c r="C311" s="777">
        <v>1</v>
      </c>
      <c r="D311" s="778">
        <v>1</v>
      </c>
      <c r="E311" s="778">
        <v>3</v>
      </c>
      <c r="F311" s="780"/>
      <c r="G311" s="779" t="s">
        <v>167</v>
      </c>
      <c r="H311" s="807">
        <v>278</v>
      </c>
      <c r="I311" s="830">
        <f>SUM(I312:I313)</f>
        <v>0</v>
      </c>
      <c r="J311" s="830">
        <f>SUM(J312:J313)</f>
        <v>0</v>
      </c>
      <c r="K311" s="830">
        <f>SUM(K312:K313)</f>
        <v>0</v>
      </c>
      <c r="L311" s="830">
        <f>SUM(L312:L313)</f>
        <v>0</v>
      </c>
    </row>
    <row r="312" spans="1:12" hidden="1">
      <c r="A312" s="781">
        <v>3</v>
      </c>
      <c r="B312" s="781">
        <v>3</v>
      </c>
      <c r="C312" s="777">
        <v>1</v>
      </c>
      <c r="D312" s="778">
        <v>1</v>
      </c>
      <c r="E312" s="778">
        <v>3</v>
      </c>
      <c r="F312" s="780">
        <v>1</v>
      </c>
      <c r="G312" s="779" t="s">
        <v>168</v>
      </c>
      <c r="H312" s="807">
        <v>279</v>
      </c>
      <c r="I312" s="836">
        <v>0</v>
      </c>
      <c r="J312" s="836">
        <v>0</v>
      </c>
      <c r="K312" s="836">
        <v>0</v>
      </c>
      <c r="L312" s="836">
        <v>0</v>
      </c>
    </row>
    <row r="313" spans="1:12" hidden="1">
      <c r="A313" s="781">
        <v>3</v>
      </c>
      <c r="B313" s="781">
        <v>3</v>
      </c>
      <c r="C313" s="777">
        <v>1</v>
      </c>
      <c r="D313" s="778">
        <v>1</v>
      </c>
      <c r="E313" s="778">
        <v>3</v>
      </c>
      <c r="F313" s="780">
        <v>2</v>
      </c>
      <c r="G313" s="779" t="s">
        <v>187</v>
      </c>
      <c r="H313" s="807">
        <v>280</v>
      </c>
      <c r="I313" s="836">
        <v>0</v>
      </c>
      <c r="J313" s="836">
        <v>0</v>
      </c>
      <c r="K313" s="836">
        <v>0</v>
      </c>
      <c r="L313" s="836">
        <v>0</v>
      </c>
    </row>
    <row r="314" spans="1:12" hidden="1">
      <c r="A314" s="790">
        <v>3</v>
      </c>
      <c r="B314" s="774">
        <v>3</v>
      </c>
      <c r="C314" s="777">
        <v>1</v>
      </c>
      <c r="D314" s="778">
        <v>2</v>
      </c>
      <c r="E314" s="778"/>
      <c r="F314" s="780"/>
      <c r="G314" s="779" t="s">
        <v>200</v>
      </c>
      <c r="H314" s="807">
        <v>281</v>
      </c>
      <c r="I314" s="830">
        <f>I315</f>
        <v>0</v>
      </c>
      <c r="J314" s="857">
        <f>J315</f>
        <v>0</v>
      </c>
      <c r="K314" s="831">
        <f>K315</f>
        <v>0</v>
      </c>
      <c r="L314" s="831">
        <f>L315</f>
        <v>0</v>
      </c>
    </row>
    <row r="315" spans="1:12" hidden="1">
      <c r="A315" s="790">
        <v>3</v>
      </c>
      <c r="B315" s="790">
        <v>3</v>
      </c>
      <c r="C315" s="774">
        <v>1</v>
      </c>
      <c r="D315" s="772">
        <v>2</v>
      </c>
      <c r="E315" s="772">
        <v>1</v>
      </c>
      <c r="F315" s="775"/>
      <c r="G315" s="779" t="s">
        <v>200</v>
      </c>
      <c r="H315" s="807">
        <v>282</v>
      </c>
      <c r="I315" s="837">
        <f>SUM(I316:I317)</f>
        <v>0</v>
      </c>
      <c r="J315" s="858">
        <f>SUM(J316:J317)</f>
        <v>0</v>
      </c>
      <c r="K315" s="838">
        <f>SUM(K316:K317)</f>
        <v>0</v>
      </c>
      <c r="L315" s="838">
        <f>SUM(L316:L317)</f>
        <v>0</v>
      </c>
    </row>
    <row r="316" spans="1:12" ht="25.5" hidden="1" customHeight="1">
      <c r="A316" s="781">
        <v>3</v>
      </c>
      <c r="B316" s="781">
        <v>3</v>
      </c>
      <c r="C316" s="777">
        <v>1</v>
      </c>
      <c r="D316" s="778">
        <v>2</v>
      </c>
      <c r="E316" s="778">
        <v>1</v>
      </c>
      <c r="F316" s="780">
        <v>1</v>
      </c>
      <c r="G316" s="779" t="s">
        <v>201</v>
      </c>
      <c r="H316" s="807">
        <v>283</v>
      </c>
      <c r="I316" s="836">
        <v>0</v>
      </c>
      <c r="J316" s="836">
        <v>0</v>
      </c>
      <c r="K316" s="836">
        <v>0</v>
      </c>
      <c r="L316" s="836">
        <v>0</v>
      </c>
    </row>
    <row r="317" spans="1:12" hidden="1">
      <c r="A317" s="784">
        <v>3</v>
      </c>
      <c r="B317" s="808">
        <v>3</v>
      </c>
      <c r="C317" s="791">
        <v>1</v>
      </c>
      <c r="D317" s="792">
        <v>2</v>
      </c>
      <c r="E317" s="792">
        <v>1</v>
      </c>
      <c r="F317" s="793">
        <v>2</v>
      </c>
      <c r="G317" s="794" t="s">
        <v>202</v>
      </c>
      <c r="H317" s="807">
        <v>284</v>
      </c>
      <c r="I317" s="836">
        <v>0</v>
      </c>
      <c r="J317" s="836">
        <v>0</v>
      </c>
      <c r="K317" s="836">
        <v>0</v>
      </c>
      <c r="L317" s="836">
        <v>0</v>
      </c>
    </row>
    <row r="318" spans="1:12" ht="25.5" hidden="1" customHeight="1">
      <c r="A318" s="777">
        <v>3</v>
      </c>
      <c r="B318" s="779">
        <v>3</v>
      </c>
      <c r="C318" s="777">
        <v>1</v>
      </c>
      <c r="D318" s="778">
        <v>3</v>
      </c>
      <c r="E318" s="778"/>
      <c r="F318" s="780"/>
      <c r="G318" s="779" t="s">
        <v>203</v>
      </c>
      <c r="H318" s="807">
        <v>285</v>
      </c>
      <c r="I318" s="830">
        <f>I319</f>
        <v>0</v>
      </c>
      <c r="J318" s="857">
        <f>J319</f>
        <v>0</v>
      </c>
      <c r="K318" s="831">
        <f>K319</f>
        <v>0</v>
      </c>
      <c r="L318" s="831">
        <f>L319</f>
        <v>0</v>
      </c>
    </row>
    <row r="319" spans="1:12" ht="25.5" hidden="1" customHeight="1">
      <c r="A319" s="777">
        <v>3</v>
      </c>
      <c r="B319" s="794">
        <v>3</v>
      </c>
      <c r="C319" s="791">
        <v>1</v>
      </c>
      <c r="D319" s="792">
        <v>3</v>
      </c>
      <c r="E319" s="792">
        <v>1</v>
      </c>
      <c r="F319" s="793"/>
      <c r="G319" s="779" t="s">
        <v>203</v>
      </c>
      <c r="H319" s="807">
        <v>286</v>
      </c>
      <c r="I319" s="831">
        <f>I320+I321</f>
        <v>0</v>
      </c>
      <c r="J319" s="831">
        <f>J320+J321</f>
        <v>0</v>
      </c>
      <c r="K319" s="831">
        <f>K320+K321</f>
        <v>0</v>
      </c>
      <c r="L319" s="831">
        <f>L320+L321</f>
        <v>0</v>
      </c>
    </row>
    <row r="320" spans="1:12" ht="25.5" hidden="1" customHeight="1">
      <c r="A320" s="777">
        <v>3</v>
      </c>
      <c r="B320" s="779">
        <v>3</v>
      </c>
      <c r="C320" s="777">
        <v>1</v>
      </c>
      <c r="D320" s="778">
        <v>3</v>
      </c>
      <c r="E320" s="778">
        <v>1</v>
      </c>
      <c r="F320" s="780">
        <v>1</v>
      </c>
      <c r="G320" s="779" t="s">
        <v>204</v>
      </c>
      <c r="H320" s="807">
        <v>287</v>
      </c>
      <c r="I320" s="854">
        <v>0</v>
      </c>
      <c r="J320" s="854">
        <v>0</v>
      </c>
      <c r="K320" s="854">
        <v>0</v>
      </c>
      <c r="L320" s="853">
        <v>0</v>
      </c>
    </row>
    <row r="321" spans="1:12" ht="25.5" hidden="1" customHeight="1">
      <c r="A321" s="777">
        <v>3</v>
      </c>
      <c r="B321" s="779">
        <v>3</v>
      </c>
      <c r="C321" s="777">
        <v>1</v>
      </c>
      <c r="D321" s="778">
        <v>3</v>
      </c>
      <c r="E321" s="778">
        <v>1</v>
      </c>
      <c r="F321" s="780">
        <v>2</v>
      </c>
      <c r="G321" s="779" t="s">
        <v>205</v>
      </c>
      <c r="H321" s="807">
        <v>288</v>
      </c>
      <c r="I321" s="836">
        <v>0</v>
      </c>
      <c r="J321" s="836">
        <v>0</v>
      </c>
      <c r="K321" s="836">
        <v>0</v>
      </c>
      <c r="L321" s="836">
        <v>0</v>
      </c>
    </row>
    <row r="322" spans="1:12" hidden="1">
      <c r="A322" s="777">
        <v>3</v>
      </c>
      <c r="B322" s="779">
        <v>3</v>
      </c>
      <c r="C322" s="777">
        <v>1</v>
      </c>
      <c r="D322" s="778">
        <v>4</v>
      </c>
      <c r="E322" s="778"/>
      <c r="F322" s="780"/>
      <c r="G322" s="779" t="s">
        <v>206</v>
      </c>
      <c r="H322" s="807">
        <v>289</v>
      </c>
      <c r="I322" s="830">
        <f>I323</f>
        <v>0</v>
      </c>
      <c r="J322" s="857">
        <f>J323</f>
        <v>0</v>
      </c>
      <c r="K322" s="831">
        <f>K323</f>
        <v>0</v>
      </c>
      <c r="L322" s="831">
        <f>L323</f>
        <v>0</v>
      </c>
    </row>
    <row r="323" spans="1:12" hidden="1">
      <c r="A323" s="781">
        <v>3</v>
      </c>
      <c r="B323" s="777">
        <v>3</v>
      </c>
      <c r="C323" s="778">
        <v>1</v>
      </c>
      <c r="D323" s="778">
        <v>4</v>
      </c>
      <c r="E323" s="778">
        <v>1</v>
      </c>
      <c r="F323" s="780"/>
      <c r="G323" s="779" t="s">
        <v>206</v>
      </c>
      <c r="H323" s="807">
        <v>290</v>
      </c>
      <c r="I323" s="830">
        <f>SUM(I324:I325)</f>
        <v>0</v>
      </c>
      <c r="J323" s="830">
        <f>SUM(J324:J325)</f>
        <v>0</v>
      </c>
      <c r="K323" s="830">
        <f>SUM(K324:K325)</f>
        <v>0</v>
      </c>
      <c r="L323" s="830">
        <f>SUM(L324:L325)</f>
        <v>0</v>
      </c>
    </row>
    <row r="324" spans="1:12" hidden="1">
      <c r="A324" s="781">
        <v>3</v>
      </c>
      <c r="B324" s="777">
        <v>3</v>
      </c>
      <c r="C324" s="778">
        <v>1</v>
      </c>
      <c r="D324" s="778">
        <v>4</v>
      </c>
      <c r="E324" s="778">
        <v>1</v>
      </c>
      <c r="F324" s="780">
        <v>1</v>
      </c>
      <c r="G324" s="779" t="s">
        <v>207</v>
      </c>
      <c r="H324" s="807">
        <v>291</v>
      </c>
      <c r="I324" s="835">
        <v>0</v>
      </c>
      <c r="J324" s="836">
        <v>0</v>
      </c>
      <c r="K324" s="836">
        <v>0</v>
      </c>
      <c r="L324" s="835">
        <v>0</v>
      </c>
    </row>
    <row r="325" spans="1:12" hidden="1">
      <c r="A325" s="777">
        <v>3</v>
      </c>
      <c r="B325" s="778">
        <v>3</v>
      </c>
      <c r="C325" s="778">
        <v>1</v>
      </c>
      <c r="D325" s="778">
        <v>4</v>
      </c>
      <c r="E325" s="778">
        <v>1</v>
      </c>
      <c r="F325" s="780">
        <v>2</v>
      </c>
      <c r="G325" s="779" t="s">
        <v>208</v>
      </c>
      <c r="H325" s="807">
        <v>292</v>
      </c>
      <c r="I325" s="836">
        <v>0</v>
      </c>
      <c r="J325" s="854">
        <v>0</v>
      </c>
      <c r="K325" s="854">
        <v>0</v>
      </c>
      <c r="L325" s="853">
        <v>0</v>
      </c>
    </row>
    <row r="326" spans="1:12" hidden="1">
      <c r="A326" s="777">
        <v>3</v>
      </c>
      <c r="B326" s="778">
        <v>3</v>
      </c>
      <c r="C326" s="778">
        <v>1</v>
      </c>
      <c r="D326" s="778">
        <v>5</v>
      </c>
      <c r="E326" s="778"/>
      <c r="F326" s="780"/>
      <c r="G326" s="779" t="s">
        <v>209</v>
      </c>
      <c r="H326" s="807">
        <v>293</v>
      </c>
      <c r="I326" s="838">
        <f t="shared" ref="I326:L327" si="28">I327</f>
        <v>0</v>
      </c>
      <c r="J326" s="857">
        <f t="shared" si="28"/>
        <v>0</v>
      </c>
      <c r="K326" s="831">
        <f t="shared" si="28"/>
        <v>0</v>
      </c>
      <c r="L326" s="831">
        <f t="shared" si="28"/>
        <v>0</v>
      </c>
    </row>
    <row r="327" spans="1:12" hidden="1">
      <c r="A327" s="774">
        <v>3</v>
      </c>
      <c r="B327" s="792">
        <v>3</v>
      </c>
      <c r="C327" s="792">
        <v>1</v>
      </c>
      <c r="D327" s="792">
        <v>5</v>
      </c>
      <c r="E327" s="792">
        <v>1</v>
      </c>
      <c r="F327" s="793"/>
      <c r="G327" s="779" t="s">
        <v>209</v>
      </c>
      <c r="H327" s="807">
        <v>294</v>
      </c>
      <c r="I327" s="831">
        <f t="shared" si="28"/>
        <v>0</v>
      </c>
      <c r="J327" s="858">
        <f t="shared" si="28"/>
        <v>0</v>
      </c>
      <c r="K327" s="838">
        <f t="shared" si="28"/>
        <v>0</v>
      </c>
      <c r="L327" s="838">
        <f t="shared" si="28"/>
        <v>0</v>
      </c>
    </row>
    <row r="328" spans="1:12" hidden="1">
      <c r="A328" s="777">
        <v>3</v>
      </c>
      <c r="B328" s="778">
        <v>3</v>
      </c>
      <c r="C328" s="778">
        <v>1</v>
      </c>
      <c r="D328" s="778">
        <v>5</v>
      </c>
      <c r="E328" s="778">
        <v>1</v>
      </c>
      <c r="F328" s="780">
        <v>1</v>
      </c>
      <c r="G328" s="779" t="s">
        <v>210</v>
      </c>
      <c r="H328" s="807">
        <v>295</v>
      </c>
      <c r="I328" s="836">
        <v>0</v>
      </c>
      <c r="J328" s="854">
        <v>0</v>
      </c>
      <c r="K328" s="854">
        <v>0</v>
      </c>
      <c r="L328" s="853">
        <v>0</v>
      </c>
    </row>
    <row r="329" spans="1:12" hidden="1">
      <c r="A329" s="777">
        <v>3</v>
      </c>
      <c r="B329" s="778">
        <v>3</v>
      </c>
      <c r="C329" s="778">
        <v>1</v>
      </c>
      <c r="D329" s="778">
        <v>6</v>
      </c>
      <c r="E329" s="778"/>
      <c r="F329" s="780"/>
      <c r="G329" s="779" t="s">
        <v>180</v>
      </c>
      <c r="H329" s="807">
        <v>296</v>
      </c>
      <c r="I329" s="831">
        <f t="shared" ref="I329:L330" si="29">I330</f>
        <v>0</v>
      </c>
      <c r="J329" s="857">
        <f t="shared" si="29"/>
        <v>0</v>
      </c>
      <c r="K329" s="831">
        <f t="shared" si="29"/>
        <v>0</v>
      </c>
      <c r="L329" s="831">
        <f t="shared" si="29"/>
        <v>0</v>
      </c>
    </row>
    <row r="330" spans="1:12" hidden="1">
      <c r="A330" s="777">
        <v>3</v>
      </c>
      <c r="B330" s="778">
        <v>3</v>
      </c>
      <c r="C330" s="778">
        <v>1</v>
      </c>
      <c r="D330" s="778">
        <v>6</v>
      </c>
      <c r="E330" s="778">
        <v>1</v>
      </c>
      <c r="F330" s="780"/>
      <c r="G330" s="779" t="s">
        <v>180</v>
      </c>
      <c r="H330" s="807">
        <v>297</v>
      </c>
      <c r="I330" s="830">
        <f t="shared" si="29"/>
        <v>0</v>
      </c>
      <c r="J330" s="857">
        <f t="shared" si="29"/>
        <v>0</v>
      </c>
      <c r="K330" s="831">
        <f t="shared" si="29"/>
        <v>0</v>
      </c>
      <c r="L330" s="831">
        <f t="shared" si="29"/>
        <v>0</v>
      </c>
    </row>
    <row r="331" spans="1:12" hidden="1">
      <c r="A331" s="777">
        <v>3</v>
      </c>
      <c r="B331" s="778">
        <v>3</v>
      </c>
      <c r="C331" s="778">
        <v>1</v>
      </c>
      <c r="D331" s="778">
        <v>6</v>
      </c>
      <c r="E331" s="778">
        <v>1</v>
      </c>
      <c r="F331" s="780">
        <v>1</v>
      </c>
      <c r="G331" s="779" t="s">
        <v>180</v>
      </c>
      <c r="H331" s="807">
        <v>298</v>
      </c>
      <c r="I331" s="854">
        <v>0</v>
      </c>
      <c r="J331" s="854">
        <v>0</v>
      </c>
      <c r="K331" s="854">
        <v>0</v>
      </c>
      <c r="L331" s="853">
        <v>0</v>
      </c>
    </row>
    <row r="332" spans="1:12" hidden="1">
      <c r="A332" s="777">
        <v>3</v>
      </c>
      <c r="B332" s="778">
        <v>3</v>
      </c>
      <c r="C332" s="778">
        <v>1</v>
      </c>
      <c r="D332" s="778">
        <v>7</v>
      </c>
      <c r="E332" s="778"/>
      <c r="F332" s="780"/>
      <c r="G332" s="779" t="s">
        <v>211</v>
      </c>
      <c r="H332" s="807">
        <v>299</v>
      </c>
      <c r="I332" s="830">
        <f>I333</f>
        <v>0</v>
      </c>
      <c r="J332" s="857">
        <f>J333</f>
        <v>0</v>
      </c>
      <c r="K332" s="831">
        <f>K333</f>
        <v>0</v>
      </c>
      <c r="L332" s="831">
        <f>L333</f>
        <v>0</v>
      </c>
    </row>
    <row r="333" spans="1:12" hidden="1">
      <c r="A333" s="777">
        <v>3</v>
      </c>
      <c r="B333" s="778">
        <v>3</v>
      </c>
      <c r="C333" s="778">
        <v>1</v>
      </c>
      <c r="D333" s="778">
        <v>7</v>
      </c>
      <c r="E333" s="778">
        <v>1</v>
      </c>
      <c r="F333" s="780"/>
      <c r="G333" s="779" t="s">
        <v>211</v>
      </c>
      <c r="H333" s="807">
        <v>300</v>
      </c>
      <c r="I333" s="830">
        <f>I334+I335</f>
        <v>0</v>
      </c>
      <c r="J333" s="830">
        <f>J334+J335</f>
        <v>0</v>
      </c>
      <c r="K333" s="830">
        <f>K334+K335</f>
        <v>0</v>
      </c>
      <c r="L333" s="830">
        <f>L334+L335</f>
        <v>0</v>
      </c>
    </row>
    <row r="334" spans="1:12" ht="25.5" hidden="1" customHeight="1">
      <c r="A334" s="777">
        <v>3</v>
      </c>
      <c r="B334" s="778">
        <v>3</v>
      </c>
      <c r="C334" s="778">
        <v>1</v>
      </c>
      <c r="D334" s="778">
        <v>7</v>
      </c>
      <c r="E334" s="778">
        <v>1</v>
      </c>
      <c r="F334" s="780">
        <v>1</v>
      </c>
      <c r="G334" s="779" t="s">
        <v>212</v>
      </c>
      <c r="H334" s="807">
        <v>301</v>
      </c>
      <c r="I334" s="854">
        <v>0</v>
      </c>
      <c r="J334" s="854">
        <v>0</v>
      </c>
      <c r="K334" s="854">
        <v>0</v>
      </c>
      <c r="L334" s="853">
        <v>0</v>
      </c>
    </row>
    <row r="335" spans="1:12" ht="25.5" hidden="1" customHeight="1">
      <c r="A335" s="777">
        <v>3</v>
      </c>
      <c r="B335" s="778">
        <v>3</v>
      </c>
      <c r="C335" s="778">
        <v>1</v>
      </c>
      <c r="D335" s="778">
        <v>7</v>
      </c>
      <c r="E335" s="778">
        <v>1</v>
      </c>
      <c r="F335" s="780">
        <v>2</v>
      </c>
      <c r="G335" s="779" t="s">
        <v>213</v>
      </c>
      <c r="H335" s="807">
        <v>302</v>
      </c>
      <c r="I335" s="836">
        <v>0</v>
      </c>
      <c r="J335" s="836">
        <v>0</v>
      </c>
      <c r="K335" s="836">
        <v>0</v>
      </c>
      <c r="L335" s="836">
        <v>0</v>
      </c>
    </row>
    <row r="336" spans="1:12" ht="38.25" hidden="1" customHeight="1">
      <c r="A336" s="777">
        <v>3</v>
      </c>
      <c r="B336" s="778">
        <v>3</v>
      </c>
      <c r="C336" s="778">
        <v>2</v>
      </c>
      <c r="D336" s="778"/>
      <c r="E336" s="778"/>
      <c r="F336" s="780"/>
      <c r="G336" s="779" t="s">
        <v>214</v>
      </c>
      <c r="H336" s="807">
        <v>303</v>
      </c>
      <c r="I336" s="830">
        <f>SUM(I337+I346+I350+I354+I358+I361+I364)</f>
        <v>0</v>
      </c>
      <c r="J336" s="857">
        <f>SUM(J337+J346+J350+J354+J358+J361+J364)</f>
        <v>0</v>
      </c>
      <c r="K336" s="831">
        <f>SUM(K337+K346+K350+K354+K358+K361+K364)</f>
        <v>0</v>
      </c>
      <c r="L336" s="831">
        <f>SUM(L337+L346+L350+L354+L358+L361+L364)</f>
        <v>0</v>
      </c>
    </row>
    <row r="337" spans="1:15" hidden="1">
      <c r="A337" s="777">
        <v>3</v>
      </c>
      <c r="B337" s="778">
        <v>3</v>
      </c>
      <c r="C337" s="778">
        <v>2</v>
      </c>
      <c r="D337" s="778">
        <v>1</v>
      </c>
      <c r="E337" s="778"/>
      <c r="F337" s="780"/>
      <c r="G337" s="779" t="s">
        <v>162</v>
      </c>
      <c r="H337" s="807">
        <v>304</v>
      </c>
      <c r="I337" s="830">
        <f>I338</f>
        <v>0</v>
      </c>
      <c r="J337" s="857">
        <f>J338</f>
        <v>0</v>
      </c>
      <c r="K337" s="831">
        <f>K338</f>
        <v>0</v>
      </c>
      <c r="L337" s="831">
        <f>L338</f>
        <v>0</v>
      </c>
    </row>
    <row r="338" spans="1:15" hidden="1">
      <c r="A338" s="781">
        <v>3</v>
      </c>
      <c r="B338" s="777">
        <v>3</v>
      </c>
      <c r="C338" s="778">
        <v>2</v>
      </c>
      <c r="D338" s="779">
        <v>1</v>
      </c>
      <c r="E338" s="777">
        <v>1</v>
      </c>
      <c r="F338" s="780"/>
      <c r="G338" s="779" t="s">
        <v>162</v>
      </c>
      <c r="H338" s="807">
        <v>305</v>
      </c>
      <c r="I338" s="830">
        <f>SUM(I339:I339)</f>
        <v>0</v>
      </c>
      <c r="J338" s="830">
        <f>SUM(J339:J339)</f>
        <v>0</v>
      </c>
      <c r="K338" s="830">
        <f>SUM(K339:K339)</f>
        <v>0</v>
      </c>
      <c r="L338" s="830">
        <f>SUM(L339:L339)</f>
        <v>0</v>
      </c>
      <c r="M338" s="818"/>
      <c r="N338" s="818"/>
      <c r="O338" s="818"/>
    </row>
    <row r="339" spans="1:15" hidden="1">
      <c r="A339" s="781">
        <v>3</v>
      </c>
      <c r="B339" s="777">
        <v>3</v>
      </c>
      <c r="C339" s="778">
        <v>2</v>
      </c>
      <c r="D339" s="779">
        <v>1</v>
      </c>
      <c r="E339" s="777">
        <v>1</v>
      </c>
      <c r="F339" s="780">
        <v>1</v>
      </c>
      <c r="G339" s="779" t="s">
        <v>163</v>
      </c>
      <c r="H339" s="807">
        <v>306</v>
      </c>
      <c r="I339" s="854">
        <v>0</v>
      </c>
      <c r="J339" s="854">
        <v>0</v>
      </c>
      <c r="K339" s="854">
        <v>0</v>
      </c>
      <c r="L339" s="853">
        <v>0</v>
      </c>
    </row>
    <row r="340" spans="1:15" hidden="1">
      <c r="A340" s="781">
        <v>3</v>
      </c>
      <c r="B340" s="777">
        <v>3</v>
      </c>
      <c r="C340" s="778">
        <v>2</v>
      </c>
      <c r="D340" s="779">
        <v>1</v>
      </c>
      <c r="E340" s="777">
        <v>2</v>
      </c>
      <c r="F340" s="780"/>
      <c r="G340" s="794" t="s">
        <v>186</v>
      </c>
      <c r="H340" s="807">
        <v>307</v>
      </c>
      <c r="I340" s="830">
        <f>SUM(I341:I342)</f>
        <v>0</v>
      </c>
      <c r="J340" s="830">
        <f>SUM(J341:J342)</f>
        <v>0</v>
      </c>
      <c r="K340" s="830">
        <f>SUM(K341:K342)</f>
        <v>0</v>
      </c>
      <c r="L340" s="830">
        <f>SUM(L341:L342)</f>
        <v>0</v>
      </c>
    </row>
    <row r="341" spans="1:15" hidden="1">
      <c r="A341" s="781">
        <v>3</v>
      </c>
      <c r="B341" s="777">
        <v>3</v>
      </c>
      <c r="C341" s="778">
        <v>2</v>
      </c>
      <c r="D341" s="779">
        <v>1</v>
      </c>
      <c r="E341" s="777">
        <v>2</v>
      </c>
      <c r="F341" s="780">
        <v>1</v>
      </c>
      <c r="G341" s="794" t="s">
        <v>165</v>
      </c>
      <c r="H341" s="807">
        <v>308</v>
      </c>
      <c r="I341" s="854">
        <v>0</v>
      </c>
      <c r="J341" s="854">
        <v>0</v>
      </c>
      <c r="K341" s="854">
        <v>0</v>
      </c>
      <c r="L341" s="853">
        <v>0</v>
      </c>
    </row>
    <row r="342" spans="1:15" hidden="1">
      <c r="A342" s="781">
        <v>3</v>
      </c>
      <c r="B342" s="777">
        <v>3</v>
      </c>
      <c r="C342" s="778">
        <v>2</v>
      </c>
      <c r="D342" s="779">
        <v>1</v>
      </c>
      <c r="E342" s="777">
        <v>2</v>
      </c>
      <c r="F342" s="780">
        <v>2</v>
      </c>
      <c r="G342" s="794" t="s">
        <v>166</v>
      </c>
      <c r="H342" s="807">
        <v>309</v>
      </c>
      <c r="I342" s="836">
        <v>0</v>
      </c>
      <c r="J342" s="836">
        <v>0</v>
      </c>
      <c r="K342" s="836">
        <v>0</v>
      </c>
      <c r="L342" s="836">
        <v>0</v>
      </c>
    </row>
    <row r="343" spans="1:15" hidden="1">
      <c r="A343" s="781">
        <v>3</v>
      </c>
      <c r="B343" s="777">
        <v>3</v>
      </c>
      <c r="C343" s="778">
        <v>2</v>
      </c>
      <c r="D343" s="779">
        <v>1</v>
      </c>
      <c r="E343" s="777">
        <v>3</v>
      </c>
      <c r="F343" s="780"/>
      <c r="G343" s="794" t="s">
        <v>167</v>
      </c>
      <c r="H343" s="807">
        <v>310</v>
      </c>
      <c r="I343" s="830">
        <f>SUM(I344:I345)</f>
        <v>0</v>
      </c>
      <c r="J343" s="830">
        <f>SUM(J344:J345)</f>
        <v>0</v>
      </c>
      <c r="K343" s="830">
        <f>SUM(K344:K345)</f>
        <v>0</v>
      </c>
      <c r="L343" s="830">
        <f>SUM(L344:L345)</f>
        <v>0</v>
      </c>
    </row>
    <row r="344" spans="1:15" hidden="1">
      <c r="A344" s="781">
        <v>3</v>
      </c>
      <c r="B344" s="777">
        <v>3</v>
      </c>
      <c r="C344" s="778">
        <v>2</v>
      </c>
      <c r="D344" s="779">
        <v>1</v>
      </c>
      <c r="E344" s="777">
        <v>3</v>
      </c>
      <c r="F344" s="780">
        <v>1</v>
      </c>
      <c r="G344" s="794" t="s">
        <v>168</v>
      </c>
      <c r="H344" s="807">
        <v>311</v>
      </c>
      <c r="I344" s="836">
        <v>0</v>
      </c>
      <c r="J344" s="836">
        <v>0</v>
      </c>
      <c r="K344" s="836">
        <v>0</v>
      </c>
      <c r="L344" s="836">
        <v>0</v>
      </c>
    </row>
    <row r="345" spans="1:15" hidden="1">
      <c r="A345" s="781">
        <v>3</v>
      </c>
      <c r="B345" s="777">
        <v>3</v>
      </c>
      <c r="C345" s="778">
        <v>2</v>
      </c>
      <c r="D345" s="779">
        <v>1</v>
      </c>
      <c r="E345" s="777">
        <v>3</v>
      </c>
      <c r="F345" s="780">
        <v>2</v>
      </c>
      <c r="G345" s="794" t="s">
        <v>187</v>
      </c>
      <c r="H345" s="807">
        <v>312</v>
      </c>
      <c r="I345" s="841">
        <v>0</v>
      </c>
      <c r="J345" s="859">
        <v>0</v>
      </c>
      <c r="K345" s="841">
        <v>0</v>
      </c>
      <c r="L345" s="841">
        <v>0</v>
      </c>
    </row>
    <row r="346" spans="1:15" hidden="1">
      <c r="A346" s="784">
        <v>3</v>
      </c>
      <c r="B346" s="784">
        <v>3</v>
      </c>
      <c r="C346" s="791">
        <v>2</v>
      </c>
      <c r="D346" s="794">
        <v>2</v>
      </c>
      <c r="E346" s="791"/>
      <c r="F346" s="793"/>
      <c r="G346" s="794" t="s">
        <v>200</v>
      </c>
      <c r="H346" s="807">
        <v>313</v>
      </c>
      <c r="I346" s="839">
        <f>I347</f>
        <v>0</v>
      </c>
      <c r="J346" s="860">
        <f>J347</f>
        <v>0</v>
      </c>
      <c r="K346" s="840">
        <f>K347</f>
        <v>0</v>
      </c>
      <c r="L346" s="840">
        <f>L347</f>
        <v>0</v>
      </c>
    </row>
    <row r="347" spans="1:15" hidden="1">
      <c r="A347" s="781">
        <v>3</v>
      </c>
      <c r="B347" s="781">
        <v>3</v>
      </c>
      <c r="C347" s="777">
        <v>2</v>
      </c>
      <c r="D347" s="779">
        <v>2</v>
      </c>
      <c r="E347" s="777">
        <v>1</v>
      </c>
      <c r="F347" s="780"/>
      <c r="G347" s="794" t="s">
        <v>200</v>
      </c>
      <c r="H347" s="807">
        <v>314</v>
      </c>
      <c r="I347" s="830">
        <f>SUM(I348:I349)</f>
        <v>0</v>
      </c>
      <c r="J347" s="842">
        <f>SUM(J348:J349)</f>
        <v>0</v>
      </c>
      <c r="K347" s="831">
        <f>SUM(K348:K349)</f>
        <v>0</v>
      </c>
      <c r="L347" s="831">
        <f>SUM(L348:L349)</f>
        <v>0</v>
      </c>
    </row>
    <row r="348" spans="1:15" ht="25.5" hidden="1" customHeight="1">
      <c r="A348" s="781">
        <v>3</v>
      </c>
      <c r="B348" s="781">
        <v>3</v>
      </c>
      <c r="C348" s="777">
        <v>2</v>
      </c>
      <c r="D348" s="779">
        <v>2</v>
      </c>
      <c r="E348" s="781">
        <v>1</v>
      </c>
      <c r="F348" s="801">
        <v>1</v>
      </c>
      <c r="G348" s="779" t="s">
        <v>201</v>
      </c>
      <c r="H348" s="807">
        <v>315</v>
      </c>
      <c r="I348" s="836">
        <v>0</v>
      </c>
      <c r="J348" s="836">
        <v>0</v>
      </c>
      <c r="K348" s="836">
        <v>0</v>
      </c>
      <c r="L348" s="836">
        <v>0</v>
      </c>
    </row>
    <row r="349" spans="1:15" hidden="1">
      <c r="A349" s="784">
        <v>3</v>
      </c>
      <c r="B349" s="784">
        <v>3</v>
      </c>
      <c r="C349" s="785">
        <v>2</v>
      </c>
      <c r="D349" s="786">
        <v>2</v>
      </c>
      <c r="E349" s="787">
        <v>1</v>
      </c>
      <c r="F349" s="806">
        <v>2</v>
      </c>
      <c r="G349" s="787" t="s">
        <v>202</v>
      </c>
      <c r="H349" s="807">
        <v>316</v>
      </c>
      <c r="I349" s="836">
        <v>0</v>
      </c>
      <c r="J349" s="836">
        <v>0</v>
      </c>
      <c r="K349" s="836">
        <v>0</v>
      </c>
      <c r="L349" s="836">
        <v>0</v>
      </c>
    </row>
    <row r="350" spans="1:15" ht="25.5" hidden="1" customHeight="1">
      <c r="A350" s="781">
        <v>3</v>
      </c>
      <c r="B350" s="781">
        <v>3</v>
      </c>
      <c r="C350" s="777">
        <v>2</v>
      </c>
      <c r="D350" s="778">
        <v>3</v>
      </c>
      <c r="E350" s="779"/>
      <c r="F350" s="801"/>
      <c r="G350" s="779" t="s">
        <v>203</v>
      </c>
      <c r="H350" s="807">
        <v>317</v>
      </c>
      <c r="I350" s="830">
        <f>I351</f>
        <v>0</v>
      </c>
      <c r="J350" s="842">
        <f>J351</f>
        <v>0</v>
      </c>
      <c r="K350" s="831">
        <f>K351</f>
        <v>0</v>
      </c>
      <c r="L350" s="831">
        <f>L351</f>
        <v>0</v>
      </c>
    </row>
    <row r="351" spans="1:15" ht="25.5" hidden="1" customHeight="1">
      <c r="A351" s="781">
        <v>3</v>
      </c>
      <c r="B351" s="781">
        <v>3</v>
      </c>
      <c r="C351" s="777">
        <v>2</v>
      </c>
      <c r="D351" s="778">
        <v>3</v>
      </c>
      <c r="E351" s="779">
        <v>1</v>
      </c>
      <c r="F351" s="801"/>
      <c r="G351" s="779" t="s">
        <v>203</v>
      </c>
      <c r="H351" s="807">
        <v>318</v>
      </c>
      <c r="I351" s="830">
        <f>I352+I353</f>
        <v>0</v>
      </c>
      <c r="J351" s="830">
        <f>J352+J353</f>
        <v>0</v>
      </c>
      <c r="K351" s="830">
        <f>K352+K353</f>
        <v>0</v>
      </c>
      <c r="L351" s="830">
        <f>L352+L353</f>
        <v>0</v>
      </c>
    </row>
    <row r="352" spans="1:15" ht="25.5" hidden="1" customHeight="1">
      <c r="A352" s="781">
        <v>3</v>
      </c>
      <c r="B352" s="781">
        <v>3</v>
      </c>
      <c r="C352" s="777">
        <v>2</v>
      </c>
      <c r="D352" s="778">
        <v>3</v>
      </c>
      <c r="E352" s="779">
        <v>1</v>
      </c>
      <c r="F352" s="801">
        <v>1</v>
      </c>
      <c r="G352" s="779" t="s">
        <v>204</v>
      </c>
      <c r="H352" s="807">
        <v>319</v>
      </c>
      <c r="I352" s="854">
        <v>0</v>
      </c>
      <c r="J352" s="854">
        <v>0</v>
      </c>
      <c r="K352" s="854">
        <v>0</v>
      </c>
      <c r="L352" s="853">
        <v>0</v>
      </c>
    </row>
    <row r="353" spans="1:12" ht="25.5" hidden="1" customHeight="1">
      <c r="A353" s="781">
        <v>3</v>
      </c>
      <c r="B353" s="781">
        <v>3</v>
      </c>
      <c r="C353" s="777">
        <v>2</v>
      </c>
      <c r="D353" s="778">
        <v>3</v>
      </c>
      <c r="E353" s="779">
        <v>1</v>
      </c>
      <c r="F353" s="801">
        <v>2</v>
      </c>
      <c r="G353" s="779" t="s">
        <v>205</v>
      </c>
      <c r="H353" s="807">
        <v>320</v>
      </c>
      <c r="I353" s="836">
        <v>0</v>
      </c>
      <c r="J353" s="836">
        <v>0</v>
      </c>
      <c r="K353" s="836">
        <v>0</v>
      </c>
      <c r="L353" s="836">
        <v>0</v>
      </c>
    </row>
    <row r="354" spans="1:12" hidden="1">
      <c r="A354" s="781">
        <v>3</v>
      </c>
      <c r="B354" s="781">
        <v>3</v>
      </c>
      <c r="C354" s="777">
        <v>2</v>
      </c>
      <c r="D354" s="778">
        <v>4</v>
      </c>
      <c r="E354" s="778"/>
      <c r="F354" s="780"/>
      <c r="G354" s="779" t="s">
        <v>206</v>
      </c>
      <c r="H354" s="807">
        <v>321</v>
      </c>
      <c r="I354" s="830">
        <f>I355</f>
        <v>0</v>
      </c>
      <c r="J354" s="842">
        <f>J355</f>
        <v>0</v>
      </c>
      <c r="K354" s="831">
        <f>K355</f>
        <v>0</v>
      </c>
      <c r="L354" s="831">
        <f>L355</f>
        <v>0</v>
      </c>
    </row>
    <row r="355" spans="1:12" hidden="1">
      <c r="A355" s="790">
        <v>3</v>
      </c>
      <c r="B355" s="790">
        <v>3</v>
      </c>
      <c r="C355" s="774">
        <v>2</v>
      </c>
      <c r="D355" s="772">
        <v>4</v>
      </c>
      <c r="E355" s="772">
        <v>1</v>
      </c>
      <c r="F355" s="775"/>
      <c r="G355" s="779" t="s">
        <v>206</v>
      </c>
      <c r="H355" s="807">
        <v>322</v>
      </c>
      <c r="I355" s="837">
        <f>SUM(I356:I357)</f>
        <v>0</v>
      </c>
      <c r="J355" s="843">
        <f>SUM(J356:J357)</f>
        <v>0</v>
      </c>
      <c r="K355" s="838">
        <f>SUM(K356:K357)</f>
        <v>0</v>
      </c>
      <c r="L355" s="838">
        <f>SUM(L356:L357)</f>
        <v>0</v>
      </c>
    </row>
    <row r="356" spans="1:12" hidden="1">
      <c r="A356" s="781">
        <v>3</v>
      </c>
      <c r="B356" s="781">
        <v>3</v>
      </c>
      <c r="C356" s="777">
        <v>2</v>
      </c>
      <c r="D356" s="778">
        <v>4</v>
      </c>
      <c r="E356" s="778">
        <v>1</v>
      </c>
      <c r="F356" s="780">
        <v>1</v>
      </c>
      <c r="G356" s="779" t="s">
        <v>207</v>
      </c>
      <c r="H356" s="807">
        <v>323</v>
      </c>
      <c r="I356" s="836">
        <v>0</v>
      </c>
      <c r="J356" s="836">
        <v>0</v>
      </c>
      <c r="K356" s="836">
        <v>0</v>
      </c>
      <c r="L356" s="836">
        <v>0</v>
      </c>
    </row>
    <row r="357" spans="1:12" hidden="1">
      <c r="A357" s="781">
        <v>3</v>
      </c>
      <c r="B357" s="781">
        <v>3</v>
      </c>
      <c r="C357" s="777">
        <v>2</v>
      </c>
      <c r="D357" s="778">
        <v>4</v>
      </c>
      <c r="E357" s="778">
        <v>1</v>
      </c>
      <c r="F357" s="780">
        <v>2</v>
      </c>
      <c r="G357" s="779" t="s">
        <v>215</v>
      </c>
      <c r="H357" s="807">
        <v>324</v>
      </c>
      <c r="I357" s="836">
        <v>0</v>
      </c>
      <c r="J357" s="836">
        <v>0</v>
      </c>
      <c r="K357" s="836">
        <v>0</v>
      </c>
      <c r="L357" s="836">
        <v>0</v>
      </c>
    </row>
    <row r="358" spans="1:12" hidden="1">
      <c r="A358" s="781">
        <v>3</v>
      </c>
      <c r="B358" s="781">
        <v>3</v>
      </c>
      <c r="C358" s="777">
        <v>2</v>
      </c>
      <c r="D358" s="778">
        <v>5</v>
      </c>
      <c r="E358" s="778"/>
      <c r="F358" s="780"/>
      <c r="G358" s="779" t="s">
        <v>209</v>
      </c>
      <c r="H358" s="807">
        <v>325</v>
      </c>
      <c r="I358" s="830">
        <f t="shared" ref="I358:L359" si="30">I359</f>
        <v>0</v>
      </c>
      <c r="J358" s="842">
        <f t="shared" si="30"/>
        <v>0</v>
      </c>
      <c r="K358" s="831">
        <f t="shared" si="30"/>
        <v>0</v>
      </c>
      <c r="L358" s="831">
        <f t="shared" si="30"/>
        <v>0</v>
      </c>
    </row>
    <row r="359" spans="1:12" hidden="1">
      <c r="A359" s="790">
        <v>3</v>
      </c>
      <c r="B359" s="790">
        <v>3</v>
      </c>
      <c r="C359" s="774">
        <v>2</v>
      </c>
      <c r="D359" s="772">
        <v>5</v>
      </c>
      <c r="E359" s="772">
        <v>1</v>
      </c>
      <c r="F359" s="775"/>
      <c r="G359" s="779" t="s">
        <v>209</v>
      </c>
      <c r="H359" s="807">
        <v>326</v>
      </c>
      <c r="I359" s="837">
        <f t="shared" si="30"/>
        <v>0</v>
      </c>
      <c r="J359" s="843">
        <f t="shared" si="30"/>
        <v>0</v>
      </c>
      <c r="K359" s="838">
        <f t="shared" si="30"/>
        <v>0</v>
      </c>
      <c r="L359" s="838">
        <f t="shared" si="30"/>
        <v>0</v>
      </c>
    </row>
    <row r="360" spans="1:12" hidden="1">
      <c r="A360" s="781">
        <v>3</v>
      </c>
      <c r="B360" s="781">
        <v>3</v>
      </c>
      <c r="C360" s="777">
        <v>2</v>
      </c>
      <c r="D360" s="778">
        <v>5</v>
      </c>
      <c r="E360" s="778">
        <v>1</v>
      </c>
      <c r="F360" s="780">
        <v>1</v>
      </c>
      <c r="G360" s="779" t="s">
        <v>209</v>
      </c>
      <c r="H360" s="807">
        <v>327</v>
      </c>
      <c r="I360" s="854">
        <v>0</v>
      </c>
      <c r="J360" s="854">
        <v>0</v>
      </c>
      <c r="K360" s="854">
        <v>0</v>
      </c>
      <c r="L360" s="853">
        <v>0</v>
      </c>
    </row>
    <row r="361" spans="1:12" hidden="1">
      <c r="A361" s="781">
        <v>3</v>
      </c>
      <c r="B361" s="781">
        <v>3</v>
      </c>
      <c r="C361" s="777">
        <v>2</v>
      </c>
      <c r="D361" s="778">
        <v>6</v>
      </c>
      <c r="E361" s="778"/>
      <c r="F361" s="780"/>
      <c r="G361" s="779" t="s">
        <v>180</v>
      </c>
      <c r="H361" s="807">
        <v>328</v>
      </c>
      <c r="I361" s="830">
        <f t="shared" ref="I361:L362" si="31">I362</f>
        <v>0</v>
      </c>
      <c r="J361" s="842">
        <f t="shared" si="31"/>
        <v>0</v>
      </c>
      <c r="K361" s="831">
        <f t="shared" si="31"/>
        <v>0</v>
      </c>
      <c r="L361" s="831">
        <f t="shared" si="31"/>
        <v>0</v>
      </c>
    </row>
    <row r="362" spans="1:12" hidden="1">
      <c r="A362" s="781">
        <v>3</v>
      </c>
      <c r="B362" s="781">
        <v>3</v>
      </c>
      <c r="C362" s="777">
        <v>2</v>
      </c>
      <c r="D362" s="778">
        <v>6</v>
      </c>
      <c r="E362" s="778">
        <v>1</v>
      </c>
      <c r="F362" s="780"/>
      <c r="G362" s="779" t="s">
        <v>180</v>
      </c>
      <c r="H362" s="807">
        <v>329</v>
      </c>
      <c r="I362" s="830">
        <f t="shared" si="31"/>
        <v>0</v>
      </c>
      <c r="J362" s="842">
        <f t="shared" si="31"/>
        <v>0</v>
      </c>
      <c r="K362" s="831">
        <f t="shared" si="31"/>
        <v>0</v>
      </c>
      <c r="L362" s="831">
        <f t="shared" si="31"/>
        <v>0</v>
      </c>
    </row>
    <row r="363" spans="1:12" hidden="1">
      <c r="A363" s="784">
        <v>3</v>
      </c>
      <c r="B363" s="784">
        <v>3</v>
      </c>
      <c r="C363" s="785">
        <v>2</v>
      </c>
      <c r="D363" s="786">
        <v>6</v>
      </c>
      <c r="E363" s="786">
        <v>1</v>
      </c>
      <c r="F363" s="788">
        <v>1</v>
      </c>
      <c r="G363" s="787" t="s">
        <v>180</v>
      </c>
      <c r="H363" s="807">
        <v>330</v>
      </c>
      <c r="I363" s="854">
        <v>0</v>
      </c>
      <c r="J363" s="854">
        <v>0</v>
      </c>
      <c r="K363" s="854">
        <v>0</v>
      </c>
      <c r="L363" s="853">
        <v>0</v>
      </c>
    </row>
    <row r="364" spans="1:12" hidden="1">
      <c r="A364" s="781">
        <v>3</v>
      </c>
      <c r="B364" s="781">
        <v>3</v>
      </c>
      <c r="C364" s="777">
        <v>2</v>
      </c>
      <c r="D364" s="778">
        <v>7</v>
      </c>
      <c r="E364" s="778"/>
      <c r="F364" s="780"/>
      <c r="G364" s="779" t="s">
        <v>211</v>
      </c>
      <c r="H364" s="807">
        <v>331</v>
      </c>
      <c r="I364" s="830">
        <f>I365</f>
        <v>0</v>
      </c>
      <c r="J364" s="842">
        <f>J365</f>
        <v>0</v>
      </c>
      <c r="K364" s="831">
        <f>K365</f>
        <v>0</v>
      </c>
      <c r="L364" s="831">
        <f>L365</f>
        <v>0</v>
      </c>
    </row>
    <row r="365" spans="1:12" hidden="1">
      <c r="A365" s="784">
        <v>3</v>
      </c>
      <c r="B365" s="784">
        <v>3</v>
      </c>
      <c r="C365" s="785">
        <v>2</v>
      </c>
      <c r="D365" s="786">
        <v>7</v>
      </c>
      <c r="E365" s="786">
        <v>1</v>
      </c>
      <c r="F365" s="788"/>
      <c r="G365" s="779" t="s">
        <v>211</v>
      </c>
      <c r="H365" s="807">
        <v>332</v>
      </c>
      <c r="I365" s="830">
        <f>SUM(I366:I367)</f>
        <v>0</v>
      </c>
      <c r="J365" s="830">
        <f>SUM(J366:J367)</f>
        <v>0</v>
      </c>
      <c r="K365" s="830">
        <f>SUM(K366:K367)</f>
        <v>0</v>
      </c>
      <c r="L365" s="830">
        <f>SUM(L366:L367)</f>
        <v>0</v>
      </c>
    </row>
    <row r="366" spans="1:12" ht="25.5" hidden="1" customHeight="1">
      <c r="A366" s="781">
        <v>3</v>
      </c>
      <c r="B366" s="781">
        <v>3</v>
      </c>
      <c r="C366" s="777">
        <v>2</v>
      </c>
      <c r="D366" s="778">
        <v>7</v>
      </c>
      <c r="E366" s="778">
        <v>1</v>
      </c>
      <c r="F366" s="780">
        <v>1</v>
      </c>
      <c r="G366" s="779" t="s">
        <v>212</v>
      </c>
      <c r="H366" s="807">
        <v>333</v>
      </c>
      <c r="I366" s="854">
        <v>0</v>
      </c>
      <c r="J366" s="854">
        <v>0</v>
      </c>
      <c r="K366" s="854">
        <v>0</v>
      </c>
      <c r="L366" s="853">
        <v>0</v>
      </c>
    </row>
    <row r="367" spans="1:12" ht="25.5" hidden="1" customHeight="1">
      <c r="A367" s="781">
        <v>3</v>
      </c>
      <c r="B367" s="781">
        <v>3</v>
      </c>
      <c r="C367" s="777">
        <v>2</v>
      </c>
      <c r="D367" s="778">
        <v>7</v>
      </c>
      <c r="E367" s="778">
        <v>1</v>
      </c>
      <c r="F367" s="780">
        <v>2</v>
      </c>
      <c r="G367" s="779" t="s">
        <v>213</v>
      </c>
      <c r="H367" s="807">
        <v>334</v>
      </c>
      <c r="I367" s="836">
        <v>0</v>
      </c>
      <c r="J367" s="836">
        <v>0</v>
      </c>
      <c r="K367" s="836">
        <v>0</v>
      </c>
      <c r="L367" s="836">
        <v>0</v>
      </c>
    </row>
    <row r="368" spans="1:12">
      <c r="A368" s="757"/>
      <c r="B368" s="757"/>
      <c r="C368" s="758"/>
      <c r="D368" s="819"/>
      <c r="E368" s="820"/>
      <c r="F368" s="821"/>
      <c r="G368" s="822" t="s">
        <v>216</v>
      </c>
      <c r="H368" s="807">
        <v>335</v>
      </c>
      <c r="I368" s="845">
        <f>SUM(I34+I184)</f>
        <v>4000</v>
      </c>
      <c r="J368" s="845">
        <f>SUM(J34+J184)</f>
        <v>1500</v>
      </c>
      <c r="K368" s="845">
        <f>SUM(K34+K184)</f>
        <v>546</v>
      </c>
      <c r="L368" s="845">
        <f>SUM(L34+L184)</f>
        <v>546</v>
      </c>
    </row>
    <row r="369" spans="1:12">
      <c r="G369" s="770"/>
      <c r="H369" s="726"/>
      <c r="I369" s="823"/>
      <c r="J369" s="824"/>
      <c r="K369" s="824"/>
      <c r="L369" s="824"/>
    </row>
    <row r="370" spans="1:12">
      <c r="D370" s="863" t="s">
        <v>217</v>
      </c>
      <c r="E370" s="863"/>
      <c r="F370" s="863"/>
      <c r="G370" s="863"/>
      <c r="H370" s="825"/>
      <c r="I370" s="826"/>
      <c r="J370" s="824"/>
      <c r="K370" s="863" t="s">
        <v>218</v>
      </c>
      <c r="L370" s="863"/>
    </row>
    <row r="371" spans="1:12" ht="18.75" customHeight="1">
      <c r="A371" s="827"/>
      <c r="B371" s="827"/>
      <c r="C371" s="827"/>
      <c r="D371" s="865" t="s">
        <v>219</v>
      </c>
      <c r="E371" s="865"/>
      <c r="F371" s="865"/>
      <c r="G371" s="865"/>
      <c r="I371" s="737" t="s">
        <v>220</v>
      </c>
      <c r="K371" s="872" t="s">
        <v>221</v>
      </c>
      <c r="L371" s="872"/>
    </row>
    <row r="372" spans="1:12" ht="15.75" customHeight="1">
      <c r="I372" s="733"/>
      <c r="K372" s="733"/>
      <c r="L372" s="733"/>
    </row>
    <row r="373" spans="1:12" ht="51.75" customHeight="1">
      <c r="D373" s="864" t="s">
        <v>259</v>
      </c>
      <c r="E373" s="864"/>
      <c r="F373" s="864"/>
      <c r="G373" s="864"/>
      <c r="I373" s="733"/>
      <c r="K373" s="863" t="s">
        <v>268</v>
      </c>
      <c r="L373" s="863"/>
    </row>
    <row r="374" spans="1:12" ht="25.5" customHeight="1">
      <c r="D374" s="877" t="s">
        <v>222</v>
      </c>
      <c r="E374" s="878"/>
      <c r="F374" s="878"/>
      <c r="G374" s="878"/>
      <c r="H374" s="739"/>
      <c r="I374" s="734" t="s">
        <v>220</v>
      </c>
      <c r="K374" s="872" t="s">
        <v>221</v>
      </c>
      <c r="L374" s="872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9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8E0B4-72E1-492A-9799-6219624E50EB}">
  <sheetPr>
    <pageSetUpPr fitToPage="1"/>
  </sheetPr>
  <dimension ref="A1:S374"/>
  <sheetViews>
    <sheetView tabSelected="1" topLeftCell="A16" workbookViewId="0">
      <selection activeCell="S32" sqref="S32"/>
    </sheetView>
  </sheetViews>
  <sheetFormatPr defaultColWidth="9.109375" defaultRowHeight="14.4"/>
  <cols>
    <col min="1" max="4" width="2" style="738" customWidth="1"/>
    <col min="5" max="5" width="2.109375" style="738" customWidth="1"/>
    <col min="6" max="6" width="3" style="739" customWidth="1"/>
    <col min="7" max="7" width="33.6640625" style="738" customWidth="1"/>
    <col min="8" max="8" width="3.88671875" style="738" customWidth="1"/>
    <col min="9" max="9" width="10" style="738" customWidth="1"/>
    <col min="10" max="10" width="11.109375" style="738" customWidth="1"/>
    <col min="11" max="11" width="11" style="738" customWidth="1"/>
    <col min="12" max="12" width="10.5546875" style="738" customWidth="1"/>
    <col min="13" max="13" width="0.109375" style="738" hidden="1" customWidth="1"/>
    <col min="14" max="14" width="6.109375" style="738" hidden="1" customWidth="1"/>
    <col min="15" max="15" width="5.5546875" style="738" hidden="1" customWidth="1"/>
    <col min="16" max="16" width="9.109375" style="741"/>
    <col min="17" max="16384" width="9.109375" style="720"/>
  </cols>
  <sheetData>
    <row r="1" spans="1:15">
      <c r="G1" s="721"/>
      <c r="H1" s="722"/>
      <c r="I1" s="740"/>
      <c r="J1" s="736" t="s">
        <v>0</v>
      </c>
      <c r="K1" s="736"/>
      <c r="L1" s="736"/>
      <c r="M1" s="735"/>
      <c r="N1" s="736"/>
      <c r="O1" s="736"/>
    </row>
    <row r="2" spans="1:15">
      <c r="H2" s="722"/>
      <c r="I2" s="741"/>
      <c r="J2" s="736" t="s">
        <v>1</v>
      </c>
      <c r="K2" s="736"/>
      <c r="L2" s="736"/>
      <c r="M2" s="735"/>
      <c r="N2" s="736"/>
      <c r="O2" s="736"/>
    </row>
    <row r="3" spans="1:15">
      <c r="H3" s="742"/>
      <c r="I3" s="722"/>
      <c r="J3" s="736" t="s">
        <v>2</v>
      </c>
      <c r="K3" s="736"/>
      <c r="L3" s="736"/>
      <c r="M3" s="735"/>
      <c r="N3" s="736"/>
      <c r="O3" s="736"/>
    </row>
    <row r="4" spans="1:15">
      <c r="G4" s="723" t="s">
        <v>3</v>
      </c>
      <c r="H4" s="722"/>
      <c r="I4" s="741"/>
      <c r="J4" s="736" t="s">
        <v>4</v>
      </c>
      <c r="K4" s="736"/>
      <c r="L4" s="736"/>
      <c r="M4" s="735"/>
      <c r="N4" s="736"/>
      <c r="O4" s="736"/>
    </row>
    <row r="5" spans="1:15">
      <c r="H5" s="722"/>
      <c r="I5" s="741"/>
      <c r="J5" s="736" t="s">
        <v>5</v>
      </c>
      <c r="K5" s="736"/>
      <c r="L5" s="736"/>
      <c r="M5" s="735"/>
      <c r="N5" s="736"/>
      <c r="O5" s="736"/>
    </row>
    <row r="6" spans="1:15" ht="6" customHeight="1">
      <c r="H6" s="722"/>
      <c r="I6" s="741"/>
      <c r="J6" s="736"/>
      <c r="K6" s="736"/>
      <c r="L6" s="736"/>
      <c r="M6" s="735"/>
      <c r="N6" s="736"/>
      <c r="O6" s="736"/>
    </row>
    <row r="7" spans="1:15" ht="30" customHeight="1">
      <c r="A7" s="866" t="s">
        <v>263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735"/>
    </row>
    <row r="8" spans="1:15" ht="11.25" customHeight="1">
      <c r="G8" s="743"/>
      <c r="H8" s="744"/>
      <c r="I8" s="744"/>
      <c r="J8" s="745"/>
      <c r="K8" s="745"/>
      <c r="L8" s="746"/>
      <c r="M8" s="735"/>
    </row>
    <row r="9" spans="1:15" ht="15.75" customHeight="1">
      <c r="A9" s="867" t="s">
        <v>261</v>
      </c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735"/>
    </row>
    <row r="10" spans="1:15">
      <c r="A10" s="868" t="s">
        <v>6</v>
      </c>
      <c r="B10" s="868"/>
      <c r="C10" s="868"/>
      <c r="D10" s="868"/>
      <c r="E10" s="868"/>
      <c r="F10" s="868"/>
      <c r="G10" s="868"/>
      <c r="H10" s="868"/>
      <c r="I10" s="868"/>
      <c r="J10" s="868"/>
      <c r="K10" s="868"/>
      <c r="L10" s="868"/>
      <c r="M10" s="735"/>
    </row>
    <row r="11" spans="1:15" ht="7.5" customHeight="1">
      <c r="A11" s="747"/>
      <c r="B11" s="736"/>
      <c r="C11" s="736"/>
      <c r="D11" s="736"/>
      <c r="E11" s="736"/>
      <c r="F11" s="736"/>
      <c r="G11" s="736"/>
      <c r="H11" s="736"/>
      <c r="I11" s="736"/>
      <c r="J11" s="736"/>
      <c r="K11" s="736"/>
      <c r="L11" s="736"/>
      <c r="M11" s="735"/>
    </row>
    <row r="12" spans="1:15" ht="15.75" customHeight="1">
      <c r="A12" s="747"/>
      <c r="B12" s="736"/>
      <c r="C12" s="736"/>
      <c r="D12" s="736"/>
      <c r="E12" s="736"/>
      <c r="F12" s="736"/>
      <c r="G12" s="874" t="s">
        <v>7</v>
      </c>
      <c r="H12" s="874"/>
      <c r="I12" s="874"/>
      <c r="J12" s="874"/>
      <c r="K12" s="874"/>
      <c r="L12" s="736"/>
      <c r="M12" s="735"/>
    </row>
    <row r="13" spans="1:15" ht="15.75" customHeight="1">
      <c r="A13" s="875" t="s">
        <v>264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735"/>
    </row>
    <row r="14" spans="1:15" ht="12" customHeight="1">
      <c r="G14" s="876" t="s">
        <v>265</v>
      </c>
      <c r="H14" s="876"/>
      <c r="I14" s="876"/>
      <c r="J14" s="876"/>
      <c r="K14" s="876"/>
      <c r="M14" s="735"/>
    </row>
    <row r="15" spans="1:15">
      <c r="G15" s="868" t="s">
        <v>262</v>
      </c>
      <c r="H15" s="868"/>
      <c r="I15" s="868"/>
      <c r="J15" s="868"/>
      <c r="K15" s="868"/>
    </row>
    <row r="16" spans="1:15" ht="15.75" customHeight="1">
      <c r="B16" s="875" t="s">
        <v>8</v>
      </c>
      <c r="C16" s="875"/>
      <c r="D16" s="875"/>
      <c r="E16" s="875"/>
      <c r="F16" s="875"/>
      <c r="G16" s="875"/>
      <c r="H16" s="875"/>
      <c r="I16" s="875"/>
      <c r="J16" s="875"/>
      <c r="K16" s="875"/>
      <c r="L16" s="875"/>
    </row>
    <row r="17" spans="1:13" ht="7.5" customHeight="1"/>
    <row r="18" spans="1:13">
      <c r="G18" s="876" t="s">
        <v>267</v>
      </c>
      <c r="H18" s="876"/>
      <c r="I18" s="876"/>
      <c r="J18" s="876"/>
      <c r="K18" s="876"/>
    </row>
    <row r="19" spans="1:13">
      <c r="G19" s="893" t="s">
        <v>9</v>
      </c>
      <c r="H19" s="893"/>
      <c r="I19" s="893"/>
      <c r="J19" s="893"/>
      <c r="K19" s="893"/>
    </row>
    <row r="20" spans="1:13" ht="6.75" customHeight="1">
      <c r="G20" s="736"/>
      <c r="H20" s="736"/>
      <c r="I20" s="736"/>
      <c r="J20" s="736"/>
      <c r="K20" s="736"/>
    </row>
    <row r="21" spans="1:13">
      <c r="B21" s="741"/>
      <c r="C21" s="741"/>
      <c r="D21" s="741"/>
      <c r="E21" s="894" t="s">
        <v>223</v>
      </c>
      <c r="F21" s="894"/>
      <c r="G21" s="894"/>
      <c r="H21" s="894"/>
      <c r="I21" s="894"/>
      <c r="J21" s="894"/>
      <c r="K21" s="894"/>
      <c r="L21" s="741"/>
    </row>
    <row r="22" spans="1:13" ht="15" customHeight="1">
      <c r="A22" s="895" t="s">
        <v>10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5"/>
      <c r="L22" s="895"/>
      <c r="M22" s="748"/>
    </row>
    <row r="23" spans="1:13">
      <c r="F23" s="738"/>
      <c r="J23" s="724"/>
      <c r="K23" s="732"/>
      <c r="L23" s="725" t="s">
        <v>11</v>
      </c>
      <c r="M23" s="748"/>
    </row>
    <row r="24" spans="1:13">
      <c r="F24" s="738"/>
      <c r="J24" s="749" t="s">
        <v>12</v>
      </c>
      <c r="K24" s="742"/>
      <c r="L24" s="750"/>
      <c r="M24" s="748"/>
    </row>
    <row r="25" spans="1:13">
      <c r="E25" s="736"/>
      <c r="F25" s="751"/>
      <c r="I25" s="752"/>
      <c r="J25" s="752"/>
      <c r="K25" s="753" t="s">
        <v>13</v>
      </c>
      <c r="L25" s="750"/>
      <c r="M25" s="748"/>
    </row>
    <row r="26" spans="1:13">
      <c r="A26" s="896" t="s">
        <v>224</v>
      </c>
      <c r="B26" s="896"/>
      <c r="C26" s="896"/>
      <c r="D26" s="896"/>
      <c r="E26" s="896"/>
      <c r="F26" s="896"/>
      <c r="G26" s="896"/>
      <c r="H26" s="896"/>
      <c r="I26" s="896"/>
      <c r="K26" s="753" t="s">
        <v>14</v>
      </c>
      <c r="L26" s="754" t="s">
        <v>15</v>
      </c>
      <c r="M26" s="748"/>
    </row>
    <row r="27" spans="1:13" ht="29.1" customHeight="1">
      <c r="A27" s="896" t="s">
        <v>258</v>
      </c>
      <c r="B27" s="896"/>
      <c r="C27" s="896"/>
      <c r="D27" s="896"/>
      <c r="E27" s="896"/>
      <c r="F27" s="896"/>
      <c r="G27" s="896"/>
      <c r="H27" s="896"/>
      <c r="I27" s="896"/>
      <c r="J27" s="755" t="s">
        <v>16</v>
      </c>
      <c r="K27" s="828" t="s">
        <v>29</v>
      </c>
      <c r="L27" s="750"/>
      <c r="M27" s="748"/>
    </row>
    <row r="28" spans="1:13">
      <c r="F28" s="738"/>
      <c r="G28" s="756" t="s">
        <v>17</v>
      </c>
      <c r="H28" s="757" t="s">
        <v>256</v>
      </c>
      <c r="I28" s="758"/>
      <c r="J28" s="759"/>
      <c r="K28" s="750"/>
      <c r="L28" s="750"/>
      <c r="M28" s="748"/>
    </row>
    <row r="29" spans="1:13">
      <c r="F29" s="738"/>
      <c r="G29" s="873" t="s">
        <v>18</v>
      </c>
      <c r="H29" s="873"/>
      <c r="I29" s="829" t="s">
        <v>227</v>
      </c>
      <c r="J29" s="760" t="s">
        <v>228</v>
      </c>
      <c r="K29" s="750" t="s">
        <v>229</v>
      </c>
      <c r="L29" s="750" t="s">
        <v>230</v>
      </c>
      <c r="M29" s="748"/>
    </row>
    <row r="30" spans="1:13">
      <c r="A30" s="862" t="s">
        <v>257</v>
      </c>
      <c r="B30" s="862"/>
      <c r="C30" s="862"/>
      <c r="D30" s="862"/>
      <c r="E30" s="862"/>
      <c r="F30" s="862"/>
      <c r="G30" s="862"/>
      <c r="H30" s="862"/>
      <c r="I30" s="862"/>
      <c r="J30" s="761"/>
      <c r="K30" s="761"/>
      <c r="L30" s="762" t="s">
        <v>19</v>
      </c>
      <c r="M30" s="763"/>
    </row>
    <row r="31" spans="1:13" ht="27" customHeight="1">
      <c r="A31" s="879" t="s">
        <v>20</v>
      </c>
      <c r="B31" s="880"/>
      <c r="C31" s="880"/>
      <c r="D31" s="880"/>
      <c r="E31" s="880"/>
      <c r="F31" s="880"/>
      <c r="G31" s="883" t="s">
        <v>21</v>
      </c>
      <c r="H31" s="885" t="s">
        <v>22</v>
      </c>
      <c r="I31" s="887" t="s">
        <v>23</v>
      </c>
      <c r="J31" s="888"/>
      <c r="K31" s="889" t="s">
        <v>24</v>
      </c>
      <c r="L31" s="891" t="s">
        <v>25</v>
      </c>
      <c r="M31" s="763"/>
    </row>
    <row r="32" spans="1:13" ht="58.5" customHeight="1">
      <c r="A32" s="881"/>
      <c r="B32" s="882"/>
      <c r="C32" s="882"/>
      <c r="D32" s="882"/>
      <c r="E32" s="882"/>
      <c r="F32" s="882"/>
      <c r="G32" s="884"/>
      <c r="H32" s="886"/>
      <c r="I32" s="764" t="s">
        <v>26</v>
      </c>
      <c r="J32" s="765" t="s">
        <v>27</v>
      </c>
      <c r="K32" s="890"/>
      <c r="L32" s="892"/>
    </row>
    <row r="33" spans="1:15">
      <c r="A33" s="869" t="s">
        <v>28</v>
      </c>
      <c r="B33" s="870"/>
      <c r="C33" s="870"/>
      <c r="D33" s="870"/>
      <c r="E33" s="870"/>
      <c r="F33" s="871"/>
      <c r="G33" s="726">
        <v>2</v>
      </c>
      <c r="H33" s="727">
        <v>3</v>
      </c>
      <c r="I33" s="728" t="s">
        <v>29</v>
      </c>
      <c r="J33" s="729" t="s">
        <v>30</v>
      </c>
      <c r="K33" s="730">
        <v>6</v>
      </c>
      <c r="L33" s="730">
        <v>7</v>
      </c>
    </row>
    <row r="34" spans="1:15">
      <c r="A34" s="766">
        <v>2</v>
      </c>
      <c r="B34" s="766"/>
      <c r="C34" s="767"/>
      <c r="D34" s="768"/>
      <c r="E34" s="766"/>
      <c r="F34" s="769"/>
      <c r="G34" s="768" t="s">
        <v>31</v>
      </c>
      <c r="H34" s="726">
        <v>1</v>
      </c>
      <c r="I34" s="830">
        <f>SUM(I35+I46+I65+I86+I93+I113+I139+I158+I168)</f>
        <v>8000</v>
      </c>
      <c r="J34" s="830">
        <f>SUM(J35+J46+J65+J86+J93+J113+J139+J158+J168)</f>
        <v>4000</v>
      </c>
      <c r="K34" s="831">
        <f>SUM(K35+K46+K65+K86+K93+K113+K139+K158+K168)</f>
        <v>641</v>
      </c>
      <c r="L34" s="830">
        <f>SUM(L35+L46+L65+L86+L93+L113+L139+L158+L168)</f>
        <v>641</v>
      </c>
      <c r="M34" s="770"/>
      <c r="N34" s="770"/>
      <c r="O34" s="770"/>
    </row>
    <row r="35" spans="1:15" ht="17.25" hidden="1" customHeight="1">
      <c r="A35" s="766">
        <v>2</v>
      </c>
      <c r="B35" s="771">
        <v>1</v>
      </c>
      <c r="C35" s="772"/>
      <c r="D35" s="773"/>
      <c r="E35" s="774"/>
      <c r="F35" s="775"/>
      <c r="G35" s="776" t="s">
        <v>32</v>
      </c>
      <c r="H35" s="726">
        <v>2</v>
      </c>
      <c r="I35" s="830">
        <f>SUM(I36+I42)</f>
        <v>0</v>
      </c>
      <c r="J35" s="830">
        <f>SUM(J36+J42)</f>
        <v>0</v>
      </c>
      <c r="K35" s="832">
        <f>SUM(K36+K42)</f>
        <v>0</v>
      </c>
      <c r="L35" s="833">
        <f>SUM(L36+L42)</f>
        <v>0</v>
      </c>
    </row>
    <row r="36" spans="1:15" hidden="1">
      <c r="A36" s="777">
        <v>2</v>
      </c>
      <c r="B36" s="777">
        <v>1</v>
      </c>
      <c r="C36" s="778">
        <v>1</v>
      </c>
      <c r="D36" s="779"/>
      <c r="E36" s="777"/>
      <c r="F36" s="780"/>
      <c r="G36" s="779" t="s">
        <v>33</v>
      </c>
      <c r="H36" s="726">
        <v>3</v>
      </c>
      <c r="I36" s="830">
        <f>SUM(I37)</f>
        <v>0</v>
      </c>
      <c r="J36" s="830">
        <f>SUM(J37)</f>
        <v>0</v>
      </c>
      <c r="K36" s="831">
        <f>SUM(K37)</f>
        <v>0</v>
      </c>
      <c r="L36" s="830">
        <f>SUM(L37)</f>
        <v>0</v>
      </c>
    </row>
    <row r="37" spans="1:15" hidden="1">
      <c r="A37" s="781">
        <v>2</v>
      </c>
      <c r="B37" s="777">
        <v>1</v>
      </c>
      <c r="C37" s="778">
        <v>1</v>
      </c>
      <c r="D37" s="779">
        <v>1</v>
      </c>
      <c r="E37" s="777"/>
      <c r="F37" s="780"/>
      <c r="G37" s="779" t="s">
        <v>33</v>
      </c>
      <c r="H37" s="726">
        <v>4</v>
      </c>
      <c r="I37" s="830">
        <f>SUM(I38+I40)</f>
        <v>0</v>
      </c>
      <c r="J37" s="830">
        <f t="shared" ref="J37:L38" si="0">SUM(J38)</f>
        <v>0</v>
      </c>
      <c r="K37" s="830">
        <f t="shared" si="0"/>
        <v>0</v>
      </c>
      <c r="L37" s="830">
        <f t="shared" si="0"/>
        <v>0</v>
      </c>
    </row>
    <row r="38" spans="1:15" hidden="1">
      <c r="A38" s="781">
        <v>2</v>
      </c>
      <c r="B38" s="777">
        <v>1</v>
      </c>
      <c r="C38" s="778">
        <v>1</v>
      </c>
      <c r="D38" s="779">
        <v>1</v>
      </c>
      <c r="E38" s="777">
        <v>1</v>
      </c>
      <c r="F38" s="780"/>
      <c r="G38" s="779" t="s">
        <v>34</v>
      </c>
      <c r="H38" s="726">
        <v>5</v>
      </c>
      <c r="I38" s="831">
        <f>SUM(I39)</f>
        <v>0</v>
      </c>
      <c r="J38" s="831">
        <f t="shared" si="0"/>
        <v>0</v>
      </c>
      <c r="K38" s="831">
        <f t="shared" si="0"/>
        <v>0</v>
      </c>
      <c r="L38" s="831">
        <f t="shared" si="0"/>
        <v>0</v>
      </c>
    </row>
    <row r="39" spans="1:15" hidden="1">
      <c r="A39" s="781">
        <v>2</v>
      </c>
      <c r="B39" s="777">
        <v>1</v>
      </c>
      <c r="C39" s="778">
        <v>1</v>
      </c>
      <c r="D39" s="779">
        <v>1</v>
      </c>
      <c r="E39" s="777">
        <v>1</v>
      </c>
      <c r="F39" s="780">
        <v>1</v>
      </c>
      <c r="G39" s="779" t="s">
        <v>34</v>
      </c>
      <c r="H39" s="726">
        <v>6</v>
      </c>
      <c r="I39" s="834">
        <v>0</v>
      </c>
      <c r="J39" s="835">
        <v>0</v>
      </c>
      <c r="K39" s="835">
        <v>0</v>
      </c>
      <c r="L39" s="835">
        <v>0</v>
      </c>
    </row>
    <row r="40" spans="1:15" hidden="1">
      <c r="A40" s="781">
        <v>2</v>
      </c>
      <c r="B40" s="777">
        <v>1</v>
      </c>
      <c r="C40" s="778">
        <v>1</v>
      </c>
      <c r="D40" s="779">
        <v>1</v>
      </c>
      <c r="E40" s="777">
        <v>2</v>
      </c>
      <c r="F40" s="780"/>
      <c r="G40" s="779" t="s">
        <v>35</v>
      </c>
      <c r="H40" s="726">
        <v>7</v>
      </c>
      <c r="I40" s="831">
        <f>I41</f>
        <v>0</v>
      </c>
      <c r="J40" s="831">
        <f>J41</f>
        <v>0</v>
      </c>
      <c r="K40" s="831">
        <f>K41</f>
        <v>0</v>
      </c>
      <c r="L40" s="831">
        <f>L41</f>
        <v>0</v>
      </c>
    </row>
    <row r="41" spans="1:15" hidden="1">
      <c r="A41" s="781">
        <v>2</v>
      </c>
      <c r="B41" s="777">
        <v>1</v>
      </c>
      <c r="C41" s="778">
        <v>1</v>
      </c>
      <c r="D41" s="779">
        <v>1</v>
      </c>
      <c r="E41" s="777">
        <v>2</v>
      </c>
      <c r="F41" s="780">
        <v>1</v>
      </c>
      <c r="G41" s="779" t="s">
        <v>35</v>
      </c>
      <c r="H41" s="726">
        <v>8</v>
      </c>
      <c r="I41" s="835">
        <v>0</v>
      </c>
      <c r="J41" s="836">
        <v>0</v>
      </c>
      <c r="K41" s="835">
        <v>0</v>
      </c>
      <c r="L41" s="836">
        <v>0</v>
      </c>
    </row>
    <row r="42" spans="1:15" hidden="1">
      <c r="A42" s="781">
        <v>2</v>
      </c>
      <c r="B42" s="777">
        <v>1</v>
      </c>
      <c r="C42" s="778">
        <v>2</v>
      </c>
      <c r="D42" s="779"/>
      <c r="E42" s="777"/>
      <c r="F42" s="780"/>
      <c r="G42" s="779" t="s">
        <v>36</v>
      </c>
      <c r="H42" s="726">
        <v>9</v>
      </c>
      <c r="I42" s="831">
        <f t="shared" ref="I42:L44" si="1">I43</f>
        <v>0</v>
      </c>
      <c r="J42" s="830">
        <f t="shared" si="1"/>
        <v>0</v>
      </c>
      <c r="K42" s="831">
        <f t="shared" si="1"/>
        <v>0</v>
      </c>
      <c r="L42" s="830">
        <f t="shared" si="1"/>
        <v>0</v>
      </c>
    </row>
    <row r="43" spans="1:15" hidden="1">
      <c r="A43" s="781">
        <v>2</v>
      </c>
      <c r="B43" s="777">
        <v>1</v>
      </c>
      <c r="C43" s="778">
        <v>2</v>
      </c>
      <c r="D43" s="779">
        <v>1</v>
      </c>
      <c r="E43" s="777"/>
      <c r="F43" s="780"/>
      <c r="G43" s="779" t="s">
        <v>36</v>
      </c>
      <c r="H43" s="726">
        <v>10</v>
      </c>
      <c r="I43" s="831">
        <f t="shared" si="1"/>
        <v>0</v>
      </c>
      <c r="J43" s="830">
        <f t="shared" si="1"/>
        <v>0</v>
      </c>
      <c r="K43" s="830">
        <f t="shared" si="1"/>
        <v>0</v>
      </c>
      <c r="L43" s="830">
        <f t="shared" si="1"/>
        <v>0</v>
      </c>
    </row>
    <row r="44" spans="1:15" hidden="1">
      <c r="A44" s="781">
        <v>2</v>
      </c>
      <c r="B44" s="777">
        <v>1</v>
      </c>
      <c r="C44" s="778">
        <v>2</v>
      </c>
      <c r="D44" s="779">
        <v>1</v>
      </c>
      <c r="E44" s="777">
        <v>1</v>
      </c>
      <c r="F44" s="780"/>
      <c r="G44" s="779" t="s">
        <v>36</v>
      </c>
      <c r="H44" s="726">
        <v>11</v>
      </c>
      <c r="I44" s="830">
        <f t="shared" si="1"/>
        <v>0</v>
      </c>
      <c r="J44" s="830">
        <f t="shared" si="1"/>
        <v>0</v>
      </c>
      <c r="K44" s="830">
        <f t="shared" si="1"/>
        <v>0</v>
      </c>
      <c r="L44" s="830">
        <f t="shared" si="1"/>
        <v>0</v>
      </c>
    </row>
    <row r="45" spans="1:15" hidden="1">
      <c r="A45" s="781">
        <v>2</v>
      </c>
      <c r="B45" s="777">
        <v>1</v>
      </c>
      <c r="C45" s="778">
        <v>2</v>
      </c>
      <c r="D45" s="779">
        <v>1</v>
      </c>
      <c r="E45" s="777">
        <v>1</v>
      </c>
      <c r="F45" s="780">
        <v>1</v>
      </c>
      <c r="G45" s="779" t="s">
        <v>36</v>
      </c>
      <c r="H45" s="726">
        <v>12</v>
      </c>
      <c r="I45" s="836">
        <v>0</v>
      </c>
      <c r="J45" s="835">
        <v>0</v>
      </c>
      <c r="K45" s="835">
        <v>0</v>
      </c>
      <c r="L45" s="835">
        <v>0</v>
      </c>
    </row>
    <row r="46" spans="1:15">
      <c r="A46" s="782">
        <v>2</v>
      </c>
      <c r="B46" s="783">
        <v>2</v>
      </c>
      <c r="C46" s="772"/>
      <c r="D46" s="773"/>
      <c r="E46" s="774"/>
      <c r="F46" s="775"/>
      <c r="G46" s="776" t="s">
        <v>37</v>
      </c>
      <c r="H46" s="726">
        <v>13</v>
      </c>
      <c r="I46" s="837">
        <f t="shared" ref="I46:L48" si="2">I47</f>
        <v>8000</v>
      </c>
      <c r="J46" s="838">
        <f t="shared" si="2"/>
        <v>4000</v>
      </c>
      <c r="K46" s="837">
        <f t="shared" si="2"/>
        <v>641</v>
      </c>
      <c r="L46" s="837">
        <f t="shared" si="2"/>
        <v>641</v>
      </c>
    </row>
    <row r="47" spans="1:15">
      <c r="A47" s="781">
        <v>2</v>
      </c>
      <c r="B47" s="777">
        <v>2</v>
      </c>
      <c r="C47" s="778">
        <v>1</v>
      </c>
      <c r="D47" s="779"/>
      <c r="E47" s="777"/>
      <c r="F47" s="780"/>
      <c r="G47" s="773" t="s">
        <v>37</v>
      </c>
      <c r="H47" s="726">
        <v>14</v>
      </c>
      <c r="I47" s="830">
        <f t="shared" si="2"/>
        <v>8000</v>
      </c>
      <c r="J47" s="831">
        <f t="shared" si="2"/>
        <v>4000</v>
      </c>
      <c r="K47" s="830">
        <f t="shared" si="2"/>
        <v>641</v>
      </c>
      <c r="L47" s="831">
        <f t="shared" si="2"/>
        <v>641</v>
      </c>
    </row>
    <row r="48" spans="1:15">
      <c r="A48" s="781">
        <v>2</v>
      </c>
      <c r="B48" s="777">
        <v>2</v>
      </c>
      <c r="C48" s="778">
        <v>1</v>
      </c>
      <c r="D48" s="779">
        <v>1</v>
      </c>
      <c r="E48" s="777"/>
      <c r="F48" s="780"/>
      <c r="G48" s="773" t="s">
        <v>37</v>
      </c>
      <c r="H48" s="726">
        <v>15</v>
      </c>
      <c r="I48" s="830">
        <f t="shared" si="2"/>
        <v>8000</v>
      </c>
      <c r="J48" s="831">
        <f t="shared" si="2"/>
        <v>4000</v>
      </c>
      <c r="K48" s="833">
        <f t="shared" si="2"/>
        <v>641</v>
      </c>
      <c r="L48" s="833">
        <f t="shared" si="2"/>
        <v>641</v>
      </c>
    </row>
    <row r="49" spans="1:12">
      <c r="A49" s="784">
        <v>2</v>
      </c>
      <c r="B49" s="785">
        <v>2</v>
      </c>
      <c r="C49" s="786">
        <v>1</v>
      </c>
      <c r="D49" s="787">
        <v>1</v>
      </c>
      <c r="E49" s="785">
        <v>1</v>
      </c>
      <c r="F49" s="788"/>
      <c r="G49" s="773" t="s">
        <v>37</v>
      </c>
      <c r="H49" s="726">
        <v>16</v>
      </c>
      <c r="I49" s="839">
        <f>SUM(I50:I64)</f>
        <v>8000</v>
      </c>
      <c r="J49" s="839">
        <f>SUM(J50:J64)</f>
        <v>4000</v>
      </c>
      <c r="K49" s="840">
        <f>SUM(K50:K64)</f>
        <v>641</v>
      </c>
      <c r="L49" s="840">
        <f>SUM(L50:L64)</f>
        <v>641</v>
      </c>
    </row>
    <row r="50" spans="1:12" hidden="1">
      <c r="A50" s="781">
        <v>2</v>
      </c>
      <c r="B50" s="777">
        <v>2</v>
      </c>
      <c r="C50" s="778">
        <v>1</v>
      </c>
      <c r="D50" s="779">
        <v>1</v>
      </c>
      <c r="E50" s="777">
        <v>1</v>
      </c>
      <c r="F50" s="789">
        <v>1</v>
      </c>
      <c r="G50" s="779" t="s">
        <v>38</v>
      </c>
      <c r="H50" s="726">
        <v>17</v>
      </c>
      <c r="I50" s="835">
        <v>0</v>
      </c>
      <c r="J50" s="835">
        <v>0</v>
      </c>
      <c r="K50" s="835">
        <v>0</v>
      </c>
      <c r="L50" s="835">
        <v>0</v>
      </c>
    </row>
    <row r="51" spans="1:12" ht="25.5" hidden="1" customHeight="1">
      <c r="A51" s="781">
        <v>2</v>
      </c>
      <c r="B51" s="777">
        <v>2</v>
      </c>
      <c r="C51" s="778">
        <v>1</v>
      </c>
      <c r="D51" s="779">
        <v>1</v>
      </c>
      <c r="E51" s="777">
        <v>1</v>
      </c>
      <c r="F51" s="780">
        <v>2</v>
      </c>
      <c r="G51" s="779" t="s">
        <v>39</v>
      </c>
      <c r="H51" s="726">
        <v>18</v>
      </c>
      <c r="I51" s="835">
        <v>0</v>
      </c>
      <c r="J51" s="835">
        <v>0</v>
      </c>
      <c r="K51" s="835">
        <v>0</v>
      </c>
      <c r="L51" s="835">
        <v>0</v>
      </c>
    </row>
    <row r="52" spans="1:12" ht="25.5" hidden="1" customHeight="1">
      <c r="A52" s="781">
        <v>2</v>
      </c>
      <c r="B52" s="777">
        <v>2</v>
      </c>
      <c r="C52" s="778">
        <v>1</v>
      </c>
      <c r="D52" s="779">
        <v>1</v>
      </c>
      <c r="E52" s="777">
        <v>1</v>
      </c>
      <c r="F52" s="780">
        <v>5</v>
      </c>
      <c r="G52" s="779" t="s">
        <v>40</v>
      </c>
      <c r="H52" s="726">
        <v>19</v>
      </c>
      <c r="I52" s="835">
        <v>0</v>
      </c>
      <c r="J52" s="835">
        <v>0</v>
      </c>
      <c r="K52" s="835">
        <v>0</v>
      </c>
      <c r="L52" s="835">
        <v>0</v>
      </c>
    </row>
    <row r="53" spans="1:12" ht="25.5" hidden="1" customHeight="1">
      <c r="A53" s="781">
        <v>2</v>
      </c>
      <c r="B53" s="777">
        <v>2</v>
      </c>
      <c r="C53" s="778">
        <v>1</v>
      </c>
      <c r="D53" s="779">
        <v>1</v>
      </c>
      <c r="E53" s="777">
        <v>1</v>
      </c>
      <c r="F53" s="780">
        <v>6</v>
      </c>
      <c r="G53" s="779" t="s">
        <v>41</v>
      </c>
      <c r="H53" s="726">
        <v>20</v>
      </c>
      <c r="I53" s="835">
        <v>0</v>
      </c>
      <c r="J53" s="835">
        <v>0</v>
      </c>
      <c r="K53" s="835">
        <v>0</v>
      </c>
      <c r="L53" s="835">
        <v>0</v>
      </c>
    </row>
    <row r="54" spans="1:12" ht="25.5" hidden="1" customHeight="1">
      <c r="A54" s="790">
        <v>2</v>
      </c>
      <c r="B54" s="774">
        <v>2</v>
      </c>
      <c r="C54" s="772">
        <v>1</v>
      </c>
      <c r="D54" s="773">
        <v>1</v>
      </c>
      <c r="E54" s="774">
        <v>1</v>
      </c>
      <c r="F54" s="775">
        <v>7</v>
      </c>
      <c r="G54" s="773" t="s">
        <v>42</v>
      </c>
      <c r="H54" s="726">
        <v>21</v>
      </c>
      <c r="I54" s="835">
        <v>0</v>
      </c>
      <c r="J54" s="835">
        <v>0</v>
      </c>
      <c r="K54" s="835">
        <v>0</v>
      </c>
      <c r="L54" s="835">
        <v>0</v>
      </c>
    </row>
    <row r="55" spans="1:12" hidden="1">
      <c r="A55" s="781">
        <v>2</v>
      </c>
      <c r="B55" s="777">
        <v>2</v>
      </c>
      <c r="C55" s="778">
        <v>1</v>
      </c>
      <c r="D55" s="779">
        <v>1</v>
      </c>
      <c r="E55" s="777">
        <v>1</v>
      </c>
      <c r="F55" s="780">
        <v>11</v>
      </c>
      <c r="G55" s="779" t="s">
        <v>43</v>
      </c>
      <c r="H55" s="726">
        <v>22</v>
      </c>
      <c r="I55" s="836">
        <v>0</v>
      </c>
      <c r="J55" s="835">
        <v>0</v>
      </c>
      <c r="K55" s="835">
        <v>0</v>
      </c>
      <c r="L55" s="835">
        <v>0</v>
      </c>
    </row>
    <row r="56" spans="1:12" ht="25.5" hidden="1" customHeight="1">
      <c r="A56" s="784">
        <v>2</v>
      </c>
      <c r="B56" s="791">
        <v>2</v>
      </c>
      <c r="C56" s="792">
        <v>1</v>
      </c>
      <c r="D56" s="792">
        <v>1</v>
      </c>
      <c r="E56" s="792">
        <v>1</v>
      </c>
      <c r="F56" s="793">
        <v>12</v>
      </c>
      <c r="G56" s="794" t="s">
        <v>44</v>
      </c>
      <c r="H56" s="726">
        <v>23</v>
      </c>
      <c r="I56" s="841">
        <v>0</v>
      </c>
      <c r="J56" s="835">
        <v>0</v>
      </c>
      <c r="K56" s="835">
        <v>0</v>
      </c>
      <c r="L56" s="835">
        <v>0</v>
      </c>
    </row>
    <row r="57" spans="1:12" ht="25.5" hidden="1" customHeight="1">
      <c r="A57" s="781">
        <v>2</v>
      </c>
      <c r="B57" s="777">
        <v>2</v>
      </c>
      <c r="C57" s="778">
        <v>1</v>
      </c>
      <c r="D57" s="778">
        <v>1</v>
      </c>
      <c r="E57" s="778">
        <v>1</v>
      </c>
      <c r="F57" s="780">
        <v>14</v>
      </c>
      <c r="G57" s="795" t="s">
        <v>45</v>
      </c>
      <c r="H57" s="726">
        <v>24</v>
      </c>
      <c r="I57" s="836">
        <v>0</v>
      </c>
      <c r="J57" s="836">
        <v>0</v>
      </c>
      <c r="K57" s="836">
        <v>0</v>
      </c>
      <c r="L57" s="836">
        <v>0</v>
      </c>
    </row>
    <row r="58" spans="1:12" ht="25.5" hidden="1" customHeight="1">
      <c r="A58" s="781">
        <v>2</v>
      </c>
      <c r="B58" s="777">
        <v>2</v>
      </c>
      <c r="C58" s="778">
        <v>1</v>
      </c>
      <c r="D58" s="778">
        <v>1</v>
      </c>
      <c r="E58" s="778">
        <v>1</v>
      </c>
      <c r="F58" s="780">
        <v>15</v>
      </c>
      <c r="G58" s="779" t="s">
        <v>46</v>
      </c>
      <c r="H58" s="726">
        <v>25</v>
      </c>
      <c r="I58" s="836">
        <v>0</v>
      </c>
      <c r="J58" s="835">
        <v>0</v>
      </c>
      <c r="K58" s="835">
        <v>0</v>
      </c>
      <c r="L58" s="835">
        <v>0</v>
      </c>
    </row>
    <row r="59" spans="1:12" hidden="1">
      <c r="A59" s="781">
        <v>2</v>
      </c>
      <c r="B59" s="777">
        <v>2</v>
      </c>
      <c r="C59" s="778">
        <v>1</v>
      </c>
      <c r="D59" s="778">
        <v>1</v>
      </c>
      <c r="E59" s="778">
        <v>1</v>
      </c>
      <c r="F59" s="780">
        <v>16</v>
      </c>
      <c r="G59" s="779" t="s">
        <v>47</v>
      </c>
      <c r="H59" s="726">
        <v>26</v>
      </c>
      <c r="I59" s="836">
        <v>0</v>
      </c>
      <c r="J59" s="835">
        <v>0</v>
      </c>
      <c r="K59" s="835">
        <v>0</v>
      </c>
      <c r="L59" s="835">
        <v>0</v>
      </c>
    </row>
    <row r="60" spans="1:12" ht="25.5" hidden="1" customHeight="1">
      <c r="A60" s="781">
        <v>2</v>
      </c>
      <c r="B60" s="777">
        <v>2</v>
      </c>
      <c r="C60" s="778">
        <v>1</v>
      </c>
      <c r="D60" s="778">
        <v>1</v>
      </c>
      <c r="E60" s="778">
        <v>1</v>
      </c>
      <c r="F60" s="780">
        <v>17</v>
      </c>
      <c r="G60" s="779" t="s">
        <v>48</v>
      </c>
      <c r="H60" s="726">
        <v>27</v>
      </c>
      <c r="I60" s="836">
        <v>0</v>
      </c>
      <c r="J60" s="836">
        <v>0</v>
      </c>
      <c r="K60" s="836">
        <v>0</v>
      </c>
      <c r="L60" s="836">
        <v>0</v>
      </c>
    </row>
    <row r="61" spans="1:12" hidden="1">
      <c r="A61" s="781">
        <v>2</v>
      </c>
      <c r="B61" s="777">
        <v>2</v>
      </c>
      <c r="C61" s="778">
        <v>1</v>
      </c>
      <c r="D61" s="778">
        <v>1</v>
      </c>
      <c r="E61" s="778">
        <v>1</v>
      </c>
      <c r="F61" s="780">
        <v>20</v>
      </c>
      <c r="G61" s="779" t="s">
        <v>49</v>
      </c>
      <c r="H61" s="726">
        <v>28</v>
      </c>
      <c r="I61" s="836">
        <v>0</v>
      </c>
      <c r="J61" s="835">
        <v>0</v>
      </c>
      <c r="K61" s="835">
        <v>0</v>
      </c>
      <c r="L61" s="835">
        <v>0</v>
      </c>
    </row>
    <row r="62" spans="1:12" ht="25.5" hidden="1" customHeight="1">
      <c r="A62" s="781">
        <v>2</v>
      </c>
      <c r="B62" s="777">
        <v>2</v>
      </c>
      <c r="C62" s="778">
        <v>1</v>
      </c>
      <c r="D62" s="778">
        <v>1</v>
      </c>
      <c r="E62" s="778">
        <v>1</v>
      </c>
      <c r="F62" s="780">
        <v>21</v>
      </c>
      <c r="G62" s="779" t="s">
        <v>50</v>
      </c>
      <c r="H62" s="726">
        <v>29</v>
      </c>
      <c r="I62" s="836">
        <v>0</v>
      </c>
      <c r="J62" s="835">
        <v>0</v>
      </c>
      <c r="K62" s="835">
        <v>0</v>
      </c>
      <c r="L62" s="835">
        <v>0</v>
      </c>
    </row>
    <row r="63" spans="1:12" hidden="1">
      <c r="A63" s="781">
        <v>2</v>
      </c>
      <c r="B63" s="777">
        <v>2</v>
      </c>
      <c r="C63" s="778">
        <v>1</v>
      </c>
      <c r="D63" s="778">
        <v>1</v>
      </c>
      <c r="E63" s="778">
        <v>1</v>
      </c>
      <c r="F63" s="780">
        <v>22</v>
      </c>
      <c r="G63" s="779" t="s">
        <v>51</v>
      </c>
      <c r="H63" s="726">
        <v>30</v>
      </c>
      <c r="I63" s="836">
        <v>0</v>
      </c>
      <c r="J63" s="835">
        <v>0</v>
      </c>
      <c r="K63" s="835">
        <v>0</v>
      </c>
      <c r="L63" s="835">
        <v>0</v>
      </c>
    </row>
    <row r="64" spans="1:12">
      <c r="A64" s="781">
        <v>2</v>
      </c>
      <c r="B64" s="777">
        <v>2</v>
      </c>
      <c r="C64" s="778">
        <v>1</v>
      </c>
      <c r="D64" s="778">
        <v>1</v>
      </c>
      <c r="E64" s="778">
        <v>1</v>
      </c>
      <c r="F64" s="780">
        <v>30</v>
      </c>
      <c r="G64" s="779" t="s">
        <v>52</v>
      </c>
      <c r="H64" s="726">
        <v>31</v>
      </c>
      <c r="I64" s="836">
        <v>8000</v>
      </c>
      <c r="J64" s="835">
        <v>4000</v>
      </c>
      <c r="K64" s="835">
        <v>641</v>
      </c>
      <c r="L64" s="835">
        <v>641</v>
      </c>
    </row>
    <row r="65" spans="1:15" hidden="1">
      <c r="A65" s="796">
        <v>2</v>
      </c>
      <c r="B65" s="797">
        <v>3</v>
      </c>
      <c r="C65" s="771"/>
      <c r="D65" s="772"/>
      <c r="E65" s="772"/>
      <c r="F65" s="775"/>
      <c r="G65" s="798" t="s">
        <v>53</v>
      </c>
      <c r="H65" s="726">
        <v>32</v>
      </c>
      <c r="I65" s="837">
        <f>I66+I82</f>
        <v>0</v>
      </c>
      <c r="J65" s="837">
        <f>J66+J82</f>
        <v>0</v>
      </c>
      <c r="K65" s="837">
        <f>K66+K82</f>
        <v>0</v>
      </c>
      <c r="L65" s="837">
        <f>L66+L82</f>
        <v>0</v>
      </c>
    </row>
    <row r="66" spans="1:15" hidden="1">
      <c r="A66" s="781">
        <v>2</v>
      </c>
      <c r="B66" s="777">
        <v>3</v>
      </c>
      <c r="C66" s="778">
        <v>1</v>
      </c>
      <c r="D66" s="778"/>
      <c r="E66" s="778"/>
      <c r="F66" s="780"/>
      <c r="G66" s="779" t="s">
        <v>54</v>
      </c>
      <c r="H66" s="726">
        <v>33</v>
      </c>
      <c r="I66" s="830">
        <f>SUM(I67+I72+I77)</f>
        <v>0</v>
      </c>
      <c r="J66" s="842">
        <f>SUM(J67+J72+J77)</f>
        <v>0</v>
      </c>
      <c r="K66" s="831">
        <f>SUM(K67+K72+K77)</f>
        <v>0</v>
      </c>
      <c r="L66" s="830">
        <f>SUM(L67+L72+L77)</f>
        <v>0</v>
      </c>
    </row>
    <row r="67" spans="1:15" hidden="1">
      <c r="A67" s="781">
        <v>2</v>
      </c>
      <c r="B67" s="777">
        <v>3</v>
      </c>
      <c r="C67" s="778">
        <v>1</v>
      </c>
      <c r="D67" s="778">
        <v>1</v>
      </c>
      <c r="E67" s="778"/>
      <c r="F67" s="780"/>
      <c r="G67" s="779" t="s">
        <v>55</v>
      </c>
      <c r="H67" s="726">
        <v>34</v>
      </c>
      <c r="I67" s="830">
        <f>I68</f>
        <v>0</v>
      </c>
      <c r="J67" s="842">
        <f>J68</f>
        <v>0</v>
      </c>
      <c r="K67" s="831">
        <f>K68</f>
        <v>0</v>
      </c>
      <c r="L67" s="830">
        <f>L68</f>
        <v>0</v>
      </c>
    </row>
    <row r="68" spans="1:15" hidden="1">
      <c r="A68" s="781">
        <v>2</v>
      </c>
      <c r="B68" s="777">
        <v>3</v>
      </c>
      <c r="C68" s="778">
        <v>1</v>
      </c>
      <c r="D68" s="778">
        <v>1</v>
      </c>
      <c r="E68" s="778">
        <v>1</v>
      </c>
      <c r="F68" s="780"/>
      <c r="G68" s="779" t="s">
        <v>55</v>
      </c>
      <c r="H68" s="726">
        <v>35</v>
      </c>
      <c r="I68" s="830">
        <f>SUM(I69:I71)</f>
        <v>0</v>
      </c>
      <c r="J68" s="842">
        <f>SUM(J69:J71)</f>
        <v>0</v>
      </c>
      <c r="K68" s="831">
        <f>SUM(K69:K71)</f>
        <v>0</v>
      </c>
      <c r="L68" s="830">
        <f>SUM(L69:L71)</f>
        <v>0</v>
      </c>
    </row>
    <row r="69" spans="1:15" ht="25.5" hidden="1" customHeight="1">
      <c r="A69" s="781">
        <v>2</v>
      </c>
      <c r="B69" s="777">
        <v>3</v>
      </c>
      <c r="C69" s="778">
        <v>1</v>
      </c>
      <c r="D69" s="778">
        <v>1</v>
      </c>
      <c r="E69" s="778">
        <v>1</v>
      </c>
      <c r="F69" s="780">
        <v>1</v>
      </c>
      <c r="G69" s="779" t="s">
        <v>56</v>
      </c>
      <c r="H69" s="726">
        <v>36</v>
      </c>
      <c r="I69" s="836">
        <v>0</v>
      </c>
      <c r="J69" s="836">
        <v>0</v>
      </c>
      <c r="K69" s="836">
        <v>0</v>
      </c>
      <c r="L69" s="836">
        <v>0</v>
      </c>
      <c r="M69" s="799"/>
      <c r="N69" s="799"/>
      <c r="O69" s="799"/>
    </row>
    <row r="70" spans="1:15" ht="25.5" hidden="1" customHeight="1">
      <c r="A70" s="781">
        <v>2</v>
      </c>
      <c r="B70" s="774">
        <v>3</v>
      </c>
      <c r="C70" s="772">
        <v>1</v>
      </c>
      <c r="D70" s="772">
        <v>1</v>
      </c>
      <c r="E70" s="772">
        <v>1</v>
      </c>
      <c r="F70" s="775">
        <v>2</v>
      </c>
      <c r="G70" s="773" t="s">
        <v>57</v>
      </c>
      <c r="H70" s="726">
        <v>37</v>
      </c>
      <c r="I70" s="834">
        <v>0</v>
      </c>
      <c r="J70" s="834">
        <v>0</v>
      </c>
      <c r="K70" s="834">
        <v>0</v>
      </c>
      <c r="L70" s="834">
        <v>0</v>
      </c>
    </row>
    <row r="71" spans="1:15" hidden="1">
      <c r="A71" s="777">
        <v>2</v>
      </c>
      <c r="B71" s="778">
        <v>3</v>
      </c>
      <c r="C71" s="778">
        <v>1</v>
      </c>
      <c r="D71" s="778">
        <v>1</v>
      </c>
      <c r="E71" s="778">
        <v>1</v>
      </c>
      <c r="F71" s="780">
        <v>3</v>
      </c>
      <c r="G71" s="779" t="s">
        <v>58</v>
      </c>
      <c r="H71" s="726">
        <v>38</v>
      </c>
      <c r="I71" s="836">
        <v>0</v>
      </c>
      <c r="J71" s="836">
        <v>0</v>
      </c>
      <c r="K71" s="836">
        <v>0</v>
      </c>
      <c r="L71" s="836">
        <v>0</v>
      </c>
    </row>
    <row r="72" spans="1:15" ht="25.5" hidden="1" customHeight="1">
      <c r="A72" s="774">
        <v>2</v>
      </c>
      <c r="B72" s="772">
        <v>3</v>
      </c>
      <c r="C72" s="772">
        <v>1</v>
      </c>
      <c r="D72" s="772">
        <v>2</v>
      </c>
      <c r="E72" s="772"/>
      <c r="F72" s="775"/>
      <c r="G72" s="773" t="s">
        <v>59</v>
      </c>
      <c r="H72" s="726">
        <v>39</v>
      </c>
      <c r="I72" s="837">
        <f>I73</f>
        <v>0</v>
      </c>
      <c r="J72" s="843">
        <f>J73</f>
        <v>0</v>
      </c>
      <c r="K72" s="838">
        <f>K73</f>
        <v>0</v>
      </c>
      <c r="L72" s="838">
        <f>L73</f>
        <v>0</v>
      </c>
    </row>
    <row r="73" spans="1:15" ht="25.5" hidden="1" customHeight="1">
      <c r="A73" s="785">
        <v>2</v>
      </c>
      <c r="B73" s="786">
        <v>3</v>
      </c>
      <c r="C73" s="786">
        <v>1</v>
      </c>
      <c r="D73" s="786">
        <v>2</v>
      </c>
      <c r="E73" s="786">
        <v>1</v>
      </c>
      <c r="F73" s="788"/>
      <c r="G73" s="773" t="s">
        <v>59</v>
      </c>
      <c r="H73" s="726">
        <v>40</v>
      </c>
      <c r="I73" s="833">
        <f>SUM(I74:I76)</f>
        <v>0</v>
      </c>
      <c r="J73" s="844">
        <f>SUM(J74:J76)</f>
        <v>0</v>
      </c>
      <c r="K73" s="832">
        <f>SUM(K74:K76)</f>
        <v>0</v>
      </c>
      <c r="L73" s="831">
        <f>SUM(L74:L76)</f>
        <v>0</v>
      </c>
    </row>
    <row r="74" spans="1:15" ht="25.5" hidden="1" customHeight="1">
      <c r="A74" s="777">
        <v>2</v>
      </c>
      <c r="B74" s="778">
        <v>3</v>
      </c>
      <c r="C74" s="778">
        <v>1</v>
      </c>
      <c r="D74" s="778">
        <v>2</v>
      </c>
      <c r="E74" s="778">
        <v>1</v>
      </c>
      <c r="F74" s="780">
        <v>1</v>
      </c>
      <c r="G74" s="781" t="s">
        <v>56</v>
      </c>
      <c r="H74" s="726">
        <v>41</v>
      </c>
      <c r="I74" s="836">
        <v>0</v>
      </c>
      <c r="J74" s="836">
        <v>0</v>
      </c>
      <c r="K74" s="836">
        <v>0</v>
      </c>
      <c r="L74" s="836">
        <v>0</v>
      </c>
      <c r="M74" s="799"/>
      <c r="N74" s="799"/>
      <c r="O74" s="799"/>
    </row>
    <row r="75" spans="1:15" ht="25.5" hidden="1" customHeight="1">
      <c r="A75" s="777">
        <v>2</v>
      </c>
      <c r="B75" s="778">
        <v>3</v>
      </c>
      <c r="C75" s="778">
        <v>1</v>
      </c>
      <c r="D75" s="778">
        <v>2</v>
      </c>
      <c r="E75" s="778">
        <v>1</v>
      </c>
      <c r="F75" s="780">
        <v>2</v>
      </c>
      <c r="G75" s="781" t="s">
        <v>57</v>
      </c>
      <c r="H75" s="726">
        <v>42</v>
      </c>
      <c r="I75" s="836">
        <v>0</v>
      </c>
      <c r="J75" s="836">
        <v>0</v>
      </c>
      <c r="K75" s="836">
        <v>0</v>
      </c>
      <c r="L75" s="836">
        <v>0</v>
      </c>
    </row>
    <row r="76" spans="1:15" hidden="1">
      <c r="A76" s="777">
        <v>2</v>
      </c>
      <c r="B76" s="778">
        <v>3</v>
      </c>
      <c r="C76" s="778">
        <v>1</v>
      </c>
      <c r="D76" s="778">
        <v>2</v>
      </c>
      <c r="E76" s="778">
        <v>1</v>
      </c>
      <c r="F76" s="780">
        <v>3</v>
      </c>
      <c r="G76" s="781" t="s">
        <v>58</v>
      </c>
      <c r="H76" s="726">
        <v>43</v>
      </c>
      <c r="I76" s="836">
        <v>0</v>
      </c>
      <c r="J76" s="836">
        <v>0</v>
      </c>
      <c r="K76" s="836">
        <v>0</v>
      </c>
      <c r="L76" s="836">
        <v>0</v>
      </c>
    </row>
    <row r="77" spans="1:15" ht="25.5" hidden="1" customHeight="1">
      <c r="A77" s="777">
        <v>2</v>
      </c>
      <c r="B77" s="778">
        <v>3</v>
      </c>
      <c r="C77" s="778">
        <v>1</v>
      </c>
      <c r="D77" s="778">
        <v>3</v>
      </c>
      <c r="E77" s="778"/>
      <c r="F77" s="780"/>
      <c r="G77" s="781" t="s">
        <v>60</v>
      </c>
      <c r="H77" s="726">
        <v>44</v>
      </c>
      <c r="I77" s="830">
        <f>I78</f>
        <v>0</v>
      </c>
      <c r="J77" s="842">
        <f>J78</f>
        <v>0</v>
      </c>
      <c r="K77" s="831">
        <f>K78</f>
        <v>0</v>
      </c>
      <c r="L77" s="831">
        <f>L78</f>
        <v>0</v>
      </c>
    </row>
    <row r="78" spans="1:15" ht="25.5" hidden="1" customHeight="1">
      <c r="A78" s="777">
        <v>2</v>
      </c>
      <c r="B78" s="778">
        <v>3</v>
      </c>
      <c r="C78" s="778">
        <v>1</v>
      </c>
      <c r="D78" s="778">
        <v>3</v>
      </c>
      <c r="E78" s="778">
        <v>1</v>
      </c>
      <c r="F78" s="780"/>
      <c r="G78" s="781" t="s">
        <v>61</v>
      </c>
      <c r="H78" s="726">
        <v>45</v>
      </c>
      <c r="I78" s="830">
        <f>SUM(I79:I81)</f>
        <v>0</v>
      </c>
      <c r="J78" s="842">
        <f>SUM(J79:J81)</f>
        <v>0</v>
      </c>
      <c r="K78" s="831">
        <f>SUM(K79:K81)</f>
        <v>0</v>
      </c>
      <c r="L78" s="831">
        <f>SUM(L79:L81)</f>
        <v>0</v>
      </c>
    </row>
    <row r="79" spans="1:15" hidden="1">
      <c r="A79" s="774">
        <v>2</v>
      </c>
      <c r="B79" s="772">
        <v>3</v>
      </c>
      <c r="C79" s="772">
        <v>1</v>
      </c>
      <c r="D79" s="772">
        <v>3</v>
      </c>
      <c r="E79" s="772">
        <v>1</v>
      </c>
      <c r="F79" s="775">
        <v>1</v>
      </c>
      <c r="G79" s="790" t="s">
        <v>62</v>
      </c>
      <c r="H79" s="726">
        <v>46</v>
      </c>
      <c r="I79" s="834">
        <v>0</v>
      </c>
      <c r="J79" s="834">
        <v>0</v>
      </c>
      <c r="K79" s="834">
        <v>0</v>
      </c>
      <c r="L79" s="834">
        <v>0</v>
      </c>
    </row>
    <row r="80" spans="1:15" hidden="1">
      <c r="A80" s="777">
        <v>2</v>
      </c>
      <c r="B80" s="778">
        <v>3</v>
      </c>
      <c r="C80" s="778">
        <v>1</v>
      </c>
      <c r="D80" s="778">
        <v>3</v>
      </c>
      <c r="E80" s="778">
        <v>1</v>
      </c>
      <c r="F80" s="780">
        <v>2</v>
      </c>
      <c r="G80" s="781" t="s">
        <v>63</v>
      </c>
      <c r="H80" s="726">
        <v>47</v>
      </c>
      <c r="I80" s="836">
        <v>0</v>
      </c>
      <c r="J80" s="836">
        <v>0</v>
      </c>
      <c r="K80" s="836">
        <v>0</v>
      </c>
      <c r="L80" s="836">
        <v>0</v>
      </c>
    </row>
    <row r="81" spans="1:12" hidden="1">
      <c r="A81" s="774">
        <v>2</v>
      </c>
      <c r="B81" s="772">
        <v>3</v>
      </c>
      <c r="C81" s="772">
        <v>1</v>
      </c>
      <c r="D81" s="772">
        <v>3</v>
      </c>
      <c r="E81" s="772">
        <v>1</v>
      </c>
      <c r="F81" s="775">
        <v>3</v>
      </c>
      <c r="G81" s="790" t="s">
        <v>64</v>
      </c>
      <c r="H81" s="726">
        <v>48</v>
      </c>
      <c r="I81" s="834">
        <v>0</v>
      </c>
      <c r="J81" s="834">
        <v>0</v>
      </c>
      <c r="K81" s="834">
        <v>0</v>
      </c>
      <c r="L81" s="834">
        <v>0</v>
      </c>
    </row>
    <row r="82" spans="1:12" hidden="1">
      <c r="A82" s="774">
        <v>2</v>
      </c>
      <c r="B82" s="772">
        <v>3</v>
      </c>
      <c r="C82" s="772">
        <v>2</v>
      </c>
      <c r="D82" s="772"/>
      <c r="E82" s="772"/>
      <c r="F82" s="775"/>
      <c r="G82" s="790" t="s">
        <v>65</v>
      </c>
      <c r="H82" s="726">
        <v>49</v>
      </c>
      <c r="I82" s="830">
        <f t="shared" ref="I82:L83" si="3">I83</f>
        <v>0</v>
      </c>
      <c r="J82" s="830">
        <f t="shared" si="3"/>
        <v>0</v>
      </c>
      <c r="K82" s="830">
        <f t="shared" si="3"/>
        <v>0</v>
      </c>
      <c r="L82" s="830">
        <f t="shared" si="3"/>
        <v>0</v>
      </c>
    </row>
    <row r="83" spans="1:12" hidden="1">
      <c r="A83" s="774">
        <v>2</v>
      </c>
      <c r="B83" s="772">
        <v>3</v>
      </c>
      <c r="C83" s="772">
        <v>2</v>
      </c>
      <c r="D83" s="772">
        <v>1</v>
      </c>
      <c r="E83" s="772"/>
      <c r="F83" s="775"/>
      <c r="G83" s="790" t="s">
        <v>65</v>
      </c>
      <c r="H83" s="726">
        <v>50</v>
      </c>
      <c r="I83" s="830">
        <f t="shared" si="3"/>
        <v>0</v>
      </c>
      <c r="J83" s="830">
        <f t="shared" si="3"/>
        <v>0</v>
      </c>
      <c r="K83" s="830">
        <f t="shared" si="3"/>
        <v>0</v>
      </c>
      <c r="L83" s="830">
        <f t="shared" si="3"/>
        <v>0</v>
      </c>
    </row>
    <row r="84" spans="1:12" hidden="1">
      <c r="A84" s="774">
        <v>2</v>
      </c>
      <c r="B84" s="772">
        <v>3</v>
      </c>
      <c r="C84" s="772">
        <v>2</v>
      </c>
      <c r="D84" s="772">
        <v>1</v>
      </c>
      <c r="E84" s="772">
        <v>1</v>
      </c>
      <c r="F84" s="775"/>
      <c r="G84" s="790" t="s">
        <v>65</v>
      </c>
      <c r="H84" s="726">
        <v>51</v>
      </c>
      <c r="I84" s="830">
        <f>SUM(I85)</f>
        <v>0</v>
      </c>
      <c r="J84" s="830">
        <f>SUM(J85)</f>
        <v>0</v>
      </c>
      <c r="K84" s="830">
        <f>SUM(K85)</f>
        <v>0</v>
      </c>
      <c r="L84" s="830">
        <f>SUM(L85)</f>
        <v>0</v>
      </c>
    </row>
    <row r="85" spans="1:12" hidden="1">
      <c r="A85" s="774">
        <v>2</v>
      </c>
      <c r="B85" s="772">
        <v>3</v>
      </c>
      <c r="C85" s="772">
        <v>2</v>
      </c>
      <c r="D85" s="772">
        <v>1</v>
      </c>
      <c r="E85" s="772">
        <v>1</v>
      </c>
      <c r="F85" s="775">
        <v>1</v>
      </c>
      <c r="G85" s="790" t="s">
        <v>65</v>
      </c>
      <c r="H85" s="726">
        <v>52</v>
      </c>
      <c r="I85" s="836">
        <v>0</v>
      </c>
      <c r="J85" s="836">
        <v>0</v>
      </c>
      <c r="K85" s="836">
        <v>0</v>
      </c>
      <c r="L85" s="836">
        <v>0</v>
      </c>
    </row>
    <row r="86" spans="1:12" hidden="1">
      <c r="A86" s="766">
        <v>2</v>
      </c>
      <c r="B86" s="767">
        <v>4</v>
      </c>
      <c r="C86" s="767"/>
      <c r="D86" s="767"/>
      <c r="E86" s="767"/>
      <c r="F86" s="769"/>
      <c r="G86" s="800" t="s">
        <v>66</v>
      </c>
      <c r="H86" s="726">
        <v>53</v>
      </c>
      <c r="I86" s="830">
        <f t="shared" ref="I86:L88" si="4">I87</f>
        <v>0</v>
      </c>
      <c r="J86" s="842">
        <f t="shared" si="4"/>
        <v>0</v>
      </c>
      <c r="K86" s="831">
        <f t="shared" si="4"/>
        <v>0</v>
      </c>
      <c r="L86" s="831">
        <f t="shared" si="4"/>
        <v>0</v>
      </c>
    </row>
    <row r="87" spans="1:12" hidden="1">
      <c r="A87" s="777">
        <v>2</v>
      </c>
      <c r="B87" s="778">
        <v>4</v>
      </c>
      <c r="C87" s="778">
        <v>1</v>
      </c>
      <c r="D87" s="778"/>
      <c r="E87" s="778"/>
      <c r="F87" s="780"/>
      <c r="G87" s="781" t="s">
        <v>67</v>
      </c>
      <c r="H87" s="726">
        <v>54</v>
      </c>
      <c r="I87" s="830">
        <f t="shared" si="4"/>
        <v>0</v>
      </c>
      <c r="J87" s="842">
        <f t="shared" si="4"/>
        <v>0</v>
      </c>
      <c r="K87" s="831">
        <f t="shared" si="4"/>
        <v>0</v>
      </c>
      <c r="L87" s="831">
        <f t="shared" si="4"/>
        <v>0</v>
      </c>
    </row>
    <row r="88" spans="1:12" hidden="1">
      <c r="A88" s="777">
        <v>2</v>
      </c>
      <c r="B88" s="778">
        <v>4</v>
      </c>
      <c r="C88" s="778">
        <v>1</v>
      </c>
      <c r="D88" s="778">
        <v>1</v>
      </c>
      <c r="E88" s="778"/>
      <c r="F88" s="780"/>
      <c r="G88" s="781" t="s">
        <v>67</v>
      </c>
      <c r="H88" s="726">
        <v>55</v>
      </c>
      <c r="I88" s="830">
        <f t="shared" si="4"/>
        <v>0</v>
      </c>
      <c r="J88" s="842">
        <f t="shared" si="4"/>
        <v>0</v>
      </c>
      <c r="K88" s="831">
        <f t="shared" si="4"/>
        <v>0</v>
      </c>
      <c r="L88" s="831">
        <f t="shared" si="4"/>
        <v>0</v>
      </c>
    </row>
    <row r="89" spans="1:12" hidden="1">
      <c r="A89" s="777">
        <v>2</v>
      </c>
      <c r="B89" s="778">
        <v>4</v>
      </c>
      <c r="C89" s="778">
        <v>1</v>
      </c>
      <c r="D89" s="778">
        <v>1</v>
      </c>
      <c r="E89" s="778">
        <v>1</v>
      </c>
      <c r="F89" s="780"/>
      <c r="G89" s="781" t="s">
        <v>67</v>
      </c>
      <c r="H89" s="726">
        <v>56</v>
      </c>
      <c r="I89" s="830">
        <f>SUM(I90:I92)</f>
        <v>0</v>
      </c>
      <c r="J89" s="842">
        <f>SUM(J90:J92)</f>
        <v>0</v>
      </c>
      <c r="K89" s="831">
        <f>SUM(K90:K92)</f>
        <v>0</v>
      </c>
      <c r="L89" s="831">
        <f>SUM(L90:L92)</f>
        <v>0</v>
      </c>
    </row>
    <row r="90" spans="1:12" hidden="1">
      <c r="A90" s="777">
        <v>2</v>
      </c>
      <c r="B90" s="778">
        <v>4</v>
      </c>
      <c r="C90" s="778">
        <v>1</v>
      </c>
      <c r="D90" s="778">
        <v>1</v>
      </c>
      <c r="E90" s="778">
        <v>1</v>
      </c>
      <c r="F90" s="780">
        <v>1</v>
      </c>
      <c r="G90" s="781" t="s">
        <v>68</v>
      </c>
      <c r="H90" s="726">
        <v>57</v>
      </c>
      <c r="I90" s="836">
        <v>0</v>
      </c>
      <c r="J90" s="836">
        <v>0</v>
      </c>
      <c r="K90" s="836">
        <v>0</v>
      </c>
      <c r="L90" s="836">
        <v>0</v>
      </c>
    </row>
    <row r="91" spans="1:12" hidden="1">
      <c r="A91" s="777">
        <v>2</v>
      </c>
      <c r="B91" s="777">
        <v>4</v>
      </c>
      <c r="C91" s="777">
        <v>1</v>
      </c>
      <c r="D91" s="778">
        <v>1</v>
      </c>
      <c r="E91" s="778">
        <v>1</v>
      </c>
      <c r="F91" s="801">
        <v>2</v>
      </c>
      <c r="G91" s="779" t="s">
        <v>69</v>
      </c>
      <c r="H91" s="726">
        <v>58</v>
      </c>
      <c r="I91" s="836">
        <v>0</v>
      </c>
      <c r="J91" s="836">
        <v>0</v>
      </c>
      <c r="K91" s="836">
        <v>0</v>
      </c>
      <c r="L91" s="836">
        <v>0</v>
      </c>
    </row>
    <row r="92" spans="1:12" hidden="1">
      <c r="A92" s="777">
        <v>2</v>
      </c>
      <c r="B92" s="778">
        <v>4</v>
      </c>
      <c r="C92" s="777">
        <v>1</v>
      </c>
      <c r="D92" s="778">
        <v>1</v>
      </c>
      <c r="E92" s="778">
        <v>1</v>
      </c>
      <c r="F92" s="801">
        <v>3</v>
      </c>
      <c r="G92" s="779" t="s">
        <v>70</v>
      </c>
      <c r="H92" s="726">
        <v>59</v>
      </c>
      <c r="I92" s="836">
        <v>0</v>
      </c>
      <c r="J92" s="836">
        <v>0</v>
      </c>
      <c r="K92" s="836">
        <v>0</v>
      </c>
      <c r="L92" s="836">
        <v>0</v>
      </c>
    </row>
    <row r="93" spans="1:12" hidden="1">
      <c r="A93" s="766">
        <v>2</v>
      </c>
      <c r="B93" s="767">
        <v>5</v>
      </c>
      <c r="C93" s="766"/>
      <c r="D93" s="767"/>
      <c r="E93" s="767"/>
      <c r="F93" s="802"/>
      <c r="G93" s="768" t="s">
        <v>71</v>
      </c>
      <c r="H93" s="726">
        <v>60</v>
      </c>
      <c r="I93" s="830">
        <f>SUM(I94+I99+I104)</f>
        <v>0</v>
      </c>
      <c r="J93" s="842">
        <f>SUM(J94+J99+J104)</f>
        <v>0</v>
      </c>
      <c r="K93" s="831">
        <f>SUM(K94+K99+K104)</f>
        <v>0</v>
      </c>
      <c r="L93" s="831">
        <f>SUM(L94+L99+L104)</f>
        <v>0</v>
      </c>
    </row>
    <row r="94" spans="1:12" hidden="1">
      <c r="A94" s="774">
        <v>2</v>
      </c>
      <c r="B94" s="772">
        <v>5</v>
      </c>
      <c r="C94" s="774">
        <v>1</v>
      </c>
      <c r="D94" s="772"/>
      <c r="E94" s="772"/>
      <c r="F94" s="803"/>
      <c r="G94" s="773" t="s">
        <v>72</v>
      </c>
      <c r="H94" s="726">
        <v>61</v>
      </c>
      <c r="I94" s="837">
        <f t="shared" ref="I94:L95" si="5">I95</f>
        <v>0</v>
      </c>
      <c r="J94" s="843">
        <f t="shared" si="5"/>
        <v>0</v>
      </c>
      <c r="K94" s="838">
        <f t="shared" si="5"/>
        <v>0</v>
      </c>
      <c r="L94" s="838">
        <f t="shared" si="5"/>
        <v>0</v>
      </c>
    </row>
    <row r="95" spans="1:12" hidden="1">
      <c r="A95" s="777">
        <v>2</v>
      </c>
      <c r="B95" s="778">
        <v>5</v>
      </c>
      <c r="C95" s="777">
        <v>1</v>
      </c>
      <c r="D95" s="778">
        <v>1</v>
      </c>
      <c r="E95" s="778"/>
      <c r="F95" s="801"/>
      <c r="G95" s="779" t="s">
        <v>72</v>
      </c>
      <c r="H95" s="726">
        <v>62</v>
      </c>
      <c r="I95" s="830">
        <f t="shared" si="5"/>
        <v>0</v>
      </c>
      <c r="J95" s="842">
        <f t="shared" si="5"/>
        <v>0</v>
      </c>
      <c r="K95" s="831">
        <f t="shared" si="5"/>
        <v>0</v>
      </c>
      <c r="L95" s="831">
        <f t="shared" si="5"/>
        <v>0</v>
      </c>
    </row>
    <row r="96" spans="1:12" hidden="1">
      <c r="A96" s="777">
        <v>2</v>
      </c>
      <c r="B96" s="778">
        <v>5</v>
      </c>
      <c r="C96" s="777">
        <v>1</v>
      </c>
      <c r="D96" s="778">
        <v>1</v>
      </c>
      <c r="E96" s="778">
        <v>1</v>
      </c>
      <c r="F96" s="801"/>
      <c r="G96" s="779" t="s">
        <v>72</v>
      </c>
      <c r="H96" s="726">
        <v>63</v>
      </c>
      <c r="I96" s="830">
        <f>SUM(I97:I98)</f>
        <v>0</v>
      </c>
      <c r="J96" s="842">
        <f>SUM(J97:J98)</f>
        <v>0</v>
      </c>
      <c r="K96" s="831">
        <f>SUM(K97:K98)</f>
        <v>0</v>
      </c>
      <c r="L96" s="831">
        <f>SUM(L97:L98)</f>
        <v>0</v>
      </c>
    </row>
    <row r="97" spans="1:19" ht="25.5" hidden="1" customHeight="1">
      <c r="A97" s="777">
        <v>2</v>
      </c>
      <c r="B97" s="778">
        <v>5</v>
      </c>
      <c r="C97" s="777">
        <v>1</v>
      </c>
      <c r="D97" s="778">
        <v>1</v>
      </c>
      <c r="E97" s="778">
        <v>1</v>
      </c>
      <c r="F97" s="801">
        <v>1</v>
      </c>
      <c r="G97" s="779" t="s">
        <v>73</v>
      </c>
      <c r="H97" s="726">
        <v>64</v>
      </c>
      <c r="I97" s="836">
        <v>0</v>
      </c>
      <c r="J97" s="836">
        <v>0</v>
      </c>
      <c r="K97" s="836">
        <v>0</v>
      </c>
      <c r="L97" s="836">
        <v>0</v>
      </c>
    </row>
    <row r="98" spans="1:19" ht="25.5" hidden="1" customHeight="1">
      <c r="A98" s="777">
        <v>2</v>
      </c>
      <c r="B98" s="778">
        <v>5</v>
      </c>
      <c r="C98" s="777">
        <v>1</v>
      </c>
      <c r="D98" s="778">
        <v>1</v>
      </c>
      <c r="E98" s="778">
        <v>1</v>
      </c>
      <c r="F98" s="801">
        <v>2</v>
      </c>
      <c r="G98" s="779" t="s">
        <v>74</v>
      </c>
      <c r="H98" s="726">
        <v>65</v>
      </c>
      <c r="I98" s="836">
        <v>0</v>
      </c>
      <c r="J98" s="836">
        <v>0</v>
      </c>
      <c r="K98" s="836">
        <v>0</v>
      </c>
      <c r="L98" s="836">
        <v>0</v>
      </c>
    </row>
    <row r="99" spans="1:19" hidden="1">
      <c r="A99" s="777">
        <v>2</v>
      </c>
      <c r="B99" s="778">
        <v>5</v>
      </c>
      <c r="C99" s="777">
        <v>2</v>
      </c>
      <c r="D99" s="778"/>
      <c r="E99" s="778"/>
      <c r="F99" s="801"/>
      <c r="G99" s="779" t="s">
        <v>75</v>
      </c>
      <c r="H99" s="726">
        <v>66</v>
      </c>
      <c r="I99" s="830">
        <f t="shared" ref="I99:L100" si="6">I100</f>
        <v>0</v>
      </c>
      <c r="J99" s="842">
        <f t="shared" si="6"/>
        <v>0</v>
      </c>
      <c r="K99" s="831">
        <f t="shared" si="6"/>
        <v>0</v>
      </c>
      <c r="L99" s="830">
        <f t="shared" si="6"/>
        <v>0</v>
      </c>
    </row>
    <row r="100" spans="1:19" hidden="1">
      <c r="A100" s="781">
        <v>2</v>
      </c>
      <c r="B100" s="777">
        <v>5</v>
      </c>
      <c r="C100" s="778">
        <v>2</v>
      </c>
      <c r="D100" s="779">
        <v>1</v>
      </c>
      <c r="E100" s="777"/>
      <c r="F100" s="801"/>
      <c r="G100" s="779" t="s">
        <v>75</v>
      </c>
      <c r="H100" s="726">
        <v>67</v>
      </c>
      <c r="I100" s="830">
        <f t="shared" si="6"/>
        <v>0</v>
      </c>
      <c r="J100" s="842">
        <f t="shared" si="6"/>
        <v>0</v>
      </c>
      <c r="K100" s="831">
        <f t="shared" si="6"/>
        <v>0</v>
      </c>
      <c r="L100" s="830">
        <f t="shared" si="6"/>
        <v>0</v>
      </c>
    </row>
    <row r="101" spans="1:19" hidden="1">
      <c r="A101" s="781">
        <v>2</v>
      </c>
      <c r="B101" s="777">
        <v>5</v>
      </c>
      <c r="C101" s="778">
        <v>2</v>
      </c>
      <c r="D101" s="779">
        <v>1</v>
      </c>
      <c r="E101" s="777">
        <v>1</v>
      </c>
      <c r="F101" s="801"/>
      <c r="G101" s="779" t="s">
        <v>75</v>
      </c>
      <c r="H101" s="726">
        <v>68</v>
      </c>
      <c r="I101" s="830">
        <f>SUM(I102:I103)</f>
        <v>0</v>
      </c>
      <c r="J101" s="842">
        <f>SUM(J102:J103)</f>
        <v>0</v>
      </c>
      <c r="K101" s="831">
        <f>SUM(K102:K103)</f>
        <v>0</v>
      </c>
      <c r="L101" s="830">
        <f>SUM(L102:L103)</f>
        <v>0</v>
      </c>
    </row>
    <row r="102" spans="1:19" ht="25.5" hidden="1" customHeight="1">
      <c r="A102" s="781">
        <v>2</v>
      </c>
      <c r="B102" s="777">
        <v>5</v>
      </c>
      <c r="C102" s="778">
        <v>2</v>
      </c>
      <c r="D102" s="779">
        <v>1</v>
      </c>
      <c r="E102" s="777">
        <v>1</v>
      </c>
      <c r="F102" s="801">
        <v>1</v>
      </c>
      <c r="G102" s="779" t="s">
        <v>76</v>
      </c>
      <c r="H102" s="726">
        <v>69</v>
      </c>
      <c r="I102" s="836">
        <v>0</v>
      </c>
      <c r="J102" s="836">
        <v>0</v>
      </c>
      <c r="K102" s="836">
        <v>0</v>
      </c>
      <c r="L102" s="836">
        <v>0</v>
      </c>
    </row>
    <row r="103" spans="1:19" ht="25.5" hidden="1" customHeight="1">
      <c r="A103" s="781">
        <v>2</v>
      </c>
      <c r="B103" s="777">
        <v>5</v>
      </c>
      <c r="C103" s="778">
        <v>2</v>
      </c>
      <c r="D103" s="779">
        <v>1</v>
      </c>
      <c r="E103" s="777">
        <v>1</v>
      </c>
      <c r="F103" s="801">
        <v>2</v>
      </c>
      <c r="G103" s="779" t="s">
        <v>77</v>
      </c>
      <c r="H103" s="726">
        <v>70</v>
      </c>
      <c r="I103" s="836">
        <v>0</v>
      </c>
      <c r="J103" s="836">
        <v>0</v>
      </c>
      <c r="K103" s="836">
        <v>0</v>
      </c>
      <c r="L103" s="836">
        <v>0</v>
      </c>
    </row>
    <row r="104" spans="1:19" ht="25.5" hidden="1" customHeight="1">
      <c r="A104" s="781">
        <v>2</v>
      </c>
      <c r="B104" s="777">
        <v>5</v>
      </c>
      <c r="C104" s="778">
        <v>3</v>
      </c>
      <c r="D104" s="779"/>
      <c r="E104" s="777"/>
      <c r="F104" s="801"/>
      <c r="G104" s="779" t="s">
        <v>78</v>
      </c>
      <c r="H104" s="726">
        <v>71</v>
      </c>
      <c r="I104" s="830">
        <f>I105+I109</f>
        <v>0</v>
      </c>
      <c r="J104" s="830">
        <f>J105+J109</f>
        <v>0</v>
      </c>
      <c r="K104" s="830">
        <f>K105+K109</f>
        <v>0</v>
      </c>
      <c r="L104" s="830">
        <f>L105+L109</f>
        <v>0</v>
      </c>
    </row>
    <row r="105" spans="1:19" ht="25.5" hidden="1" customHeight="1">
      <c r="A105" s="781">
        <v>2</v>
      </c>
      <c r="B105" s="777">
        <v>5</v>
      </c>
      <c r="C105" s="778">
        <v>3</v>
      </c>
      <c r="D105" s="779">
        <v>1</v>
      </c>
      <c r="E105" s="777"/>
      <c r="F105" s="801"/>
      <c r="G105" s="779" t="s">
        <v>79</v>
      </c>
      <c r="H105" s="726">
        <v>72</v>
      </c>
      <c r="I105" s="830">
        <f>I106</f>
        <v>0</v>
      </c>
      <c r="J105" s="842">
        <f>J106</f>
        <v>0</v>
      </c>
      <c r="K105" s="831">
        <f>K106</f>
        <v>0</v>
      </c>
      <c r="L105" s="830">
        <f>L106</f>
        <v>0</v>
      </c>
    </row>
    <row r="106" spans="1:19" ht="25.5" hidden="1" customHeight="1">
      <c r="A106" s="784">
        <v>2</v>
      </c>
      <c r="B106" s="785">
        <v>5</v>
      </c>
      <c r="C106" s="786">
        <v>3</v>
      </c>
      <c r="D106" s="787">
        <v>1</v>
      </c>
      <c r="E106" s="785">
        <v>1</v>
      </c>
      <c r="F106" s="804"/>
      <c r="G106" s="787" t="s">
        <v>79</v>
      </c>
      <c r="H106" s="726">
        <v>73</v>
      </c>
      <c r="I106" s="833">
        <f>SUM(I107:I108)</f>
        <v>0</v>
      </c>
      <c r="J106" s="844">
        <f>SUM(J107:J108)</f>
        <v>0</v>
      </c>
      <c r="K106" s="832">
        <f>SUM(K107:K108)</f>
        <v>0</v>
      </c>
      <c r="L106" s="833">
        <f>SUM(L107:L108)</f>
        <v>0</v>
      </c>
    </row>
    <row r="107" spans="1:19" ht="25.5" hidden="1" customHeight="1">
      <c r="A107" s="781">
        <v>2</v>
      </c>
      <c r="B107" s="777">
        <v>5</v>
      </c>
      <c r="C107" s="778">
        <v>3</v>
      </c>
      <c r="D107" s="779">
        <v>1</v>
      </c>
      <c r="E107" s="777">
        <v>1</v>
      </c>
      <c r="F107" s="801">
        <v>1</v>
      </c>
      <c r="G107" s="779" t="s">
        <v>79</v>
      </c>
      <c r="H107" s="726">
        <v>74</v>
      </c>
      <c r="I107" s="836">
        <v>0</v>
      </c>
      <c r="J107" s="836">
        <v>0</v>
      </c>
      <c r="K107" s="836">
        <v>0</v>
      </c>
      <c r="L107" s="836">
        <v>0</v>
      </c>
    </row>
    <row r="108" spans="1:19" ht="25.5" hidden="1" customHeight="1">
      <c r="A108" s="784">
        <v>2</v>
      </c>
      <c r="B108" s="785">
        <v>5</v>
      </c>
      <c r="C108" s="786">
        <v>3</v>
      </c>
      <c r="D108" s="787">
        <v>1</v>
      </c>
      <c r="E108" s="785">
        <v>1</v>
      </c>
      <c r="F108" s="804">
        <v>2</v>
      </c>
      <c r="G108" s="787" t="s">
        <v>80</v>
      </c>
      <c r="H108" s="726">
        <v>75</v>
      </c>
      <c r="I108" s="836">
        <v>0</v>
      </c>
      <c r="J108" s="836">
        <v>0</v>
      </c>
      <c r="K108" s="836">
        <v>0</v>
      </c>
      <c r="L108" s="836">
        <v>0</v>
      </c>
      <c r="S108" s="861"/>
    </row>
    <row r="109" spans="1:19" ht="25.5" hidden="1" customHeight="1">
      <c r="A109" s="784">
        <v>2</v>
      </c>
      <c r="B109" s="785">
        <v>5</v>
      </c>
      <c r="C109" s="786">
        <v>3</v>
      </c>
      <c r="D109" s="787">
        <v>2</v>
      </c>
      <c r="E109" s="785"/>
      <c r="F109" s="804"/>
      <c r="G109" s="787" t="s">
        <v>81</v>
      </c>
      <c r="H109" s="726">
        <v>76</v>
      </c>
      <c r="I109" s="831">
        <f>I110</f>
        <v>0</v>
      </c>
      <c r="J109" s="830">
        <f>J110</f>
        <v>0</v>
      </c>
      <c r="K109" s="830">
        <f>K110</f>
        <v>0</v>
      </c>
      <c r="L109" s="830">
        <f>L110</f>
        <v>0</v>
      </c>
    </row>
    <row r="110" spans="1:19" ht="25.5" hidden="1" customHeight="1">
      <c r="A110" s="784">
        <v>2</v>
      </c>
      <c r="B110" s="785">
        <v>5</v>
      </c>
      <c r="C110" s="786">
        <v>3</v>
      </c>
      <c r="D110" s="787">
        <v>2</v>
      </c>
      <c r="E110" s="785">
        <v>1</v>
      </c>
      <c r="F110" s="804"/>
      <c r="G110" s="787" t="s">
        <v>81</v>
      </c>
      <c r="H110" s="726">
        <v>77</v>
      </c>
      <c r="I110" s="833">
        <f>SUM(I111:I112)</f>
        <v>0</v>
      </c>
      <c r="J110" s="833">
        <f>SUM(J111:J112)</f>
        <v>0</v>
      </c>
      <c r="K110" s="833">
        <f>SUM(K111:K112)</f>
        <v>0</v>
      </c>
      <c r="L110" s="833">
        <f>SUM(L111:L112)</f>
        <v>0</v>
      </c>
    </row>
    <row r="111" spans="1:19" ht="25.5" hidden="1" customHeight="1">
      <c r="A111" s="784">
        <v>2</v>
      </c>
      <c r="B111" s="785">
        <v>5</v>
      </c>
      <c r="C111" s="786">
        <v>3</v>
      </c>
      <c r="D111" s="787">
        <v>2</v>
      </c>
      <c r="E111" s="785">
        <v>1</v>
      </c>
      <c r="F111" s="804">
        <v>1</v>
      </c>
      <c r="G111" s="787" t="s">
        <v>81</v>
      </c>
      <c r="H111" s="726">
        <v>78</v>
      </c>
      <c r="I111" s="836">
        <v>0</v>
      </c>
      <c r="J111" s="836">
        <v>0</v>
      </c>
      <c r="K111" s="836">
        <v>0</v>
      </c>
      <c r="L111" s="836">
        <v>0</v>
      </c>
    </row>
    <row r="112" spans="1:19" hidden="1">
      <c r="A112" s="784">
        <v>2</v>
      </c>
      <c r="B112" s="785">
        <v>5</v>
      </c>
      <c r="C112" s="786">
        <v>3</v>
      </c>
      <c r="D112" s="787">
        <v>2</v>
      </c>
      <c r="E112" s="785">
        <v>1</v>
      </c>
      <c r="F112" s="804">
        <v>2</v>
      </c>
      <c r="G112" s="787" t="s">
        <v>82</v>
      </c>
      <c r="H112" s="726">
        <v>79</v>
      </c>
      <c r="I112" s="836">
        <v>0</v>
      </c>
      <c r="J112" s="836">
        <v>0</v>
      </c>
      <c r="K112" s="836">
        <v>0</v>
      </c>
      <c r="L112" s="836">
        <v>0</v>
      </c>
    </row>
    <row r="113" spans="1:12" hidden="1">
      <c r="A113" s="800">
        <v>2</v>
      </c>
      <c r="B113" s="766">
        <v>6</v>
      </c>
      <c r="C113" s="767"/>
      <c r="D113" s="768"/>
      <c r="E113" s="766"/>
      <c r="F113" s="802"/>
      <c r="G113" s="805" t="s">
        <v>83</v>
      </c>
      <c r="H113" s="726">
        <v>80</v>
      </c>
      <c r="I113" s="830">
        <f>SUM(I114+I119+I123+I127+I131+I135)</f>
        <v>0</v>
      </c>
      <c r="J113" s="830">
        <f>SUM(J114+J119+J123+J127+J131+J135)</f>
        <v>0</v>
      </c>
      <c r="K113" s="830">
        <f>SUM(K114+K119+K123+K127+K131+K135)</f>
        <v>0</v>
      </c>
      <c r="L113" s="830">
        <f>SUM(L114+L119+L123+L127+L131+L135)</f>
        <v>0</v>
      </c>
    </row>
    <row r="114" spans="1:12" hidden="1">
      <c r="A114" s="784">
        <v>2</v>
      </c>
      <c r="B114" s="785">
        <v>6</v>
      </c>
      <c r="C114" s="786">
        <v>1</v>
      </c>
      <c r="D114" s="787"/>
      <c r="E114" s="785"/>
      <c r="F114" s="804"/>
      <c r="G114" s="787" t="s">
        <v>84</v>
      </c>
      <c r="H114" s="726">
        <v>81</v>
      </c>
      <c r="I114" s="833">
        <f t="shared" ref="I114:L115" si="7">I115</f>
        <v>0</v>
      </c>
      <c r="J114" s="844">
        <f t="shared" si="7"/>
        <v>0</v>
      </c>
      <c r="K114" s="832">
        <f t="shared" si="7"/>
        <v>0</v>
      </c>
      <c r="L114" s="833">
        <f t="shared" si="7"/>
        <v>0</v>
      </c>
    </row>
    <row r="115" spans="1:12" hidden="1">
      <c r="A115" s="781">
        <v>2</v>
      </c>
      <c r="B115" s="777">
        <v>6</v>
      </c>
      <c r="C115" s="778">
        <v>1</v>
      </c>
      <c r="D115" s="779">
        <v>1</v>
      </c>
      <c r="E115" s="777"/>
      <c r="F115" s="801"/>
      <c r="G115" s="779" t="s">
        <v>84</v>
      </c>
      <c r="H115" s="726">
        <v>82</v>
      </c>
      <c r="I115" s="830">
        <f t="shared" si="7"/>
        <v>0</v>
      </c>
      <c r="J115" s="842">
        <f t="shared" si="7"/>
        <v>0</v>
      </c>
      <c r="K115" s="831">
        <f t="shared" si="7"/>
        <v>0</v>
      </c>
      <c r="L115" s="830">
        <f t="shared" si="7"/>
        <v>0</v>
      </c>
    </row>
    <row r="116" spans="1:12" hidden="1">
      <c r="A116" s="781">
        <v>2</v>
      </c>
      <c r="B116" s="777">
        <v>6</v>
      </c>
      <c r="C116" s="778">
        <v>1</v>
      </c>
      <c r="D116" s="779">
        <v>1</v>
      </c>
      <c r="E116" s="777">
        <v>1</v>
      </c>
      <c r="F116" s="801"/>
      <c r="G116" s="779" t="s">
        <v>84</v>
      </c>
      <c r="H116" s="726">
        <v>83</v>
      </c>
      <c r="I116" s="830">
        <f>SUM(I117:I118)</f>
        <v>0</v>
      </c>
      <c r="J116" s="842">
        <f>SUM(J117:J118)</f>
        <v>0</v>
      </c>
      <c r="K116" s="831">
        <f>SUM(K117:K118)</f>
        <v>0</v>
      </c>
      <c r="L116" s="830">
        <f>SUM(L117:L118)</f>
        <v>0</v>
      </c>
    </row>
    <row r="117" spans="1:12" hidden="1">
      <c r="A117" s="781">
        <v>2</v>
      </c>
      <c r="B117" s="777">
        <v>6</v>
      </c>
      <c r="C117" s="778">
        <v>1</v>
      </c>
      <c r="D117" s="779">
        <v>1</v>
      </c>
      <c r="E117" s="777">
        <v>1</v>
      </c>
      <c r="F117" s="801">
        <v>1</v>
      </c>
      <c r="G117" s="779" t="s">
        <v>85</v>
      </c>
      <c r="H117" s="726">
        <v>84</v>
      </c>
      <c r="I117" s="836">
        <v>0</v>
      </c>
      <c r="J117" s="836">
        <v>0</v>
      </c>
      <c r="K117" s="836">
        <v>0</v>
      </c>
      <c r="L117" s="836">
        <v>0</v>
      </c>
    </row>
    <row r="118" spans="1:12" hidden="1">
      <c r="A118" s="790">
        <v>2</v>
      </c>
      <c r="B118" s="774">
        <v>6</v>
      </c>
      <c r="C118" s="772">
        <v>1</v>
      </c>
      <c r="D118" s="773">
        <v>1</v>
      </c>
      <c r="E118" s="774">
        <v>1</v>
      </c>
      <c r="F118" s="803">
        <v>2</v>
      </c>
      <c r="G118" s="773" t="s">
        <v>86</v>
      </c>
      <c r="H118" s="726">
        <v>85</v>
      </c>
      <c r="I118" s="834">
        <v>0</v>
      </c>
      <c r="J118" s="834">
        <v>0</v>
      </c>
      <c r="K118" s="834">
        <v>0</v>
      </c>
      <c r="L118" s="834">
        <v>0</v>
      </c>
    </row>
    <row r="119" spans="1:12" ht="25.5" hidden="1" customHeight="1">
      <c r="A119" s="781">
        <v>2</v>
      </c>
      <c r="B119" s="777">
        <v>6</v>
      </c>
      <c r="C119" s="778">
        <v>2</v>
      </c>
      <c r="D119" s="779"/>
      <c r="E119" s="777"/>
      <c r="F119" s="801"/>
      <c r="G119" s="779" t="s">
        <v>87</v>
      </c>
      <c r="H119" s="726">
        <v>86</v>
      </c>
      <c r="I119" s="830">
        <f t="shared" ref="I119:L121" si="8">I120</f>
        <v>0</v>
      </c>
      <c r="J119" s="842">
        <f t="shared" si="8"/>
        <v>0</v>
      </c>
      <c r="K119" s="831">
        <f t="shared" si="8"/>
        <v>0</v>
      </c>
      <c r="L119" s="830">
        <f t="shared" si="8"/>
        <v>0</v>
      </c>
    </row>
    <row r="120" spans="1:12" ht="25.5" hidden="1" customHeight="1">
      <c r="A120" s="781">
        <v>2</v>
      </c>
      <c r="B120" s="777">
        <v>6</v>
      </c>
      <c r="C120" s="778">
        <v>2</v>
      </c>
      <c r="D120" s="779">
        <v>1</v>
      </c>
      <c r="E120" s="777"/>
      <c r="F120" s="801"/>
      <c r="G120" s="779" t="s">
        <v>87</v>
      </c>
      <c r="H120" s="726">
        <v>87</v>
      </c>
      <c r="I120" s="830">
        <f t="shared" si="8"/>
        <v>0</v>
      </c>
      <c r="J120" s="842">
        <f t="shared" si="8"/>
        <v>0</v>
      </c>
      <c r="K120" s="831">
        <f t="shared" si="8"/>
        <v>0</v>
      </c>
      <c r="L120" s="830">
        <f t="shared" si="8"/>
        <v>0</v>
      </c>
    </row>
    <row r="121" spans="1:12" ht="25.5" hidden="1" customHeight="1">
      <c r="A121" s="781">
        <v>2</v>
      </c>
      <c r="B121" s="777">
        <v>6</v>
      </c>
      <c r="C121" s="778">
        <v>2</v>
      </c>
      <c r="D121" s="779">
        <v>1</v>
      </c>
      <c r="E121" s="777">
        <v>1</v>
      </c>
      <c r="F121" s="801"/>
      <c r="G121" s="779" t="s">
        <v>87</v>
      </c>
      <c r="H121" s="726">
        <v>88</v>
      </c>
      <c r="I121" s="845">
        <f t="shared" si="8"/>
        <v>0</v>
      </c>
      <c r="J121" s="846">
        <f t="shared" si="8"/>
        <v>0</v>
      </c>
      <c r="K121" s="847">
        <f t="shared" si="8"/>
        <v>0</v>
      </c>
      <c r="L121" s="845">
        <f t="shared" si="8"/>
        <v>0</v>
      </c>
    </row>
    <row r="122" spans="1:12" ht="25.5" hidden="1" customHeight="1">
      <c r="A122" s="781">
        <v>2</v>
      </c>
      <c r="B122" s="777">
        <v>6</v>
      </c>
      <c r="C122" s="778">
        <v>2</v>
      </c>
      <c r="D122" s="779">
        <v>1</v>
      </c>
      <c r="E122" s="777">
        <v>1</v>
      </c>
      <c r="F122" s="801">
        <v>1</v>
      </c>
      <c r="G122" s="779" t="s">
        <v>87</v>
      </c>
      <c r="H122" s="726">
        <v>89</v>
      </c>
      <c r="I122" s="836">
        <v>0</v>
      </c>
      <c r="J122" s="836">
        <v>0</v>
      </c>
      <c r="K122" s="836">
        <v>0</v>
      </c>
      <c r="L122" s="836">
        <v>0</v>
      </c>
    </row>
    <row r="123" spans="1:12" ht="25.5" hidden="1" customHeight="1">
      <c r="A123" s="790">
        <v>2</v>
      </c>
      <c r="B123" s="774">
        <v>6</v>
      </c>
      <c r="C123" s="772">
        <v>3</v>
      </c>
      <c r="D123" s="773"/>
      <c r="E123" s="774"/>
      <c r="F123" s="803"/>
      <c r="G123" s="773" t="s">
        <v>88</v>
      </c>
      <c r="H123" s="726">
        <v>90</v>
      </c>
      <c r="I123" s="837">
        <f t="shared" ref="I123:L125" si="9">I124</f>
        <v>0</v>
      </c>
      <c r="J123" s="843">
        <f t="shared" si="9"/>
        <v>0</v>
      </c>
      <c r="K123" s="838">
        <f t="shared" si="9"/>
        <v>0</v>
      </c>
      <c r="L123" s="837">
        <f t="shared" si="9"/>
        <v>0</v>
      </c>
    </row>
    <row r="124" spans="1:12" ht="25.5" hidden="1" customHeight="1">
      <c r="A124" s="781">
        <v>2</v>
      </c>
      <c r="B124" s="777">
        <v>6</v>
      </c>
      <c r="C124" s="778">
        <v>3</v>
      </c>
      <c r="D124" s="779">
        <v>1</v>
      </c>
      <c r="E124" s="777"/>
      <c r="F124" s="801"/>
      <c r="G124" s="779" t="s">
        <v>88</v>
      </c>
      <c r="H124" s="726">
        <v>91</v>
      </c>
      <c r="I124" s="830">
        <f t="shared" si="9"/>
        <v>0</v>
      </c>
      <c r="J124" s="842">
        <f t="shared" si="9"/>
        <v>0</v>
      </c>
      <c r="K124" s="831">
        <f t="shared" si="9"/>
        <v>0</v>
      </c>
      <c r="L124" s="830">
        <f t="shared" si="9"/>
        <v>0</v>
      </c>
    </row>
    <row r="125" spans="1:12" ht="25.5" hidden="1" customHeight="1">
      <c r="A125" s="781">
        <v>2</v>
      </c>
      <c r="B125" s="777">
        <v>6</v>
      </c>
      <c r="C125" s="778">
        <v>3</v>
      </c>
      <c r="D125" s="779">
        <v>1</v>
      </c>
      <c r="E125" s="777">
        <v>1</v>
      </c>
      <c r="F125" s="801"/>
      <c r="G125" s="779" t="s">
        <v>88</v>
      </c>
      <c r="H125" s="726">
        <v>92</v>
      </c>
      <c r="I125" s="830">
        <f t="shared" si="9"/>
        <v>0</v>
      </c>
      <c r="J125" s="842">
        <f t="shared" si="9"/>
        <v>0</v>
      </c>
      <c r="K125" s="831">
        <f t="shared" si="9"/>
        <v>0</v>
      </c>
      <c r="L125" s="830">
        <f t="shared" si="9"/>
        <v>0</v>
      </c>
    </row>
    <row r="126" spans="1:12" ht="25.5" hidden="1" customHeight="1">
      <c r="A126" s="781">
        <v>2</v>
      </c>
      <c r="B126" s="777">
        <v>6</v>
      </c>
      <c r="C126" s="778">
        <v>3</v>
      </c>
      <c r="D126" s="779">
        <v>1</v>
      </c>
      <c r="E126" s="777">
        <v>1</v>
      </c>
      <c r="F126" s="801">
        <v>1</v>
      </c>
      <c r="G126" s="779" t="s">
        <v>88</v>
      </c>
      <c r="H126" s="726">
        <v>93</v>
      </c>
      <c r="I126" s="836">
        <v>0</v>
      </c>
      <c r="J126" s="836">
        <v>0</v>
      </c>
      <c r="K126" s="836">
        <v>0</v>
      </c>
      <c r="L126" s="836">
        <v>0</v>
      </c>
    </row>
    <row r="127" spans="1:12" ht="25.5" hidden="1" customHeight="1">
      <c r="A127" s="790">
        <v>2</v>
      </c>
      <c r="B127" s="774">
        <v>6</v>
      </c>
      <c r="C127" s="772">
        <v>4</v>
      </c>
      <c r="D127" s="773"/>
      <c r="E127" s="774"/>
      <c r="F127" s="803"/>
      <c r="G127" s="773" t="s">
        <v>89</v>
      </c>
      <c r="H127" s="726">
        <v>94</v>
      </c>
      <c r="I127" s="837">
        <f t="shared" ref="I127:L129" si="10">I128</f>
        <v>0</v>
      </c>
      <c r="J127" s="843">
        <f t="shared" si="10"/>
        <v>0</v>
      </c>
      <c r="K127" s="838">
        <f t="shared" si="10"/>
        <v>0</v>
      </c>
      <c r="L127" s="837">
        <f t="shared" si="10"/>
        <v>0</v>
      </c>
    </row>
    <row r="128" spans="1:12" ht="25.5" hidden="1" customHeight="1">
      <c r="A128" s="781">
        <v>2</v>
      </c>
      <c r="B128" s="777">
        <v>6</v>
      </c>
      <c r="C128" s="778">
        <v>4</v>
      </c>
      <c r="D128" s="779">
        <v>1</v>
      </c>
      <c r="E128" s="777"/>
      <c r="F128" s="801"/>
      <c r="G128" s="779" t="s">
        <v>89</v>
      </c>
      <c r="H128" s="726">
        <v>95</v>
      </c>
      <c r="I128" s="830">
        <f t="shared" si="10"/>
        <v>0</v>
      </c>
      <c r="J128" s="842">
        <f t="shared" si="10"/>
        <v>0</v>
      </c>
      <c r="K128" s="831">
        <f t="shared" si="10"/>
        <v>0</v>
      </c>
      <c r="L128" s="830">
        <f t="shared" si="10"/>
        <v>0</v>
      </c>
    </row>
    <row r="129" spans="1:12" ht="25.5" hidden="1" customHeight="1">
      <c r="A129" s="781">
        <v>2</v>
      </c>
      <c r="B129" s="777">
        <v>6</v>
      </c>
      <c r="C129" s="778">
        <v>4</v>
      </c>
      <c r="D129" s="779">
        <v>1</v>
      </c>
      <c r="E129" s="777">
        <v>1</v>
      </c>
      <c r="F129" s="801"/>
      <c r="G129" s="779" t="s">
        <v>89</v>
      </c>
      <c r="H129" s="726">
        <v>96</v>
      </c>
      <c r="I129" s="830">
        <f t="shared" si="10"/>
        <v>0</v>
      </c>
      <c r="J129" s="842">
        <f t="shared" si="10"/>
        <v>0</v>
      </c>
      <c r="K129" s="831">
        <f t="shared" si="10"/>
        <v>0</v>
      </c>
      <c r="L129" s="830">
        <f t="shared" si="10"/>
        <v>0</v>
      </c>
    </row>
    <row r="130" spans="1:12" ht="25.5" hidden="1" customHeight="1">
      <c r="A130" s="781">
        <v>2</v>
      </c>
      <c r="B130" s="777">
        <v>6</v>
      </c>
      <c r="C130" s="778">
        <v>4</v>
      </c>
      <c r="D130" s="779">
        <v>1</v>
      </c>
      <c r="E130" s="777">
        <v>1</v>
      </c>
      <c r="F130" s="801">
        <v>1</v>
      </c>
      <c r="G130" s="779" t="s">
        <v>89</v>
      </c>
      <c r="H130" s="726">
        <v>97</v>
      </c>
      <c r="I130" s="836">
        <v>0</v>
      </c>
      <c r="J130" s="836">
        <v>0</v>
      </c>
      <c r="K130" s="836">
        <v>0</v>
      </c>
      <c r="L130" s="836">
        <v>0</v>
      </c>
    </row>
    <row r="131" spans="1:12" ht="25.5" hidden="1" customHeight="1">
      <c r="A131" s="784">
        <v>2</v>
      </c>
      <c r="B131" s="791">
        <v>6</v>
      </c>
      <c r="C131" s="792">
        <v>5</v>
      </c>
      <c r="D131" s="794"/>
      <c r="E131" s="791"/>
      <c r="F131" s="806"/>
      <c r="G131" s="794" t="s">
        <v>90</v>
      </c>
      <c r="H131" s="726">
        <v>98</v>
      </c>
      <c r="I131" s="839">
        <f t="shared" ref="I131:L133" si="11">I132</f>
        <v>0</v>
      </c>
      <c r="J131" s="848">
        <f t="shared" si="11"/>
        <v>0</v>
      </c>
      <c r="K131" s="840">
        <f t="shared" si="11"/>
        <v>0</v>
      </c>
      <c r="L131" s="839">
        <f t="shared" si="11"/>
        <v>0</v>
      </c>
    </row>
    <row r="132" spans="1:12" ht="25.5" hidden="1" customHeight="1">
      <c r="A132" s="781">
        <v>2</v>
      </c>
      <c r="B132" s="777">
        <v>6</v>
      </c>
      <c r="C132" s="778">
        <v>5</v>
      </c>
      <c r="D132" s="779">
        <v>1</v>
      </c>
      <c r="E132" s="777"/>
      <c r="F132" s="801"/>
      <c r="G132" s="794" t="s">
        <v>90</v>
      </c>
      <c r="H132" s="726">
        <v>99</v>
      </c>
      <c r="I132" s="830">
        <f t="shared" si="11"/>
        <v>0</v>
      </c>
      <c r="J132" s="842">
        <f t="shared" si="11"/>
        <v>0</v>
      </c>
      <c r="K132" s="831">
        <f t="shared" si="11"/>
        <v>0</v>
      </c>
      <c r="L132" s="830">
        <f t="shared" si="11"/>
        <v>0</v>
      </c>
    </row>
    <row r="133" spans="1:12" ht="25.5" hidden="1" customHeight="1">
      <c r="A133" s="781">
        <v>2</v>
      </c>
      <c r="B133" s="777">
        <v>6</v>
      </c>
      <c r="C133" s="778">
        <v>5</v>
      </c>
      <c r="D133" s="779">
        <v>1</v>
      </c>
      <c r="E133" s="777">
        <v>1</v>
      </c>
      <c r="F133" s="801"/>
      <c r="G133" s="794" t="s">
        <v>90</v>
      </c>
      <c r="H133" s="726">
        <v>100</v>
      </c>
      <c r="I133" s="830">
        <f t="shared" si="11"/>
        <v>0</v>
      </c>
      <c r="J133" s="842">
        <f t="shared" si="11"/>
        <v>0</v>
      </c>
      <c r="K133" s="831">
        <f t="shared" si="11"/>
        <v>0</v>
      </c>
      <c r="L133" s="830">
        <f t="shared" si="11"/>
        <v>0</v>
      </c>
    </row>
    <row r="134" spans="1:12" ht="25.5" hidden="1" customHeight="1">
      <c r="A134" s="777">
        <v>2</v>
      </c>
      <c r="B134" s="778">
        <v>6</v>
      </c>
      <c r="C134" s="777">
        <v>5</v>
      </c>
      <c r="D134" s="777">
        <v>1</v>
      </c>
      <c r="E134" s="779">
        <v>1</v>
      </c>
      <c r="F134" s="801">
        <v>1</v>
      </c>
      <c r="G134" s="777" t="s">
        <v>91</v>
      </c>
      <c r="H134" s="726">
        <v>101</v>
      </c>
      <c r="I134" s="836">
        <v>0</v>
      </c>
      <c r="J134" s="836">
        <v>0</v>
      </c>
      <c r="K134" s="836">
        <v>0</v>
      </c>
      <c r="L134" s="836">
        <v>0</v>
      </c>
    </row>
    <row r="135" spans="1:12" ht="26.25" hidden="1" customHeight="1">
      <c r="A135" s="781">
        <v>2</v>
      </c>
      <c r="B135" s="778">
        <v>6</v>
      </c>
      <c r="C135" s="777">
        <v>6</v>
      </c>
      <c r="D135" s="778"/>
      <c r="E135" s="779"/>
      <c r="F135" s="780"/>
      <c r="G135" s="731" t="s">
        <v>92</v>
      </c>
      <c r="H135" s="726">
        <v>102</v>
      </c>
      <c r="I135" s="831">
        <f t="shared" ref="I135:L137" si="12">I136</f>
        <v>0</v>
      </c>
      <c r="J135" s="830">
        <f t="shared" si="12"/>
        <v>0</v>
      </c>
      <c r="K135" s="830">
        <f t="shared" si="12"/>
        <v>0</v>
      </c>
      <c r="L135" s="830">
        <f t="shared" si="12"/>
        <v>0</v>
      </c>
    </row>
    <row r="136" spans="1:12" ht="26.25" hidden="1" customHeight="1">
      <c r="A136" s="781">
        <v>2</v>
      </c>
      <c r="B136" s="778">
        <v>6</v>
      </c>
      <c r="C136" s="777">
        <v>6</v>
      </c>
      <c r="D136" s="778">
        <v>1</v>
      </c>
      <c r="E136" s="779"/>
      <c r="F136" s="780"/>
      <c r="G136" s="731" t="s">
        <v>92</v>
      </c>
      <c r="H136" s="807">
        <v>103</v>
      </c>
      <c r="I136" s="830">
        <f t="shared" si="12"/>
        <v>0</v>
      </c>
      <c r="J136" s="830">
        <f t="shared" si="12"/>
        <v>0</v>
      </c>
      <c r="K136" s="830">
        <f t="shared" si="12"/>
        <v>0</v>
      </c>
      <c r="L136" s="830">
        <f t="shared" si="12"/>
        <v>0</v>
      </c>
    </row>
    <row r="137" spans="1:12" ht="26.25" hidden="1" customHeight="1">
      <c r="A137" s="781">
        <v>2</v>
      </c>
      <c r="B137" s="778">
        <v>6</v>
      </c>
      <c r="C137" s="777">
        <v>6</v>
      </c>
      <c r="D137" s="778">
        <v>1</v>
      </c>
      <c r="E137" s="779">
        <v>1</v>
      </c>
      <c r="F137" s="780"/>
      <c r="G137" s="731" t="s">
        <v>92</v>
      </c>
      <c r="H137" s="807">
        <v>104</v>
      </c>
      <c r="I137" s="830">
        <f t="shared" si="12"/>
        <v>0</v>
      </c>
      <c r="J137" s="830">
        <f t="shared" si="12"/>
        <v>0</v>
      </c>
      <c r="K137" s="830">
        <f t="shared" si="12"/>
        <v>0</v>
      </c>
      <c r="L137" s="830">
        <f t="shared" si="12"/>
        <v>0</v>
      </c>
    </row>
    <row r="138" spans="1:12" ht="26.25" hidden="1" customHeight="1">
      <c r="A138" s="781">
        <v>2</v>
      </c>
      <c r="B138" s="778">
        <v>6</v>
      </c>
      <c r="C138" s="777">
        <v>6</v>
      </c>
      <c r="D138" s="778">
        <v>1</v>
      </c>
      <c r="E138" s="779">
        <v>1</v>
      </c>
      <c r="F138" s="780">
        <v>1</v>
      </c>
      <c r="G138" s="732" t="s">
        <v>92</v>
      </c>
      <c r="H138" s="807">
        <v>105</v>
      </c>
      <c r="I138" s="836">
        <v>0</v>
      </c>
      <c r="J138" s="849">
        <v>0</v>
      </c>
      <c r="K138" s="836">
        <v>0</v>
      </c>
      <c r="L138" s="836">
        <v>0</v>
      </c>
    </row>
    <row r="139" spans="1:12" hidden="1">
      <c r="A139" s="800">
        <v>2</v>
      </c>
      <c r="B139" s="766">
        <v>7</v>
      </c>
      <c r="C139" s="766"/>
      <c r="D139" s="767"/>
      <c r="E139" s="767"/>
      <c r="F139" s="769"/>
      <c r="G139" s="768" t="s">
        <v>93</v>
      </c>
      <c r="H139" s="807">
        <v>106</v>
      </c>
      <c r="I139" s="831">
        <f>SUM(I140+I145+I153)</f>
        <v>0</v>
      </c>
      <c r="J139" s="842">
        <f>SUM(J140+J145+J153)</f>
        <v>0</v>
      </c>
      <c r="K139" s="831">
        <f>SUM(K140+K145+K153)</f>
        <v>0</v>
      </c>
      <c r="L139" s="830">
        <f>SUM(L140+L145+L153)</f>
        <v>0</v>
      </c>
    </row>
    <row r="140" spans="1:12" hidden="1">
      <c r="A140" s="781">
        <v>2</v>
      </c>
      <c r="B140" s="777">
        <v>7</v>
      </c>
      <c r="C140" s="777">
        <v>1</v>
      </c>
      <c r="D140" s="778"/>
      <c r="E140" s="778"/>
      <c r="F140" s="780"/>
      <c r="G140" s="779" t="s">
        <v>94</v>
      </c>
      <c r="H140" s="807">
        <v>107</v>
      </c>
      <c r="I140" s="831">
        <f t="shared" ref="I140:L141" si="13">I141</f>
        <v>0</v>
      </c>
      <c r="J140" s="842">
        <f t="shared" si="13"/>
        <v>0</v>
      </c>
      <c r="K140" s="831">
        <f t="shared" si="13"/>
        <v>0</v>
      </c>
      <c r="L140" s="830">
        <f t="shared" si="13"/>
        <v>0</v>
      </c>
    </row>
    <row r="141" spans="1:12" hidden="1">
      <c r="A141" s="781">
        <v>2</v>
      </c>
      <c r="B141" s="777">
        <v>7</v>
      </c>
      <c r="C141" s="777">
        <v>1</v>
      </c>
      <c r="D141" s="778">
        <v>1</v>
      </c>
      <c r="E141" s="778"/>
      <c r="F141" s="780"/>
      <c r="G141" s="779" t="s">
        <v>94</v>
      </c>
      <c r="H141" s="807">
        <v>108</v>
      </c>
      <c r="I141" s="831">
        <f t="shared" si="13"/>
        <v>0</v>
      </c>
      <c r="J141" s="842">
        <f t="shared" si="13"/>
        <v>0</v>
      </c>
      <c r="K141" s="831">
        <f t="shared" si="13"/>
        <v>0</v>
      </c>
      <c r="L141" s="830">
        <f t="shared" si="13"/>
        <v>0</v>
      </c>
    </row>
    <row r="142" spans="1:12" hidden="1">
      <c r="A142" s="781">
        <v>2</v>
      </c>
      <c r="B142" s="777">
        <v>7</v>
      </c>
      <c r="C142" s="777">
        <v>1</v>
      </c>
      <c r="D142" s="778">
        <v>1</v>
      </c>
      <c r="E142" s="778">
        <v>1</v>
      </c>
      <c r="F142" s="780"/>
      <c r="G142" s="779" t="s">
        <v>94</v>
      </c>
      <c r="H142" s="807">
        <v>109</v>
      </c>
      <c r="I142" s="831">
        <f>SUM(I143:I144)</f>
        <v>0</v>
      </c>
      <c r="J142" s="842">
        <f>SUM(J143:J144)</f>
        <v>0</v>
      </c>
      <c r="K142" s="831">
        <f>SUM(K143:K144)</f>
        <v>0</v>
      </c>
      <c r="L142" s="830">
        <f>SUM(L143:L144)</f>
        <v>0</v>
      </c>
    </row>
    <row r="143" spans="1:12" hidden="1">
      <c r="A143" s="790">
        <v>2</v>
      </c>
      <c r="B143" s="774">
        <v>7</v>
      </c>
      <c r="C143" s="790">
        <v>1</v>
      </c>
      <c r="D143" s="777">
        <v>1</v>
      </c>
      <c r="E143" s="772">
        <v>1</v>
      </c>
      <c r="F143" s="775">
        <v>1</v>
      </c>
      <c r="G143" s="773" t="s">
        <v>95</v>
      </c>
      <c r="H143" s="807">
        <v>110</v>
      </c>
      <c r="I143" s="850">
        <v>0</v>
      </c>
      <c r="J143" s="850">
        <v>0</v>
      </c>
      <c r="K143" s="850">
        <v>0</v>
      </c>
      <c r="L143" s="850">
        <v>0</v>
      </c>
    </row>
    <row r="144" spans="1:12" hidden="1">
      <c r="A144" s="777">
        <v>2</v>
      </c>
      <c r="B144" s="777">
        <v>7</v>
      </c>
      <c r="C144" s="781">
        <v>1</v>
      </c>
      <c r="D144" s="777">
        <v>1</v>
      </c>
      <c r="E144" s="778">
        <v>1</v>
      </c>
      <c r="F144" s="780">
        <v>2</v>
      </c>
      <c r="G144" s="779" t="s">
        <v>96</v>
      </c>
      <c r="H144" s="807">
        <v>111</v>
      </c>
      <c r="I144" s="835">
        <v>0</v>
      </c>
      <c r="J144" s="835">
        <v>0</v>
      </c>
      <c r="K144" s="835">
        <v>0</v>
      </c>
      <c r="L144" s="835">
        <v>0</v>
      </c>
    </row>
    <row r="145" spans="1:12" ht="25.5" hidden="1" customHeight="1">
      <c r="A145" s="784">
        <v>2</v>
      </c>
      <c r="B145" s="785">
        <v>7</v>
      </c>
      <c r="C145" s="784">
        <v>2</v>
      </c>
      <c r="D145" s="785"/>
      <c r="E145" s="786"/>
      <c r="F145" s="788"/>
      <c r="G145" s="787" t="s">
        <v>97</v>
      </c>
      <c r="H145" s="807">
        <v>112</v>
      </c>
      <c r="I145" s="832">
        <f t="shared" ref="I145:L146" si="14">I146</f>
        <v>0</v>
      </c>
      <c r="J145" s="844">
        <f t="shared" si="14"/>
        <v>0</v>
      </c>
      <c r="K145" s="832">
        <f t="shared" si="14"/>
        <v>0</v>
      </c>
      <c r="L145" s="833">
        <f t="shared" si="14"/>
        <v>0</v>
      </c>
    </row>
    <row r="146" spans="1:12" ht="25.5" hidden="1" customHeight="1">
      <c r="A146" s="781">
        <v>2</v>
      </c>
      <c r="B146" s="777">
        <v>7</v>
      </c>
      <c r="C146" s="781">
        <v>2</v>
      </c>
      <c r="D146" s="777">
        <v>1</v>
      </c>
      <c r="E146" s="778"/>
      <c r="F146" s="780"/>
      <c r="G146" s="779" t="s">
        <v>98</v>
      </c>
      <c r="H146" s="807">
        <v>113</v>
      </c>
      <c r="I146" s="831">
        <f t="shared" si="14"/>
        <v>0</v>
      </c>
      <c r="J146" s="842">
        <f t="shared" si="14"/>
        <v>0</v>
      </c>
      <c r="K146" s="831">
        <f t="shared" si="14"/>
        <v>0</v>
      </c>
      <c r="L146" s="830">
        <f t="shared" si="14"/>
        <v>0</v>
      </c>
    </row>
    <row r="147" spans="1:12" ht="25.5" hidden="1" customHeight="1">
      <c r="A147" s="781">
        <v>2</v>
      </c>
      <c r="B147" s="777">
        <v>7</v>
      </c>
      <c r="C147" s="781">
        <v>2</v>
      </c>
      <c r="D147" s="777">
        <v>1</v>
      </c>
      <c r="E147" s="778">
        <v>1</v>
      </c>
      <c r="F147" s="780"/>
      <c r="G147" s="779" t="s">
        <v>98</v>
      </c>
      <c r="H147" s="807">
        <v>114</v>
      </c>
      <c r="I147" s="831">
        <f>SUM(I148:I149)</f>
        <v>0</v>
      </c>
      <c r="J147" s="842">
        <f>SUM(J148:J149)</f>
        <v>0</v>
      </c>
      <c r="K147" s="831">
        <f>SUM(K148:K149)</f>
        <v>0</v>
      </c>
      <c r="L147" s="830">
        <f>SUM(L148:L149)</f>
        <v>0</v>
      </c>
    </row>
    <row r="148" spans="1:12" hidden="1">
      <c r="A148" s="781">
        <v>2</v>
      </c>
      <c r="B148" s="777">
        <v>7</v>
      </c>
      <c r="C148" s="781">
        <v>2</v>
      </c>
      <c r="D148" s="777">
        <v>1</v>
      </c>
      <c r="E148" s="778">
        <v>1</v>
      </c>
      <c r="F148" s="780">
        <v>1</v>
      </c>
      <c r="G148" s="779" t="s">
        <v>99</v>
      </c>
      <c r="H148" s="807">
        <v>115</v>
      </c>
      <c r="I148" s="835">
        <v>0</v>
      </c>
      <c r="J148" s="835">
        <v>0</v>
      </c>
      <c r="K148" s="835">
        <v>0</v>
      </c>
      <c r="L148" s="835">
        <v>0</v>
      </c>
    </row>
    <row r="149" spans="1:12" hidden="1">
      <c r="A149" s="781">
        <v>2</v>
      </c>
      <c r="B149" s="777">
        <v>7</v>
      </c>
      <c r="C149" s="781">
        <v>2</v>
      </c>
      <c r="D149" s="777">
        <v>1</v>
      </c>
      <c r="E149" s="778">
        <v>1</v>
      </c>
      <c r="F149" s="780">
        <v>2</v>
      </c>
      <c r="G149" s="779" t="s">
        <v>100</v>
      </c>
      <c r="H149" s="807">
        <v>116</v>
      </c>
      <c r="I149" s="835">
        <v>0</v>
      </c>
      <c r="J149" s="835">
        <v>0</v>
      </c>
      <c r="K149" s="835">
        <v>0</v>
      </c>
      <c r="L149" s="835">
        <v>0</v>
      </c>
    </row>
    <row r="150" spans="1:12" hidden="1">
      <c r="A150" s="781">
        <v>2</v>
      </c>
      <c r="B150" s="777">
        <v>7</v>
      </c>
      <c r="C150" s="781">
        <v>2</v>
      </c>
      <c r="D150" s="777">
        <v>2</v>
      </c>
      <c r="E150" s="778"/>
      <c r="F150" s="780"/>
      <c r="G150" s="779" t="s">
        <v>101</v>
      </c>
      <c r="H150" s="807">
        <v>117</v>
      </c>
      <c r="I150" s="831">
        <f>I151</f>
        <v>0</v>
      </c>
      <c r="J150" s="831">
        <f>J151</f>
        <v>0</v>
      </c>
      <c r="K150" s="831">
        <f>K151</f>
        <v>0</v>
      </c>
      <c r="L150" s="831">
        <f>L151</f>
        <v>0</v>
      </c>
    </row>
    <row r="151" spans="1:12" hidden="1">
      <c r="A151" s="781">
        <v>2</v>
      </c>
      <c r="B151" s="777">
        <v>7</v>
      </c>
      <c r="C151" s="781">
        <v>2</v>
      </c>
      <c r="D151" s="777">
        <v>2</v>
      </c>
      <c r="E151" s="778">
        <v>1</v>
      </c>
      <c r="F151" s="780"/>
      <c r="G151" s="779" t="s">
        <v>101</v>
      </c>
      <c r="H151" s="807">
        <v>118</v>
      </c>
      <c r="I151" s="831">
        <f>SUM(I152)</f>
        <v>0</v>
      </c>
      <c r="J151" s="831">
        <f>SUM(J152)</f>
        <v>0</v>
      </c>
      <c r="K151" s="831">
        <f>SUM(K152)</f>
        <v>0</v>
      </c>
      <c r="L151" s="831">
        <f>SUM(L152)</f>
        <v>0</v>
      </c>
    </row>
    <row r="152" spans="1:12" hidden="1">
      <c r="A152" s="781">
        <v>2</v>
      </c>
      <c r="B152" s="777">
        <v>7</v>
      </c>
      <c r="C152" s="781">
        <v>2</v>
      </c>
      <c r="D152" s="777">
        <v>2</v>
      </c>
      <c r="E152" s="778">
        <v>1</v>
      </c>
      <c r="F152" s="780">
        <v>1</v>
      </c>
      <c r="G152" s="779" t="s">
        <v>101</v>
      </c>
      <c r="H152" s="807">
        <v>119</v>
      </c>
      <c r="I152" s="835">
        <v>0</v>
      </c>
      <c r="J152" s="835">
        <v>0</v>
      </c>
      <c r="K152" s="835">
        <v>0</v>
      </c>
      <c r="L152" s="835">
        <v>0</v>
      </c>
    </row>
    <row r="153" spans="1:12" hidden="1">
      <c r="A153" s="781">
        <v>2</v>
      </c>
      <c r="B153" s="777">
        <v>7</v>
      </c>
      <c r="C153" s="781">
        <v>3</v>
      </c>
      <c r="D153" s="777"/>
      <c r="E153" s="778"/>
      <c r="F153" s="780"/>
      <c r="G153" s="779" t="s">
        <v>102</v>
      </c>
      <c r="H153" s="807">
        <v>120</v>
      </c>
      <c r="I153" s="831">
        <f t="shared" ref="I153:L154" si="15">I154</f>
        <v>0</v>
      </c>
      <c r="J153" s="842">
        <f t="shared" si="15"/>
        <v>0</v>
      </c>
      <c r="K153" s="831">
        <f t="shared" si="15"/>
        <v>0</v>
      </c>
      <c r="L153" s="830">
        <f t="shared" si="15"/>
        <v>0</v>
      </c>
    </row>
    <row r="154" spans="1:12" hidden="1">
      <c r="A154" s="784">
        <v>2</v>
      </c>
      <c r="B154" s="791">
        <v>7</v>
      </c>
      <c r="C154" s="808">
        <v>3</v>
      </c>
      <c r="D154" s="791">
        <v>1</v>
      </c>
      <c r="E154" s="792"/>
      <c r="F154" s="793"/>
      <c r="G154" s="794" t="s">
        <v>102</v>
      </c>
      <c r="H154" s="807">
        <v>121</v>
      </c>
      <c r="I154" s="840">
        <f t="shared" si="15"/>
        <v>0</v>
      </c>
      <c r="J154" s="848">
        <f t="shared" si="15"/>
        <v>0</v>
      </c>
      <c r="K154" s="840">
        <f t="shared" si="15"/>
        <v>0</v>
      </c>
      <c r="L154" s="839">
        <f t="shared" si="15"/>
        <v>0</v>
      </c>
    </row>
    <row r="155" spans="1:12" hidden="1">
      <c r="A155" s="781">
        <v>2</v>
      </c>
      <c r="B155" s="777">
        <v>7</v>
      </c>
      <c r="C155" s="781">
        <v>3</v>
      </c>
      <c r="D155" s="777">
        <v>1</v>
      </c>
      <c r="E155" s="778">
        <v>1</v>
      </c>
      <c r="F155" s="780"/>
      <c r="G155" s="779" t="s">
        <v>102</v>
      </c>
      <c r="H155" s="807">
        <v>122</v>
      </c>
      <c r="I155" s="831">
        <f>SUM(I156:I157)</f>
        <v>0</v>
      </c>
      <c r="J155" s="842">
        <f>SUM(J156:J157)</f>
        <v>0</v>
      </c>
      <c r="K155" s="831">
        <f>SUM(K156:K157)</f>
        <v>0</v>
      </c>
      <c r="L155" s="830">
        <f>SUM(L156:L157)</f>
        <v>0</v>
      </c>
    </row>
    <row r="156" spans="1:12" hidden="1">
      <c r="A156" s="790">
        <v>2</v>
      </c>
      <c r="B156" s="774">
        <v>7</v>
      </c>
      <c r="C156" s="790">
        <v>3</v>
      </c>
      <c r="D156" s="774">
        <v>1</v>
      </c>
      <c r="E156" s="772">
        <v>1</v>
      </c>
      <c r="F156" s="775">
        <v>1</v>
      </c>
      <c r="G156" s="773" t="s">
        <v>103</v>
      </c>
      <c r="H156" s="807">
        <v>123</v>
      </c>
      <c r="I156" s="850">
        <v>0</v>
      </c>
      <c r="J156" s="850">
        <v>0</v>
      </c>
      <c r="K156" s="850">
        <v>0</v>
      </c>
      <c r="L156" s="850">
        <v>0</v>
      </c>
    </row>
    <row r="157" spans="1:12" hidden="1">
      <c r="A157" s="781">
        <v>2</v>
      </c>
      <c r="B157" s="777">
        <v>7</v>
      </c>
      <c r="C157" s="781">
        <v>3</v>
      </c>
      <c r="D157" s="777">
        <v>1</v>
      </c>
      <c r="E157" s="778">
        <v>1</v>
      </c>
      <c r="F157" s="780">
        <v>2</v>
      </c>
      <c r="G157" s="779" t="s">
        <v>104</v>
      </c>
      <c r="H157" s="807">
        <v>124</v>
      </c>
      <c r="I157" s="835">
        <v>0</v>
      </c>
      <c r="J157" s="836">
        <v>0</v>
      </c>
      <c r="K157" s="836">
        <v>0</v>
      </c>
      <c r="L157" s="836">
        <v>0</v>
      </c>
    </row>
    <row r="158" spans="1:12" hidden="1">
      <c r="A158" s="800">
        <v>2</v>
      </c>
      <c r="B158" s="800">
        <v>8</v>
      </c>
      <c r="C158" s="766"/>
      <c r="D158" s="783"/>
      <c r="E158" s="771"/>
      <c r="F158" s="809"/>
      <c r="G158" s="776" t="s">
        <v>105</v>
      </c>
      <c r="H158" s="807">
        <v>125</v>
      </c>
      <c r="I158" s="838">
        <f>I159</f>
        <v>0</v>
      </c>
      <c r="J158" s="843">
        <f>J159</f>
        <v>0</v>
      </c>
      <c r="K158" s="838">
        <f>K159</f>
        <v>0</v>
      </c>
      <c r="L158" s="837">
        <f>L159</f>
        <v>0</v>
      </c>
    </row>
    <row r="159" spans="1:12" hidden="1">
      <c r="A159" s="784">
        <v>2</v>
      </c>
      <c r="B159" s="784">
        <v>8</v>
      </c>
      <c r="C159" s="784">
        <v>1</v>
      </c>
      <c r="D159" s="785"/>
      <c r="E159" s="786"/>
      <c r="F159" s="788"/>
      <c r="G159" s="773" t="s">
        <v>105</v>
      </c>
      <c r="H159" s="807">
        <v>126</v>
      </c>
      <c r="I159" s="838">
        <f>I160+I165</f>
        <v>0</v>
      </c>
      <c r="J159" s="843">
        <f>J160+J165</f>
        <v>0</v>
      </c>
      <c r="K159" s="838">
        <f>K160+K165</f>
        <v>0</v>
      </c>
      <c r="L159" s="837">
        <f>L160+L165</f>
        <v>0</v>
      </c>
    </row>
    <row r="160" spans="1:12" hidden="1">
      <c r="A160" s="781">
        <v>2</v>
      </c>
      <c r="B160" s="777">
        <v>8</v>
      </c>
      <c r="C160" s="779">
        <v>1</v>
      </c>
      <c r="D160" s="777">
        <v>1</v>
      </c>
      <c r="E160" s="778"/>
      <c r="F160" s="780"/>
      <c r="G160" s="779" t="s">
        <v>106</v>
      </c>
      <c r="H160" s="807">
        <v>127</v>
      </c>
      <c r="I160" s="831">
        <f>I161</f>
        <v>0</v>
      </c>
      <c r="J160" s="842">
        <f>J161</f>
        <v>0</v>
      </c>
      <c r="K160" s="831">
        <f>K161</f>
        <v>0</v>
      </c>
      <c r="L160" s="830">
        <f>L161</f>
        <v>0</v>
      </c>
    </row>
    <row r="161" spans="1:15" hidden="1">
      <c r="A161" s="781">
        <v>2</v>
      </c>
      <c r="B161" s="777">
        <v>8</v>
      </c>
      <c r="C161" s="773">
        <v>1</v>
      </c>
      <c r="D161" s="774">
        <v>1</v>
      </c>
      <c r="E161" s="772">
        <v>1</v>
      </c>
      <c r="F161" s="775"/>
      <c r="G161" s="779" t="s">
        <v>106</v>
      </c>
      <c r="H161" s="807">
        <v>128</v>
      </c>
      <c r="I161" s="838">
        <f>SUM(I162:I164)</f>
        <v>0</v>
      </c>
      <c r="J161" s="838">
        <f>SUM(J162:J164)</f>
        <v>0</v>
      </c>
      <c r="K161" s="838">
        <f>SUM(K162:K164)</f>
        <v>0</v>
      </c>
      <c r="L161" s="838">
        <f>SUM(L162:L164)</f>
        <v>0</v>
      </c>
    </row>
    <row r="162" spans="1:15" hidden="1">
      <c r="A162" s="777">
        <v>2</v>
      </c>
      <c r="B162" s="774">
        <v>8</v>
      </c>
      <c r="C162" s="779">
        <v>1</v>
      </c>
      <c r="D162" s="777">
        <v>1</v>
      </c>
      <c r="E162" s="778">
        <v>1</v>
      </c>
      <c r="F162" s="780">
        <v>1</v>
      </c>
      <c r="G162" s="779" t="s">
        <v>107</v>
      </c>
      <c r="H162" s="807">
        <v>129</v>
      </c>
      <c r="I162" s="835">
        <v>0</v>
      </c>
      <c r="J162" s="835">
        <v>0</v>
      </c>
      <c r="K162" s="835">
        <v>0</v>
      </c>
      <c r="L162" s="835">
        <v>0</v>
      </c>
    </row>
    <row r="163" spans="1:15" ht="25.5" hidden="1" customHeight="1">
      <c r="A163" s="784">
        <v>2</v>
      </c>
      <c r="B163" s="791">
        <v>8</v>
      </c>
      <c r="C163" s="794">
        <v>1</v>
      </c>
      <c r="D163" s="791">
        <v>1</v>
      </c>
      <c r="E163" s="792">
        <v>1</v>
      </c>
      <c r="F163" s="793">
        <v>2</v>
      </c>
      <c r="G163" s="794" t="s">
        <v>108</v>
      </c>
      <c r="H163" s="807">
        <v>130</v>
      </c>
      <c r="I163" s="851">
        <v>0</v>
      </c>
      <c r="J163" s="851">
        <v>0</v>
      </c>
      <c r="K163" s="851">
        <v>0</v>
      </c>
      <c r="L163" s="851">
        <v>0</v>
      </c>
    </row>
    <row r="164" spans="1:15" hidden="1">
      <c r="A164" s="784">
        <v>2</v>
      </c>
      <c r="B164" s="791">
        <v>8</v>
      </c>
      <c r="C164" s="794">
        <v>1</v>
      </c>
      <c r="D164" s="791">
        <v>1</v>
      </c>
      <c r="E164" s="792">
        <v>1</v>
      </c>
      <c r="F164" s="793">
        <v>3</v>
      </c>
      <c r="G164" s="794" t="s">
        <v>109</v>
      </c>
      <c r="H164" s="807">
        <v>131</v>
      </c>
      <c r="I164" s="851">
        <v>0</v>
      </c>
      <c r="J164" s="852">
        <v>0</v>
      </c>
      <c r="K164" s="851">
        <v>0</v>
      </c>
      <c r="L164" s="841">
        <v>0</v>
      </c>
    </row>
    <row r="165" spans="1:15" hidden="1">
      <c r="A165" s="781">
        <v>2</v>
      </c>
      <c r="B165" s="777">
        <v>8</v>
      </c>
      <c r="C165" s="779">
        <v>1</v>
      </c>
      <c r="D165" s="777">
        <v>2</v>
      </c>
      <c r="E165" s="778"/>
      <c r="F165" s="780"/>
      <c r="G165" s="779" t="s">
        <v>110</v>
      </c>
      <c r="H165" s="807">
        <v>132</v>
      </c>
      <c r="I165" s="831">
        <f t="shared" ref="I165:L166" si="16">I166</f>
        <v>0</v>
      </c>
      <c r="J165" s="842">
        <f t="shared" si="16"/>
        <v>0</v>
      </c>
      <c r="K165" s="831">
        <f t="shared" si="16"/>
        <v>0</v>
      </c>
      <c r="L165" s="830">
        <f t="shared" si="16"/>
        <v>0</v>
      </c>
    </row>
    <row r="166" spans="1:15" hidden="1">
      <c r="A166" s="781">
        <v>2</v>
      </c>
      <c r="B166" s="777">
        <v>8</v>
      </c>
      <c r="C166" s="779">
        <v>1</v>
      </c>
      <c r="D166" s="777">
        <v>2</v>
      </c>
      <c r="E166" s="778">
        <v>1</v>
      </c>
      <c r="F166" s="780"/>
      <c r="G166" s="779" t="s">
        <v>110</v>
      </c>
      <c r="H166" s="807">
        <v>133</v>
      </c>
      <c r="I166" s="831">
        <f t="shared" si="16"/>
        <v>0</v>
      </c>
      <c r="J166" s="842">
        <f t="shared" si="16"/>
        <v>0</v>
      </c>
      <c r="K166" s="831">
        <f t="shared" si="16"/>
        <v>0</v>
      </c>
      <c r="L166" s="830">
        <f t="shared" si="16"/>
        <v>0</v>
      </c>
    </row>
    <row r="167" spans="1:15" hidden="1">
      <c r="A167" s="784">
        <v>2</v>
      </c>
      <c r="B167" s="785">
        <v>8</v>
      </c>
      <c r="C167" s="787">
        <v>1</v>
      </c>
      <c r="D167" s="785">
        <v>2</v>
      </c>
      <c r="E167" s="786">
        <v>1</v>
      </c>
      <c r="F167" s="788">
        <v>1</v>
      </c>
      <c r="G167" s="779" t="s">
        <v>110</v>
      </c>
      <c r="H167" s="807">
        <v>134</v>
      </c>
      <c r="I167" s="853">
        <v>0</v>
      </c>
      <c r="J167" s="836">
        <v>0</v>
      </c>
      <c r="K167" s="836">
        <v>0</v>
      </c>
      <c r="L167" s="836">
        <v>0</v>
      </c>
    </row>
    <row r="168" spans="1:15" ht="38.25" hidden="1" customHeight="1">
      <c r="A168" s="800">
        <v>2</v>
      </c>
      <c r="B168" s="766">
        <v>9</v>
      </c>
      <c r="C168" s="768"/>
      <c r="D168" s="766"/>
      <c r="E168" s="767"/>
      <c r="F168" s="769"/>
      <c r="G168" s="768" t="s">
        <v>111</v>
      </c>
      <c r="H168" s="807">
        <v>135</v>
      </c>
      <c r="I168" s="831">
        <f>I169+I173</f>
        <v>0</v>
      </c>
      <c r="J168" s="842">
        <f>J169+J173</f>
        <v>0</v>
      </c>
      <c r="K168" s="831">
        <f>K169+K173</f>
        <v>0</v>
      </c>
      <c r="L168" s="830">
        <f>L169+L173</f>
        <v>0</v>
      </c>
    </row>
    <row r="169" spans="1:15" ht="38.25" hidden="1" customHeight="1">
      <c r="A169" s="781">
        <v>2</v>
      </c>
      <c r="B169" s="777">
        <v>9</v>
      </c>
      <c r="C169" s="779">
        <v>1</v>
      </c>
      <c r="D169" s="777"/>
      <c r="E169" s="778"/>
      <c r="F169" s="780"/>
      <c r="G169" s="779" t="s">
        <v>112</v>
      </c>
      <c r="H169" s="807">
        <v>136</v>
      </c>
      <c r="I169" s="831">
        <f t="shared" ref="I169:L171" si="17">I170</f>
        <v>0</v>
      </c>
      <c r="J169" s="842">
        <f t="shared" si="17"/>
        <v>0</v>
      </c>
      <c r="K169" s="831">
        <f t="shared" si="17"/>
        <v>0</v>
      </c>
      <c r="L169" s="830">
        <f t="shared" si="17"/>
        <v>0</v>
      </c>
      <c r="M169" s="787"/>
      <c r="N169" s="787"/>
      <c r="O169" s="787"/>
    </row>
    <row r="170" spans="1:15" ht="38.25" hidden="1" customHeight="1">
      <c r="A170" s="790">
        <v>2</v>
      </c>
      <c r="B170" s="774">
        <v>9</v>
      </c>
      <c r="C170" s="773">
        <v>1</v>
      </c>
      <c r="D170" s="774">
        <v>1</v>
      </c>
      <c r="E170" s="772"/>
      <c r="F170" s="775"/>
      <c r="G170" s="779" t="s">
        <v>112</v>
      </c>
      <c r="H170" s="807">
        <v>137</v>
      </c>
      <c r="I170" s="838">
        <f t="shared" si="17"/>
        <v>0</v>
      </c>
      <c r="J170" s="843">
        <f t="shared" si="17"/>
        <v>0</v>
      </c>
      <c r="K170" s="838">
        <f t="shared" si="17"/>
        <v>0</v>
      </c>
      <c r="L170" s="837">
        <f t="shared" si="17"/>
        <v>0</v>
      </c>
    </row>
    <row r="171" spans="1:15" ht="38.25" hidden="1" customHeight="1">
      <c r="A171" s="781">
        <v>2</v>
      </c>
      <c r="B171" s="777">
        <v>9</v>
      </c>
      <c r="C171" s="781">
        <v>1</v>
      </c>
      <c r="D171" s="777">
        <v>1</v>
      </c>
      <c r="E171" s="778">
        <v>1</v>
      </c>
      <c r="F171" s="780"/>
      <c r="G171" s="779" t="s">
        <v>112</v>
      </c>
      <c r="H171" s="807">
        <v>138</v>
      </c>
      <c r="I171" s="831">
        <f t="shared" si="17"/>
        <v>0</v>
      </c>
      <c r="J171" s="842">
        <f t="shared" si="17"/>
        <v>0</v>
      </c>
      <c r="K171" s="831">
        <f t="shared" si="17"/>
        <v>0</v>
      </c>
      <c r="L171" s="830">
        <f t="shared" si="17"/>
        <v>0</v>
      </c>
    </row>
    <row r="172" spans="1:15" ht="38.25" hidden="1" customHeight="1">
      <c r="A172" s="790">
        <v>2</v>
      </c>
      <c r="B172" s="774">
        <v>9</v>
      </c>
      <c r="C172" s="774">
        <v>1</v>
      </c>
      <c r="D172" s="774">
        <v>1</v>
      </c>
      <c r="E172" s="772">
        <v>1</v>
      </c>
      <c r="F172" s="775">
        <v>1</v>
      </c>
      <c r="G172" s="779" t="s">
        <v>112</v>
      </c>
      <c r="H172" s="807">
        <v>139</v>
      </c>
      <c r="I172" s="850">
        <v>0</v>
      </c>
      <c r="J172" s="850">
        <v>0</v>
      </c>
      <c r="K172" s="850">
        <v>0</v>
      </c>
      <c r="L172" s="850">
        <v>0</v>
      </c>
    </row>
    <row r="173" spans="1:15" ht="38.25" hidden="1" customHeight="1">
      <c r="A173" s="781">
        <v>2</v>
      </c>
      <c r="B173" s="777">
        <v>9</v>
      </c>
      <c r="C173" s="777">
        <v>2</v>
      </c>
      <c r="D173" s="777"/>
      <c r="E173" s="778"/>
      <c r="F173" s="780"/>
      <c r="G173" s="779" t="s">
        <v>113</v>
      </c>
      <c r="H173" s="807">
        <v>140</v>
      </c>
      <c r="I173" s="831">
        <f>SUM(I174+I179)</f>
        <v>0</v>
      </c>
      <c r="J173" s="831">
        <f>SUM(J174+J179)</f>
        <v>0</v>
      </c>
      <c r="K173" s="831">
        <f>SUM(K174+K179)</f>
        <v>0</v>
      </c>
      <c r="L173" s="831">
        <f>SUM(L174+L179)</f>
        <v>0</v>
      </c>
    </row>
    <row r="174" spans="1:15" ht="51" hidden="1" customHeight="1">
      <c r="A174" s="781">
        <v>2</v>
      </c>
      <c r="B174" s="777">
        <v>9</v>
      </c>
      <c r="C174" s="777">
        <v>2</v>
      </c>
      <c r="D174" s="774">
        <v>1</v>
      </c>
      <c r="E174" s="772"/>
      <c r="F174" s="775"/>
      <c r="G174" s="773" t="s">
        <v>114</v>
      </c>
      <c r="H174" s="807">
        <v>141</v>
      </c>
      <c r="I174" s="838">
        <f>I175</f>
        <v>0</v>
      </c>
      <c r="J174" s="843">
        <f>J175</f>
        <v>0</v>
      </c>
      <c r="K174" s="838">
        <f>K175</f>
        <v>0</v>
      </c>
      <c r="L174" s="837">
        <f>L175</f>
        <v>0</v>
      </c>
    </row>
    <row r="175" spans="1:15" ht="51" hidden="1" customHeight="1">
      <c r="A175" s="790">
        <v>2</v>
      </c>
      <c r="B175" s="774">
        <v>9</v>
      </c>
      <c r="C175" s="774">
        <v>2</v>
      </c>
      <c r="D175" s="777">
        <v>1</v>
      </c>
      <c r="E175" s="778">
        <v>1</v>
      </c>
      <c r="F175" s="780"/>
      <c r="G175" s="773" t="s">
        <v>114</v>
      </c>
      <c r="H175" s="807">
        <v>142</v>
      </c>
      <c r="I175" s="831">
        <f>SUM(I176:I178)</f>
        <v>0</v>
      </c>
      <c r="J175" s="842">
        <f>SUM(J176:J178)</f>
        <v>0</v>
      </c>
      <c r="K175" s="831">
        <f>SUM(K176:K178)</f>
        <v>0</v>
      </c>
      <c r="L175" s="830">
        <f>SUM(L176:L178)</f>
        <v>0</v>
      </c>
    </row>
    <row r="176" spans="1:15" ht="51" hidden="1" customHeight="1">
      <c r="A176" s="784">
        <v>2</v>
      </c>
      <c r="B176" s="791">
        <v>9</v>
      </c>
      <c r="C176" s="791">
        <v>2</v>
      </c>
      <c r="D176" s="791">
        <v>1</v>
      </c>
      <c r="E176" s="792">
        <v>1</v>
      </c>
      <c r="F176" s="793">
        <v>1</v>
      </c>
      <c r="G176" s="773" t="s">
        <v>115</v>
      </c>
      <c r="H176" s="807">
        <v>143</v>
      </c>
      <c r="I176" s="851">
        <v>0</v>
      </c>
      <c r="J176" s="834">
        <v>0</v>
      </c>
      <c r="K176" s="834">
        <v>0</v>
      </c>
      <c r="L176" s="834">
        <v>0</v>
      </c>
    </row>
    <row r="177" spans="1:12" ht="63.75" hidden="1" customHeight="1">
      <c r="A177" s="781">
        <v>2</v>
      </c>
      <c r="B177" s="777">
        <v>9</v>
      </c>
      <c r="C177" s="777">
        <v>2</v>
      </c>
      <c r="D177" s="777">
        <v>1</v>
      </c>
      <c r="E177" s="778">
        <v>1</v>
      </c>
      <c r="F177" s="780">
        <v>2</v>
      </c>
      <c r="G177" s="773" t="s">
        <v>116</v>
      </c>
      <c r="H177" s="807">
        <v>144</v>
      </c>
      <c r="I177" s="835">
        <v>0</v>
      </c>
      <c r="J177" s="854">
        <v>0</v>
      </c>
      <c r="K177" s="854">
        <v>0</v>
      </c>
      <c r="L177" s="854">
        <v>0</v>
      </c>
    </row>
    <row r="178" spans="1:12" ht="51" hidden="1" customHeight="1">
      <c r="A178" s="781">
        <v>2</v>
      </c>
      <c r="B178" s="777">
        <v>9</v>
      </c>
      <c r="C178" s="777">
        <v>2</v>
      </c>
      <c r="D178" s="777">
        <v>1</v>
      </c>
      <c r="E178" s="778">
        <v>1</v>
      </c>
      <c r="F178" s="780">
        <v>3</v>
      </c>
      <c r="G178" s="773" t="s">
        <v>117</v>
      </c>
      <c r="H178" s="807">
        <v>145</v>
      </c>
      <c r="I178" s="835">
        <v>0</v>
      </c>
      <c r="J178" s="835">
        <v>0</v>
      </c>
      <c r="K178" s="835">
        <v>0</v>
      </c>
      <c r="L178" s="835">
        <v>0</v>
      </c>
    </row>
    <row r="179" spans="1:12" ht="38.25" hidden="1" customHeight="1">
      <c r="A179" s="810">
        <v>2</v>
      </c>
      <c r="B179" s="810">
        <v>9</v>
      </c>
      <c r="C179" s="810">
        <v>2</v>
      </c>
      <c r="D179" s="810">
        <v>2</v>
      </c>
      <c r="E179" s="810"/>
      <c r="F179" s="810"/>
      <c r="G179" s="779" t="s">
        <v>118</v>
      </c>
      <c r="H179" s="807">
        <v>146</v>
      </c>
      <c r="I179" s="831">
        <f>I180</f>
        <v>0</v>
      </c>
      <c r="J179" s="842">
        <f>J180</f>
        <v>0</v>
      </c>
      <c r="K179" s="831">
        <f>K180</f>
        <v>0</v>
      </c>
      <c r="L179" s="830">
        <f>L180</f>
        <v>0</v>
      </c>
    </row>
    <row r="180" spans="1:12" ht="38.25" hidden="1" customHeight="1">
      <c r="A180" s="781">
        <v>2</v>
      </c>
      <c r="B180" s="777">
        <v>9</v>
      </c>
      <c r="C180" s="777">
        <v>2</v>
      </c>
      <c r="D180" s="777">
        <v>2</v>
      </c>
      <c r="E180" s="778">
        <v>1</v>
      </c>
      <c r="F180" s="780"/>
      <c r="G180" s="773" t="s">
        <v>119</v>
      </c>
      <c r="H180" s="807">
        <v>147</v>
      </c>
      <c r="I180" s="838">
        <f>SUM(I181:I183)</f>
        <v>0</v>
      </c>
      <c r="J180" s="838">
        <f>SUM(J181:J183)</f>
        <v>0</v>
      </c>
      <c r="K180" s="838">
        <f>SUM(K181:K183)</f>
        <v>0</v>
      </c>
      <c r="L180" s="838">
        <f>SUM(L181:L183)</f>
        <v>0</v>
      </c>
    </row>
    <row r="181" spans="1:12" ht="51" hidden="1" customHeight="1">
      <c r="A181" s="781">
        <v>2</v>
      </c>
      <c r="B181" s="777">
        <v>9</v>
      </c>
      <c r="C181" s="777">
        <v>2</v>
      </c>
      <c r="D181" s="777">
        <v>2</v>
      </c>
      <c r="E181" s="777">
        <v>1</v>
      </c>
      <c r="F181" s="780">
        <v>1</v>
      </c>
      <c r="G181" s="811" t="s">
        <v>120</v>
      </c>
      <c r="H181" s="807">
        <v>148</v>
      </c>
      <c r="I181" s="835">
        <v>0</v>
      </c>
      <c r="J181" s="834">
        <v>0</v>
      </c>
      <c r="K181" s="834">
        <v>0</v>
      </c>
      <c r="L181" s="834">
        <v>0</v>
      </c>
    </row>
    <row r="182" spans="1:12" ht="51" hidden="1" customHeight="1">
      <c r="A182" s="785">
        <v>2</v>
      </c>
      <c r="B182" s="787">
        <v>9</v>
      </c>
      <c r="C182" s="785">
        <v>2</v>
      </c>
      <c r="D182" s="786">
        <v>2</v>
      </c>
      <c r="E182" s="786">
        <v>1</v>
      </c>
      <c r="F182" s="788">
        <v>2</v>
      </c>
      <c r="G182" s="787" t="s">
        <v>121</v>
      </c>
      <c r="H182" s="807">
        <v>149</v>
      </c>
      <c r="I182" s="834">
        <v>0</v>
      </c>
      <c r="J182" s="836">
        <v>0</v>
      </c>
      <c r="K182" s="836">
        <v>0</v>
      </c>
      <c r="L182" s="836">
        <v>0</v>
      </c>
    </row>
    <row r="183" spans="1:12" ht="51" hidden="1" customHeight="1">
      <c r="A183" s="777">
        <v>2</v>
      </c>
      <c r="B183" s="794">
        <v>9</v>
      </c>
      <c r="C183" s="791">
        <v>2</v>
      </c>
      <c r="D183" s="792">
        <v>2</v>
      </c>
      <c r="E183" s="792">
        <v>1</v>
      </c>
      <c r="F183" s="793">
        <v>3</v>
      </c>
      <c r="G183" s="794" t="s">
        <v>122</v>
      </c>
      <c r="H183" s="807">
        <v>150</v>
      </c>
      <c r="I183" s="854">
        <v>0</v>
      </c>
      <c r="J183" s="854">
        <v>0</v>
      </c>
      <c r="K183" s="854">
        <v>0</v>
      </c>
      <c r="L183" s="854">
        <v>0</v>
      </c>
    </row>
    <row r="184" spans="1:12" ht="76.5" hidden="1" customHeight="1">
      <c r="A184" s="766">
        <v>3</v>
      </c>
      <c r="B184" s="768"/>
      <c r="C184" s="766"/>
      <c r="D184" s="767"/>
      <c r="E184" s="767"/>
      <c r="F184" s="769"/>
      <c r="G184" s="805" t="s">
        <v>123</v>
      </c>
      <c r="H184" s="807">
        <v>151</v>
      </c>
      <c r="I184" s="830">
        <f>SUM(I185+I238+I303)</f>
        <v>0</v>
      </c>
      <c r="J184" s="842">
        <f>SUM(J185+J238+J303)</f>
        <v>0</v>
      </c>
      <c r="K184" s="831">
        <f>SUM(K185+K238+K303)</f>
        <v>0</v>
      </c>
      <c r="L184" s="830">
        <f>SUM(L185+L238+L303)</f>
        <v>0</v>
      </c>
    </row>
    <row r="185" spans="1:12" ht="25.5" hidden="1" customHeight="1">
      <c r="A185" s="800">
        <v>3</v>
      </c>
      <c r="B185" s="766">
        <v>1</v>
      </c>
      <c r="C185" s="783"/>
      <c r="D185" s="771"/>
      <c r="E185" s="771"/>
      <c r="F185" s="809"/>
      <c r="G185" s="798" t="s">
        <v>124</v>
      </c>
      <c r="H185" s="807">
        <v>152</v>
      </c>
      <c r="I185" s="830">
        <f>SUM(I186+I209+I216+I228+I232)</f>
        <v>0</v>
      </c>
      <c r="J185" s="837">
        <f>SUM(J186+J209+J216+J228+J232)</f>
        <v>0</v>
      </c>
      <c r="K185" s="837">
        <f>SUM(K186+K209+K216+K228+K232)</f>
        <v>0</v>
      </c>
      <c r="L185" s="837">
        <f>SUM(L186+L209+L216+L228+L232)</f>
        <v>0</v>
      </c>
    </row>
    <row r="186" spans="1:12" ht="25.5" hidden="1" customHeight="1">
      <c r="A186" s="774">
        <v>3</v>
      </c>
      <c r="B186" s="773">
        <v>1</v>
      </c>
      <c r="C186" s="774">
        <v>1</v>
      </c>
      <c r="D186" s="772"/>
      <c r="E186" s="772"/>
      <c r="F186" s="812"/>
      <c r="G186" s="781" t="s">
        <v>125</v>
      </c>
      <c r="H186" s="807">
        <v>153</v>
      </c>
      <c r="I186" s="837">
        <f>SUM(I187+I190+I195+I201+I206)</f>
        <v>0</v>
      </c>
      <c r="J186" s="842">
        <f>SUM(J187+J190+J195+J201+J206)</f>
        <v>0</v>
      </c>
      <c r="K186" s="831">
        <f>SUM(K187+K190+K195+K201+K206)</f>
        <v>0</v>
      </c>
      <c r="L186" s="830">
        <f>SUM(L187+L190+L195+L201+L206)</f>
        <v>0</v>
      </c>
    </row>
    <row r="187" spans="1:12" hidden="1">
      <c r="A187" s="777">
        <v>3</v>
      </c>
      <c r="B187" s="779">
        <v>1</v>
      </c>
      <c r="C187" s="777">
        <v>1</v>
      </c>
      <c r="D187" s="778">
        <v>1</v>
      </c>
      <c r="E187" s="778"/>
      <c r="F187" s="813"/>
      <c r="G187" s="781" t="s">
        <v>126</v>
      </c>
      <c r="H187" s="807">
        <v>154</v>
      </c>
      <c r="I187" s="830">
        <f t="shared" ref="I187:L188" si="18">I188</f>
        <v>0</v>
      </c>
      <c r="J187" s="843">
        <f t="shared" si="18"/>
        <v>0</v>
      </c>
      <c r="K187" s="838">
        <f t="shared" si="18"/>
        <v>0</v>
      </c>
      <c r="L187" s="837">
        <f t="shared" si="18"/>
        <v>0</v>
      </c>
    </row>
    <row r="188" spans="1:12" hidden="1">
      <c r="A188" s="777">
        <v>3</v>
      </c>
      <c r="B188" s="779">
        <v>1</v>
      </c>
      <c r="C188" s="777">
        <v>1</v>
      </c>
      <c r="D188" s="778">
        <v>1</v>
      </c>
      <c r="E188" s="778">
        <v>1</v>
      </c>
      <c r="F188" s="801"/>
      <c r="G188" s="781" t="s">
        <v>126</v>
      </c>
      <c r="H188" s="807">
        <v>155</v>
      </c>
      <c r="I188" s="837">
        <f t="shared" si="18"/>
        <v>0</v>
      </c>
      <c r="J188" s="830">
        <f t="shared" si="18"/>
        <v>0</v>
      </c>
      <c r="K188" s="830">
        <f t="shared" si="18"/>
        <v>0</v>
      </c>
      <c r="L188" s="830">
        <f t="shared" si="18"/>
        <v>0</v>
      </c>
    </row>
    <row r="189" spans="1:12" hidden="1">
      <c r="A189" s="777">
        <v>3</v>
      </c>
      <c r="B189" s="779">
        <v>1</v>
      </c>
      <c r="C189" s="777">
        <v>1</v>
      </c>
      <c r="D189" s="778">
        <v>1</v>
      </c>
      <c r="E189" s="778">
        <v>1</v>
      </c>
      <c r="F189" s="801">
        <v>1</v>
      </c>
      <c r="G189" s="781" t="s">
        <v>126</v>
      </c>
      <c r="H189" s="807">
        <v>156</v>
      </c>
      <c r="I189" s="836">
        <v>0</v>
      </c>
      <c r="J189" s="836">
        <v>0</v>
      </c>
      <c r="K189" s="836">
        <v>0</v>
      </c>
      <c r="L189" s="836">
        <v>0</v>
      </c>
    </row>
    <row r="190" spans="1:12" hidden="1">
      <c r="A190" s="774">
        <v>3</v>
      </c>
      <c r="B190" s="772">
        <v>1</v>
      </c>
      <c r="C190" s="772">
        <v>1</v>
      </c>
      <c r="D190" s="772">
        <v>2</v>
      </c>
      <c r="E190" s="772"/>
      <c r="F190" s="775"/>
      <c r="G190" s="773" t="s">
        <v>127</v>
      </c>
      <c r="H190" s="807">
        <v>157</v>
      </c>
      <c r="I190" s="837">
        <f>I191</f>
        <v>0</v>
      </c>
      <c r="J190" s="843">
        <f>J191</f>
        <v>0</v>
      </c>
      <c r="K190" s="838">
        <f>K191</f>
        <v>0</v>
      </c>
      <c r="L190" s="837">
        <f>L191</f>
        <v>0</v>
      </c>
    </row>
    <row r="191" spans="1:12" hidden="1">
      <c r="A191" s="777">
        <v>3</v>
      </c>
      <c r="B191" s="778">
        <v>1</v>
      </c>
      <c r="C191" s="778">
        <v>1</v>
      </c>
      <c r="D191" s="778">
        <v>2</v>
      </c>
      <c r="E191" s="778">
        <v>1</v>
      </c>
      <c r="F191" s="780"/>
      <c r="G191" s="773" t="s">
        <v>127</v>
      </c>
      <c r="H191" s="807">
        <v>158</v>
      </c>
      <c r="I191" s="830">
        <f>SUM(I192:I194)</f>
        <v>0</v>
      </c>
      <c r="J191" s="842">
        <f>SUM(J192:J194)</f>
        <v>0</v>
      </c>
      <c r="K191" s="831">
        <f>SUM(K192:K194)</f>
        <v>0</v>
      </c>
      <c r="L191" s="830">
        <f>SUM(L192:L194)</f>
        <v>0</v>
      </c>
    </row>
    <row r="192" spans="1:12" hidden="1">
      <c r="A192" s="774">
        <v>3</v>
      </c>
      <c r="B192" s="772">
        <v>1</v>
      </c>
      <c r="C192" s="772">
        <v>1</v>
      </c>
      <c r="D192" s="772">
        <v>2</v>
      </c>
      <c r="E192" s="772">
        <v>1</v>
      </c>
      <c r="F192" s="775">
        <v>1</v>
      </c>
      <c r="G192" s="773" t="s">
        <v>128</v>
      </c>
      <c r="H192" s="807">
        <v>159</v>
      </c>
      <c r="I192" s="834">
        <v>0</v>
      </c>
      <c r="J192" s="834">
        <v>0</v>
      </c>
      <c r="K192" s="834">
        <v>0</v>
      </c>
      <c r="L192" s="854">
        <v>0</v>
      </c>
    </row>
    <row r="193" spans="1:12" hidden="1">
      <c r="A193" s="777">
        <v>3</v>
      </c>
      <c r="B193" s="778">
        <v>1</v>
      </c>
      <c r="C193" s="778">
        <v>1</v>
      </c>
      <c r="D193" s="778">
        <v>2</v>
      </c>
      <c r="E193" s="778">
        <v>1</v>
      </c>
      <c r="F193" s="780">
        <v>2</v>
      </c>
      <c r="G193" s="779" t="s">
        <v>129</v>
      </c>
      <c r="H193" s="807">
        <v>160</v>
      </c>
      <c r="I193" s="836">
        <v>0</v>
      </c>
      <c r="J193" s="836">
        <v>0</v>
      </c>
      <c r="K193" s="836">
        <v>0</v>
      </c>
      <c r="L193" s="836">
        <v>0</v>
      </c>
    </row>
    <row r="194" spans="1:12" ht="25.5" hidden="1" customHeight="1">
      <c r="A194" s="774">
        <v>3</v>
      </c>
      <c r="B194" s="772">
        <v>1</v>
      </c>
      <c r="C194" s="772">
        <v>1</v>
      </c>
      <c r="D194" s="772">
        <v>2</v>
      </c>
      <c r="E194" s="772">
        <v>1</v>
      </c>
      <c r="F194" s="775">
        <v>3</v>
      </c>
      <c r="G194" s="773" t="s">
        <v>130</v>
      </c>
      <c r="H194" s="807">
        <v>161</v>
      </c>
      <c r="I194" s="834">
        <v>0</v>
      </c>
      <c r="J194" s="834">
        <v>0</v>
      </c>
      <c r="K194" s="834">
        <v>0</v>
      </c>
      <c r="L194" s="854">
        <v>0</v>
      </c>
    </row>
    <row r="195" spans="1:12" hidden="1">
      <c r="A195" s="777">
        <v>3</v>
      </c>
      <c r="B195" s="778">
        <v>1</v>
      </c>
      <c r="C195" s="778">
        <v>1</v>
      </c>
      <c r="D195" s="778">
        <v>3</v>
      </c>
      <c r="E195" s="778"/>
      <c r="F195" s="780"/>
      <c r="G195" s="779" t="s">
        <v>131</v>
      </c>
      <c r="H195" s="807">
        <v>162</v>
      </c>
      <c r="I195" s="830">
        <f>I196</f>
        <v>0</v>
      </c>
      <c r="J195" s="842">
        <f>J196</f>
        <v>0</v>
      </c>
      <c r="K195" s="831">
        <f>K196</f>
        <v>0</v>
      </c>
      <c r="L195" s="830">
        <f>L196</f>
        <v>0</v>
      </c>
    </row>
    <row r="196" spans="1:12" hidden="1">
      <c r="A196" s="777">
        <v>3</v>
      </c>
      <c r="B196" s="778">
        <v>1</v>
      </c>
      <c r="C196" s="778">
        <v>1</v>
      </c>
      <c r="D196" s="778">
        <v>3</v>
      </c>
      <c r="E196" s="778">
        <v>1</v>
      </c>
      <c r="F196" s="780"/>
      <c r="G196" s="779" t="s">
        <v>131</v>
      </c>
      <c r="H196" s="807">
        <v>163</v>
      </c>
      <c r="I196" s="830">
        <f>SUM(I197:I200)</f>
        <v>0</v>
      </c>
      <c r="J196" s="830">
        <f>SUM(J197:J200)</f>
        <v>0</v>
      </c>
      <c r="K196" s="830">
        <f>SUM(K197:K200)</f>
        <v>0</v>
      </c>
      <c r="L196" s="830">
        <f>SUM(L197:L200)</f>
        <v>0</v>
      </c>
    </row>
    <row r="197" spans="1:12" hidden="1">
      <c r="A197" s="777">
        <v>3</v>
      </c>
      <c r="B197" s="778">
        <v>1</v>
      </c>
      <c r="C197" s="778">
        <v>1</v>
      </c>
      <c r="D197" s="778">
        <v>3</v>
      </c>
      <c r="E197" s="778">
        <v>1</v>
      </c>
      <c r="F197" s="780">
        <v>1</v>
      </c>
      <c r="G197" s="779" t="s">
        <v>132</v>
      </c>
      <c r="H197" s="807">
        <v>164</v>
      </c>
      <c r="I197" s="836">
        <v>0</v>
      </c>
      <c r="J197" s="836">
        <v>0</v>
      </c>
      <c r="K197" s="836">
        <v>0</v>
      </c>
      <c r="L197" s="854">
        <v>0</v>
      </c>
    </row>
    <row r="198" spans="1:12" hidden="1">
      <c r="A198" s="777">
        <v>3</v>
      </c>
      <c r="B198" s="778">
        <v>1</v>
      </c>
      <c r="C198" s="778">
        <v>1</v>
      </c>
      <c r="D198" s="778">
        <v>3</v>
      </c>
      <c r="E198" s="778">
        <v>1</v>
      </c>
      <c r="F198" s="780">
        <v>2</v>
      </c>
      <c r="G198" s="779" t="s">
        <v>133</v>
      </c>
      <c r="H198" s="807">
        <v>165</v>
      </c>
      <c r="I198" s="834">
        <v>0</v>
      </c>
      <c r="J198" s="836">
        <v>0</v>
      </c>
      <c r="K198" s="836">
        <v>0</v>
      </c>
      <c r="L198" s="836">
        <v>0</v>
      </c>
    </row>
    <row r="199" spans="1:12" ht="26.4" hidden="1">
      <c r="A199" s="777">
        <v>3</v>
      </c>
      <c r="B199" s="778">
        <v>1</v>
      </c>
      <c r="C199" s="778">
        <v>1</v>
      </c>
      <c r="D199" s="778">
        <v>3</v>
      </c>
      <c r="E199" s="778">
        <v>1</v>
      </c>
      <c r="F199" s="780">
        <v>3</v>
      </c>
      <c r="G199" s="781" t="s">
        <v>134</v>
      </c>
      <c r="H199" s="807">
        <v>166</v>
      </c>
      <c r="I199" s="834">
        <v>0</v>
      </c>
      <c r="J199" s="841">
        <v>0</v>
      </c>
      <c r="K199" s="841">
        <v>0</v>
      </c>
      <c r="L199" s="841">
        <v>0</v>
      </c>
    </row>
    <row r="200" spans="1:12" ht="26.25" hidden="1" customHeight="1">
      <c r="A200" s="785">
        <v>3</v>
      </c>
      <c r="B200" s="786">
        <v>1</v>
      </c>
      <c r="C200" s="786">
        <v>1</v>
      </c>
      <c r="D200" s="786">
        <v>3</v>
      </c>
      <c r="E200" s="786">
        <v>1</v>
      </c>
      <c r="F200" s="788">
        <v>4</v>
      </c>
      <c r="G200" s="732" t="s">
        <v>135</v>
      </c>
      <c r="H200" s="807">
        <v>167</v>
      </c>
      <c r="I200" s="855">
        <v>0</v>
      </c>
      <c r="J200" s="856">
        <v>0</v>
      </c>
      <c r="K200" s="836">
        <v>0</v>
      </c>
      <c r="L200" s="836">
        <v>0</v>
      </c>
    </row>
    <row r="201" spans="1:12" hidden="1">
      <c r="A201" s="785">
        <v>3</v>
      </c>
      <c r="B201" s="786">
        <v>1</v>
      </c>
      <c r="C201" s="786">
        <v>1</v>
      </c>
      <c r="D201" s="786">
        <v>4</v>
      </c>
      <c r="E201" s="786"/>
      <c r="F201" s="788"/>
      <c r="G201" s="787" t="s">
        <v>136</v>
      </c>
      <c r="H201" s="807">
        <v>168</v>
      </c>
      <c r="I201" s="830">
        <f>I202</f>
        <v>0</v>
      </c>
      <c r="J201" s="844">
        <f>J202</f>
        <v>0</v>
      </c>
      <c r="K201" s="832">
        <f>K202</f>
        <v>0</v>
      </c>
      <c r="L201" s="833">
        <f>L202</f>
        <v>0</v>
      </c>
    </row>
    <row r="202" spans="1:12" hidden="1">
      <c r="A202" s="777">
        <v>3</v>
      </c>
      <c r="B202" s="778">
        <v>1</v>
      </c>
      <c r="C202" s="778">
        <v>1</v>
      </c>
      <c r="D202" s="778">
        <v>4</v>
      </c>
      <c r="E202" s="778">
        <v>1</v>
      </c>
      <c r="F202" s="780"/>
      <c r="G202" s="787" t="s">
        <v>136</v>
      </c>
      <c r="H202" s="807">
        <v>169</v>
      </c>
      <c r="I202" s="837">
        <f>SUM(I203:I205)</f>
        <v>0</v>
      </c>
      <c r="J202" s="842">
        <f>SUM(J203:J205)</f>
        <v>0</v>
      </c>
      <c r="K202" s="831">
        <f>SUM(K203:K205)</f>
        <v>0</v>
      </c>
      <c r="L202" s="830">
        <f>SUM(L203:L205)</f>
        <v>0</v>
      </c>
    </row>
    <row r="203" spans="1:12" hidden="1">
      <c r="A203" s="777">
        <v>3</v>
      </c>
      <c r="B203" s="778">
        <v>1</v>
      </c>
      <c r="C203" s="778">
        <v>1</v>
      </c>
      <c r="D203" s="778">
        <v>4</v>
      </c>
      <c r="E203" s="778">
        <v>1</v>
      </c>
      <c r="F203" s="780">
        <v>1</v>
      </c>
      <c r="G203" s="779" t="s">
        <v>137</v>
      </c>
      <c r="H203" s="807">
        <v>170</v>
      </c>
      <c r="I203" s="836">
        <v>0</v>
      </c>
      <c r="J203" s="836">
        <v>0</v>
      </c>
      <c r="K203" s="836">
        <v>0</v>
      </c>
      <c r="L203" s="854">
        <v>0</v>
      </c>
    </row>
    <row r="204" spans="1:12" ht="25.5" hidden="1" customHeight="1">
      <c r="A204" s="774">
        <v>3</v>
      </c>
      <c r="B204" s="772">
        <v>1</v>
      </c>
      <c r="C204" s="772">
        <v>1</v>
      </c>
      <c r="D204" s="772">
        <v>4</v>
      </c>
      <c r="E204" s="772">
        <v>1</v>
      </c>
      <c r="F204" s="775">
        <v>2</v>
      </c>
      <c r="G204" s="773" t="s">
        <v>138</v>
      </c>
      <c r="H204" s="807">
        <v>171</v>
      </c>
      <c r="I204" s="834">
        <v>0</v>
      </c>
      <c r="J204" s="834">
        <v>0</v>
      </c>
      <c r="K204" s="835">
        <v>0</v>
      </c>
      <c r="L204" s="836">
        <v>0</v>
      </c>
    </row>
    <row r="205" spans="1:12" hidden="1">
      <c r="A205" s="777">
        <v>3</v>
      </c>
      <c r="B205" s="778">
        <v>1</v>
      </c>
      <c r="C205" s="778">
        <v>1</v>
      </c>
      <c r="D205" s="778">
        <v>4</v>
      </c>
      <c r="E205" s="778">
        <v>1</v>
      </c>
      <c r="F205" s="780">
        <v>3</v>
      </c>
      <c r="G205" s="779" t="s">
        <v>139</v>
      </c>
      <c r="H205" s="807">
        <v>172</v>
      </c>
      <c r="I205" s="834">
        <v>0</v>
      </c>
      <c r="J205" s="834">
        <v>0</v>
      </c>
      <c r="K205" s="834">
        <v>0</v>
      </c>
      <c r="L205" s="836">
        <v>0</v>
      </c>
    </row>
    <row r="206" spans="1:12" ht="25.5" hidden="1" customHeight="1">
      <c r="A206" s="777">
        <v>3</v>
      </c>
      <c r="B206" s="778">
        <v>1</v>
      </c>
      <c r="C206" s="778">
        <v>1</v>
      </c>
      <c r="D206" s="778">
        <v>5</v>
      </c>
      <c r="E206" s="778"/>
      <c r="F206" s="780"/>
      <c r="G206" s="779" t="s">
        <v>140</v>
      </c>
      <c r="H206" s="807">
        <v>173</v>
      </c>
      <c r="I206" s="830">
        <f t="shared" ref="I206:L207" si="19">I207</f>
        <v>0</v>
      </c>
      <c r="J206" s="842">
        <f t="shared" si="19"/>
        <v>0</v>
      </c>
      <c r="K206" s="831">
        <f t="shared" si="19"/>
        <v>0</v>
      </c>
      <c r="L206" s="830">
        <f t="shared" si="19"/>
        <v>0</v>
      </c>
    </row>
    <row r="207" spans="1:12" ht="25.5" hidden="1" customHeight="1">
      <c r="A207" s="785">
        <v>3</v>
      </c>
      <c r="B207" s="786">
        <v>1</v>
      </c>
      <c r="C207" s="786">
        <v>1</v>
      </c>
      <c r="D207" s="786">
        <v>5</v>
      </c>
      <c r="E207" s="786">
        <v>1</v>
      </c>
      <c r="F207" s="788"/>
      <c r="G207" s="779" t="s">
        <v>140</v>
      </c>
      <c r="H207" s="807">
        <v>174</v>
      </c>
      <c r="I207" s="831">
        <f t="shared" si="19"/>
        <v>0</v>
      </c>
      <c r="J207" s="831">
        <f t="shared" si="19"/>
        <v>0</v>
      </c>
      <c r="K207" s="831">
        <f t="shared" si="19"/>
        <v>0</v>
      </c>
      <c r="L207" s="831">
        <f t="shared" si="19"/>
        <v>0</v>
      </c>
    </row>
    <row r="208" spans="1:12" ht="25.5" hidden="1" customHeight="1">
      <c r="A208" s="777">
        <v>3</v>
      </c>
      <c r="B208" s="778">
        <v>1</v>
      </c>
      <c r="C208" s="778">
        <v>1</v>
      </c>
      <c r="D208" s="778">
        <v>5</v>
      </c>
      <c r="E208" s="778">
        <v>1</v>
      </c>
      <c r="F208" s="780">
        <v>1</v>
      </c>
      <c r="G208" s="779" t="s">
        <v>140</v>
      </c>
      <c r="H208" s="807">
        <v>175</v>
      </c>
      <c r="I208" s="834">
        <v>0</v>
      </c>
      <c r="J208" s="836">
        <v>0</v>
      </c>
      <c r="K208" s="836">
        <v>0</v>
      </c>
      <c r="L208" s="836">
        <v>0</v>
      </c>
    </row>
    <row r="209" spans="1:15" ht="25.5" hidden="1" customHeight="1">
      <c r="A209" s="785">
        <v>3</v>
      </c>
      <c r="B209" s="786">
        <v>1</v>
      </c>
      <c r="C209" s="786">
        <v>2</v>
      </c>
      <c r="D209" s="786"/>
      <c r="E209" s="786"/>
      <c r="F209" s="788"/>
      <c r="G209" s="787" t="s">
        <v>141</v>
      </c>
      <c r="H209" s="807">
        <v>176</v>
      </c>
      <c r="I209" s="830">
        <f t="shared" ref="I209:L210" si="20">I210</f>
        <v>0</v>
      </c>
      <c r="J209" s="844">
        <f t="shared" si="20"/>
        <v>0</v>
      </c>
      <c r="K209" s="832">
        <f t="shared" si="20"/>
        <v>0</v>
      </c>
      <c r="L209" s="833">
        <f t="shared" si="20"/>
        <v>0</v>
      </c>
    </row>
    <row r="210" spans="1:15" ht="25.5" hidden="1" customHeight="1">
      <c r="A210" s="777">
        <v>3</v>
      </c>
      <c r="B210" s="778">
        <v>1</v>
      </c>
      <c r="C210" s="778">
        <v>2</v>
      </c>
      <c r="D210" s="778">
        <v>1</v>
      </c>
      <c r="E210" s="778"/>
      <c r="F210" s="780"/>
      <c r="G210" s="787" t="s">
        <v>141</v>
      </c>
      <c r="H210" s="807">
        <v>177</v>
      </c>
      <c r="I210" s="837">
        <f t="shared" si="20"/>
        <v>0</v>
      </c>
      <c r="J210" s="842">
        <f t="shared" si="20"/>
        <v>0</v>
      </c>
      <c r="K210" s="831">
        <f t="shared" si="20"/>
        <v>0</v>
      </c>
      <c r="L210" s="830">
        <f t="shared" si="20"/>
        <v>0</v>
      </c>
    </row>
    <row r="211" spans="1:15" ht="25.5" hidden="1" customHeight="1">
      <c r="A211" s="774">
        <v>3</v>
      </c>
      <c r="B211" s="772">
        <v>1</v>
      </c>
      <c r="C211" s="772">
        <v>2</v>
      </c>
      <c r="D211" s="772">
        <v>1</v>
      </c>
      <c r="E211" s="772">
        <v>1</v>
      </c>
      <c r="F211" s="775"/>
      <c r="G211" s="787" t="s">
        <v>141</v>
      </c>
      <c r="H211" s="807">
        <v>178</v>
      </c>
      <c r="I211" s="830">
        <f>SUM(I212:I215)</f>
        <v>0</v>
      </c>
      <c r="J211" s="843">
        <f>SUM(J212:J215)</f>
        <v>0</v>
      </c>
      <c r="K211" s="838">
        <f>SUM(K212:K215)</f>
        <v>0</v>
      </c>
      <c r="L211" s="837">
        <f>SUM(L212:L215)</f>
        <v>0</v>
      </c>
    </row>
    <row r="212" spans="1:15" ht="38.25" hidden="1" customHeight="1">
      <c r="A212" s="777">
        <v>3</v>
      </c>
      <c r="B212" s="778">
        <v>1</v>
      </c>
      <c r="C212" s="778">
        <v>2</v>
      </c>
      <c r="D212" s="778">
        <v>1</v>
      </c>
      <c r="E212" s="778">
        <v>1</v>
      </c>
      <c r="F212" s="780">
        <v>2</v>
      </c>
      <c r="G212" s="779" t="s">
        <v>142</v>
      </c>
      <c r="H212" s="807">
        <v>179</v>
      </c>
      <c r="I212" s="836">
        <v>0</v>
      </c>
      <c r="J212" s="836">
        <v>0</v>
      </c>
      <c r="K212" s="836">
        <v>0</v>
      </c>
      <c r="L212" s="836">
        <v>0</v>
      </c>
    </row>
    <row r="213" spans="1:15" hidden="1">
      <c r="A213" s="777">
        <v>3</v>
      </c>
      <c r="B213" s="778">
        <v>1</v>
      </c>
      <c r="C213" s="778">
        <v>2</v>
      </c>
      <c r="D213" s="777">
        <v>1</v>
      </c>
      <c r="E213" s="778">
        <v>1</v>
      </c>
      <c r="F213" s="780">
        <v>3</v>
      </c>
      <c r="G213" s="779" t="s">
        <v>143</v>
      </c>
      <c r="H213" s="807">
        <v>180</v>
      </c>
      <c r="I213" s="836">
        <v>0</v>
      </c>
      <c r="J213" s="836">
        <v>0</v>
      </c>
      <c r="K213" s="836">
        <v>0</v>
      </c>
      <c r="L213" s="836">
        <v>0</v>
      </c>
    </row>
    <row r="214" spans="1:15" ht="25.5" hidden="1" customHeight="1">
      <c r="A214" s="777">
        <v>3</v>
      </c>
      <c r="B214" s="778">
        <v>1</v>
      </c>
      <c r="C214" s="778">
        <v>2</v>
      </c>
      <c r="D214" s="777">
        <v>1</v>
      </c>
      <c r="E214" s="778">
        <v>1</v>
      </c>
      <c r="F214" s="780">
        <v>4</v>
      </c>
      <c r="G214" s="779" t="s">
        <v>144</v>
      </c>
      <c r="H214" s="807">
        <v>181</v>
      </c>
      <c r="I214" s="836">
        <v>0</v>
      </c>
      <c r="J214" s="836">
        <v>0</v>
      </c>
      <c r="K214" s="836">
        <v>0</v>
      </c>
      <c r="L214" s="836">
        <v>0</v>
      </c>
    </row>
    <row r="215" spans="1:15" ht="26.4" hidden="1">
      <c r="A215" s="785">
        <v>3</v>
      </c>
      <c r="B215" s="792">
        <v>1</v>
      </c>
      <c r="C215" s="792">
        <v>2</v>
      </c>
      <c r="D215" s="791">
        <v>1</v>
      </c>
      <c r="E215" s="792">
        <v>1</v>
      </c>
      <c r="F215" s="793">
        <v>5</v>
      </c>
      <c r="G215" s="794" t="s">
        <v>145</v>
      </c>
      <c r="H215" s="807">
        <v>182</v>
      </c>
      <c r="I215" s="836">
        <v>0</v>
      </c>
      <c r="J215" s="836">
        <v>0</v>
      </c>
      <c r="K215" s="836">
        <v>0</v>
      </c>
      <c r="L215" s="854">
        <v>0</v>
      </c>
    </row>
    <row r="216" spans="1:15" hidden="1">
      <c r="A216" s="777">
        <v>3</v>
      </c>
      <c r="B216" s="778">
        <v>1</v>
      </c>
      <c r="C216" s="778">
        <v>3</v>
      </c>
      <c r="D216" s="777"/>
      <c r="E216" s="778"/>
      <c r="F216" s="780"/>
      <c r="G216" s="779" t="s">
        <v>146</v>
      </c>
      <c r="H216" s="807">
        <v>183</v>
      </c>
      <c r="I216" s="830">
        <f>SUM(I217+I220)</f>
        <v>0</v>
      </c>
      <c r="J216" s="842">
        <f>SUM(J217+J220)</f>
        <v>0</v>
      </c>
      <c r="K216" s="831">
        <f>SUM(K217+K220)</f>
        <v>0</v>
      </c>
      <c r="L216" s="830">
        <f>SUM(L217+L220)</f>
        <v>0</v>
      </c>
    </row>
    <row r="217" spans="1:15" ht="25.5" hidden="1" customHeight="1">
      <c r="A217" s="774">
        <v>3</v>
      </c>
      <c r="B217" s="772">
        <v>1</v>
      </c>
      <c r="C217" s="772">
        <v>3</v>
      </c>
      <c r="D217" s="774">
        <v>1</v>
      </c>
      <c r="E217" s="777"/>
      <c r="F217" s="775"/>
      <c r="G217" s="773" t="s">
        <v>147</v>
      </c>
      <c r="H217" s="807">
        <v>184</v>
      </c>
      <c r="I217" s="837">
        <f t="shared" ref="I217:L218" si="21">I218</f>
        <v>0</v>
      </c>
      <c r="J217" s="843">
        <f t="shared" si="21"/>
        <v>0</v>
      </c>
      <c r="K217" s="838">
        <f t="shared" si="21"/>
        <v>0</v>
      </c>
      <c r="L217" s="837">
        <f t="shared" si="21"/>
        <v>0</v>
      </c>
    </row>
    <row r="218" spans="1:15" ht="25.5" hidden="1" customHeight="1">
      <c r="A218" s="777">
        <v>3</v>
      </c>
      <c r="B218" s="778">
        <v>1</v>
      </c>
      <c r="C218" s="778">
        <v>3</v>
      </c>
      <c r="D218" s="777">
        <v>1</v>
      </c>
      <c r="E218" s="777">
        <v>1</v>
      </c>
      <c r="F218" s="780"/>
      <c r="G218" s="773" t="s">
        <v>147</v>
      </c>
      <c r="H218" s="807">
        <v>185</v>
      </c>
      <c r="I218" s="830">
        <f t="shared" si="21"/>
        <v>0</v>
      </c>
      <c r="J218" s="842">
        <f t="shared" si="21"/>
        <v>0</v>
      </c>
      <c r="K218" s="831">
        <f t="shared" si="21"/>
        <v>0</v>
      </c>
      <c r="L218" s="830">
        <f t="shared" si="21"/>
        <v>0</v>
      </c>
    </row>
    <row r="219" spans="1:15" ht="25.5" hidden="1" customHeight="1">
      <c r="A219" s="777">
        <v>3</v>
      </c>
      <c r="B219" s="779">
        <v>1</v>
      </c>
      <c r="C219" s="777">
        <v>3</v>
      </c>
      <c r="D219" s="778">
        <v>1</v>
      </c>
      <c r="E219" s="778">
        <v>1</v>
      </c>
      <c r="F219" s="780">
        <v>1</v>
      </c>
      <c r="G219" s="773" t="s">
        <v>147</v>
      </c>
      <c r="H219" s="807">
        <v>186</v>
      </c>
      <c r="I219" s="854">
        <v>0</v>
      </c>
      <c r="J219" s="854">
        <v>0</v>
      </c>
      <c r="K219" s="854">
        <v>0</v>
      </c>
      <c r="L219" s="854">
        <v>0</v>
      </c>
    </row>
    <row r="220" spans="1:15" hidden="1">
      <c r="A220" s="777">
        <v>3</v>
      </c>
      <c r="B220" s="779">
        <v>1</v>
      </c>
      <c r="C220" s="777">
        <v>3</v>
      </c>
      <c r="D220" s="778">
        <v>2</v>
      </c>
      <c r="E220" s="778"/>
      <c r="F220" s="780"/>
      <c r="G220" s="779" t="s">
        <v>148</v>
      </c>
      <c r="H220" s="807">
        <v>187</v>
      </c>
      <c r="I220" s="830">
        <f>I221</f>
        <v>0</v>
      </c>
      <c r="J220" s="842">
        <f>J221</f>
        <v>0</v>
      </c>
      <c r="K220" s="831">
        <f>K221</f>
        <v>0</v>
      </c>
      <c r="L220" s="830">
        <f>L221</f>
        <v>0</v>
      </c>
    </row>
    <row r="221" spans="1:15" hidden="1">
      <c r="A221" s="774">
        <v>3</v>
      </c>
      <c r="B221" s="773">
        <v>1</v>
      </c>
      <c r="C221" s="774">
        <v>3</v>
      </c>
      <c r="D221" s="772">
        <v>2</v>
      </c>
      <c r="E221" s="772">
        <v>1</v>
      </c>
      <c r="F221" s="775"/>
      <c r="G221" s="779" t="s">
        <v>148</v>
      </c>
      <c r="H221" s="807">
        <v>188</v>
      </c>
      <c r="I221" s="830">
        <f>SUM(I222:I227)</f>
        <v>0</v>
      </c>
      <c r="J221" s="830">
        <f>SUM(J222:J227)</f>
        <v>0</v>
      </c>
      <c r="K221" s="830">
        <f>SUM(K222:K227)</f>
        <v>0</v>
      </c>
      <c r="L221" s="830">
        <f>SUM(L222:L227)</f>
        <v>0</v>
      </c>
      <c r="M221" s="814"/>
      <c r="N221" s="814"/>
      <c r="O221" s="814"/>
    </row>
    <row r="222" spans="1:15" hidden="1">
      <c r="A222" s="777">
        <v>3</v>
      </c>
      <c r="B222" s="779">
        <v>1</v>
      </c>
      <c r="C222" s="777">
        <v>3</v>
      </c>
      <c r="D222" s="778">
        <v>2</v>
      </c>
      <c r="E222" s="778">
        <v>1</v>
      </c>
      <c r="F222" s="780">
        <v>1</v>
      </c>
      <c r="G222" s="779" t="s">
        <v>149</v>
      </c>
      <c r="H222" s="807">
        <v>189</v>
      </c>
      <c r="I222" s="836">
        <v>0</v>
      </c>
      <c r="J222" s="836">
        <v>0</v>
      </c>
      <c r="K222" s="836">
        <v>0</v>
      </c>
      <c r="L222" s="854">
        <v>0</v>
      </c>
    </row>
    <row r="223" spans="1:15" ht="25.5" hidden="1" customHeight="1">
      <c r="A223" s="777">
        <v>3</v>
      </c>
      <c r="B223" s="779">
        <v>1</v>
      </c>
      <c r="C223" s="777">
        <v>3</v>
      </c>
      <c r="D223" s="778">
        <v>2</v>
      </c>
      <c r="E223" s="778">
        <v>1</v>
      </c>
      <c r="F223" s="780">
        <v>2</v>
      </c>
      <c r="G223" s="779" t="s">
        <v>150</v>
      </c>
      <c r="H223" s="807">
        <v>190</v>
      </c>
      <c r="I223" s="836">
        <v>0</v>
      </c>
      <c r="J223" s="836">
        <v>0</v>
      </c>
      <c r="K223" s="836">
        <v>0</v>
      </c>
      <c r="L223" s="836">
        <v>0</v>
      </c>
    </row>
    <row r="224" spans="1:15" hidden="1">
      <c r="A224" s="777">
        <v>3</v>
      </c>
      <c r="B224" s="779">
        <v>1</v>
      </c>
      <c r="C224" s="777">
        <v>3</v>
      </c>
      <c r="D224" s="778">
        <v>2</v>
      </c>
      <c r="E224" s="778">
        <v>1</v>
      </c>
      <c r="F224" s="780">
        <v>3</v>
      </c>
      <c r="G224" s="779" t="s">
        <v>151</v>
      </c>
      <c r="H224" s="807">
        <v>191</v>
      </c>
      <c r="I224" s="836">
        <v>0</v>
      </c>
      <c r="J224" s="836">
        <v>0</v>
      </c>
      <c r="K224" s="836">
        <v>0</v>
      </c>
      <c r="L224" s="836">
        <v>0</v>
      </c>
    </row>
    <row r="225" spans="1:12" ht="25.5" hidden="1" customHeight="1">
      <c r="A225" s="777">
        <v>3</v>
      </c>
      <c r="B225" s="779">
        <v>1</v>
      </c>
      <c r="C225" s="777">
        <v>3</v>
      </c>
      <c r="D225" s="778">
        <v>2</v>
      </c>
      <c r="E225" s="778">
        <v>1</v>
      </c>
      <c r="F225" s="780">
        <v>4</v>
      </c>
      <c r="G225" s="779" t="s">
        <v>152</v>
      </c>
      <c r="H225" s="807">
        <v>192</v>
      </c>
      <c r="I225" s="836">
        <v>0</v>
      </c>
      <c r="J225" s="836">
        <v>0</v>
      </c>
      <c r="K225" s="836">
        <v>0</v>
      </c>
      <c r="L225" s="854">
        <v>0</v>
      </c>
    </row>
    <row r="226" spans="1:12" hidden="1">
      <c r="A226" s="777">
        <v>3</v>
      </c>
      <c r="B226" s="779">
        <v>1</v>
      </c>
      <c r="C226" s="777">
        <v>3</v>
      </c>
      <c r="D226" s="778">
        <v>2</v>
      </c>
      <c r="E226" s="778">
        <v>1</v>
      </c>
      <c r="F226" s="780">
        <v>5</v>
      </c>
      <c r="G226" s="773" t="s">
        <v>153</v>
      </c>
      <c r="H226" s="807">
        <v>193</v>
      </c>
      <c r="I226" s="836">
        <v>0</v>
      </c>
      <c r="J226" s="836">
        <v>0</v>
      </c>
      <c r="K226" s="836">
        <v>0</v>
      </c>
      <c r="L226" s="836">
        <v>0</v>
      </c>
    </row>
    <row r="227" spans="1:12" hidden="1">
      <c r="A227" s="777">
        <v>3</v>
      </c>
      <c r="B227" s="779">
        <v>1</v>
      </c>
      <c r="C227" s="777">
        <v>3</v>
      </c>
      <c r="D227" s="778">
        <v>2</v>
      </c>
      <c r="E227" s="778">
        <v>1</v>
      </c>
      <c r="F227" s="780">
        <v>6</v>
      </c>
      <c r="G227" s="773" t="s">
        <v>148</v>
      </c>
      <c r="H227" s="807">
        <v>194</v>
      </c>
      <c r="I227" s="836">
        <v>0</v>
      </c>
      <c r="J227" s="836">
        <v>0</v>
      </c>
      <c r="K227" s="836">
        <v>0</v>
      </c>
      <c r="L227" s="854">
        <v>0</v>
      </c>
    </row>
    <row r="228" spans="1:12" ht="25.5" hidden="1" customHeight="1">
      <c r="A228" s="774">
        <v>3</v>
      </c>
      <c r="B228" s="772">
        <v>1</v>
      </c>
      <c r="C228" s="772">
        <v>4</v>
      </c>
      <c r="D228" s="772"/>
      <c r="E228" s="772"/>
      <c r="F228" s="775"/>
      <c r="G228" s="773" t="s">
        <v>154</v>
      </c>
      <c r="H228" s="807">
        <v>195</v>
      </c>
      <c r="I228" s="837">
        <f t="shared" ref="I228:L230" si="22">I229</f>
        <v>0</v>
      </c>
      <c r="J228" s="843">
        <f t="shared" si="22"/>
        <v>0</v>
      </c>
      <c r="K228" s="838">
        <f t="shared" si="22"/>
        <v>0</v>
      </c>
      <c r="L228" s="838">
        <f t="shared" si="22"/>
        <v>0</v>
      </c>
    </row>
    <row r="229" spans="1:12" ht="25.5" hidden="1" customHeight="1">
      <c r="A229" s="785">
        <v>3</v>
      </c>
      <c r="B229" s="792">
        <v>1</v>
      </c>
      <c r="C229" s="792">
        <v>4</v>
      </c>
      <c r="D229" s="792">
        <v>1</v>
      </c>
      <c r="E229" s="792"/>
      <c r="F229" s="793"/>
      <c r="G229" s="773" t="s">
        <v>154</v>
      </c>
      <c r="H229" s="807">
        <v>196</v>
      </c>
      <c r="I229" s="839">
        <f t="shared" si="22"/>
        <v>0</v>
      </c>
      <c r="J229" s="848">
        <f t="shared" si="22"/>
        <v>0</v>
      </c>
      <c r="K229" s="840">
        <f t="shared" si="22"/>
        <v>0</v>
      </c>
      <c r="L229" s="840">
        <f t="shared" si="22"/>
        <v>0</v>
      </c>
    </row>
    <row r="230" spans="1:12" ht="25.5" hidden="1" customHeight="1">
      <c r="A230" s="777">
        <v>3</v>
      </c>
      <c r="B230" s="778">
        <v>1</v>
      </c>
      <c r="C230" s="778">
        <v>4</v>
      </c>
      <c r="D230" s="778">
        <v>1</v>
      </c>
      <c r="E230" s="778">
        <v>1</v>
      </c>
      <c r="F230" s="780"/>
      <c r="G230" s="773" t="s">
        <v>155</v>
      </c>
      <c r="H230" s="807">
        <v>197</v>
      </c>
      <c r="I230" s="830">
        <f t="shared" si="22"/>
        <v>0</v>
      </c>
      <c r="J230" s="842">
        <f t="shared" si="22"/>
        <v>0</v>
      </c>
      <c r="K230" s="831">
        <f t="shared" si="22"/>
        <v>0</v>
      </c>
      <c r="L230" s="831">
        <f t="shared" si="22"/>
        <v>0</v>
      </c>
    </row>
    <row r="231" spans="1:12" ht="25.5" hidden="1" customHeight="1">
      <c r="A231" s="781">
        <v>3</v>
      </c>
      <c r="B231" s="777">
        <v>1</v>
      </c>
      <c r="C231" s="778">
        <v>4</v>
      </c>
      <c r="D231" s="778">
        <v>1</v>
      </c>
      <c r="E231" s="778">
        <v>1</v>
      </c>
      <c r="F231" s="780">
        <v>1</v>
      </c>
      <c r="G231" s="773" t="s">
        <v>155</v>
      </c>
      <c r="H231" s="807">
        <v>198</v>
      </c>
      <c r="I231" s="836">
        <v>0</v>
      </c>
      <c r="J231" s="836">
        <v>0</v>
      </c>
      <c r="K231" s="836">
        <v>0</v>
      </c>
      <c r="L231" s="836">
        <v>0</v>
      </c>
    </row>
    <row r="232" spans="1:12" ht="25.5" hidden="1" customHeight="1">
      <c r="A232" s="781">
        <v>3</v>
      </c>
      <c r="B232" s="778">
        <v>1</v>
      </c>
      <c r="C232" s="778">
        <v>5</v>
      </c>
      <c r="D232" s="778"/>
      <c r="E232" s="778"/>
      <c r="F232" s="780"/>
      <c r="G232" s="779" t="s">
        <v>156</v>
      </c>
      <c r="H232" s="807">
        <v>199</v>
      </c>
      <c r="I232" s="830">
        <f t="shared" ref="I232:L233" si="23">I233</f>
        <v>0</v>
      </c>
      <c r="J232" s="830">
        <f t="shared" si="23"/>
        <v>0</v>
      </c>
      <c r="K232" s="830">
        <f t="shared" si="23"/>
        <v>0</v>
      </c>
      <c r="L232" s="830">
        <f t="shared" si="23"/>
        <v>0</v>
      </c>
    </row>
    <row r="233" spans="1:12" ht="25.5" hidden="1" customHeight="1">
      <c r="A233" s="781">
        <v>3</v>
      </c>
      <c r="B233" s="778">
        <v>1</v>
      </c>
      <c r="C233" s="778">
        <v>5</v>
      </c>
      <c r="D233" s="778">
        <v>1</v>
      </c>
      <c r="E233" s="778"/>
      <c r="F233" s="780"/>
      <c r="G233" s="779" t="s">
        <v>156</v>
      </c>
      <c r="H233" s="807">
        <v>200</v>
      </c>
      <c r="I233" s="830">
        <f t="shared" si="23"/>
        <v>0</v>
      </c>
      <c r="J233" s="830">
        <f t="shared" si="23"/>
        <v>0</v>
      </c>
      <c r="K233" s="830">
        <f t="shared" si="23"/>
        <v>0</v>
      </c>
      <c r="L233" s="830">
        <f t="shared" si="23"/>
        <v>0</v>
      </c>
    </row>
    <row r="234" spans="1:12" ht="25.5" hidden="1" customHeight="1">
      <c r="A234" s="781">
        <v>3</v>
      </c>
      <c r="B234" s="778">
        <v>1</v>
      </c>
      <c r="C234" s="778">
        <v>5</v>
      </c>
      <c r="D234" s="778">
        <v>1</v>
      </c>
      <c r="E234" s="778">
        <v>1</v>
      </c>
      <c r="F234" s="780"/>
      <c r="G234" s="779" t="s">
        <v>156</v>
      </c>
      <c r="H234" s="807">
        <v>201</v>
      </c>
      <c r="I234" s="830">
        <f>SUM(I235:I237)</f>
        <v>0</v>
      </c>
      <c r="J234" s="830">
        <f>SUM(J235:J237)</f>
        <v>0</v>
      </c>
      <c r="K234" s="830">
        <f>SUM(K235:K237)</f>
        <v>0</v>
      </c>
      <c r="L234" s="830">
        <f>SUM(L235:L237)</f>
        <v>0</v>
      </c>
    </row>
    <row r="235" spans="1:12" hidden="1">
      <c r="A235" s="781">
        <v>3</v>
      </c>
      <c r="B235" s="778">
        <v>1</v>
      </c>
      <c r="C235" s="778">
        <v>5</v>
      </c>
      <c r="D235" s="778">
        <v>1</v>
      </c>
      <c r="E235" s="778">
        <v>1</v>
      </c>
      <c r="F235" s="780">
        <v>1</v>
      </c>
      <c r="G235" s="811" t="s">
        <v>157</v>
      </c>
      <c r="H235" s="807">
        <v>202</v>
      </c>
      <c r="I235" s="836">
        <v>0</v>
      </c>
      <c r="J235" s="836">
        <v>0</v>
      </c>
      <c r="K235" s="836">
        <v>0</v>
      </c>
      <c r="L235" s="836">
        <v>0</v>
      </c>
    </row>
    <row r="236" spans="1:12" hidden="1">
      <c r="A236" s="781">
        <v>3</v>
      </c>
      <c r="B236" s="778">
        <v>1</v>
      </c>
      <c r="C236" s="778">
        <v>5</v>
      </c>
      <c r="D236" s="778">
        <v>1</v>
      </c>
      <c r="E236" s="778">
        <v>1</v>
      </c>
      <c r="F236" s="780">
        <v>2</v>
      </c>
      <c r="G236" s="811" t="s">
        <v>158</v>
      </c>
      <c r="H236" s="807">
        <v>203</v>
      </c>
      <c r="I236" s="836">
        <v>0</v>
      </c>
      <c r="J236" s="836">
        <v>0</v>
      </c>
      <c r="K236" s="836">
        <v>0</v>
      </c>
      <c r="L236" s="836">
        <v>0</v>
      </c>
    </row>
    <row r="237" spans="1:12" ht="25.5" hidden="1" customHeight="1">
      <c r="A237" s="781">
        <v>3</v>
      </c>
      <c r="B237" s="778">
        <v>1</v>
      </c>
      <c r="C237" s="778">
        <v>5</v>
      </c>
      <c r="D237" s="778">
        <v>1</v>
      </c>
      <c r="E237" s="778">
        <v>1</v>
      </c>
      <c r="F237" s="780">
        <v>3</v>
      </c>
      <c r="G237" s="811" t="s">
        <v>159</v>
      </c>
      <c r="H237" s="807">
        <v>204</v>
      </c>
      <c r="I237" s="836">
        <v>0</v>
      </c>
      <c r="J237" s="836">
        <v>0</v>
      </c>
      <c r="K237" s="836">
        <v>0</v>
      </c>
      <c r="L237" s="836">
        <v>0</v>
      </c>
    </row>
    <row r="238" spans="1:12" ht="38.25" hidden="1" customHeight="1">
      <c r="A238" s="766">
        <v>3</v>
      </c>
      <c r="B238" s="767">
        <v>2</v>
      </c>
      <c r="C238" s="767"/>
      <c r="D238" s="767"/>
      <c r="E238" s="767"/>
      <c r="F238" s="769"/>
      <c r="G238" s="768" t="s">
        <v>160</v>
      </c>
      <c r="H238" s="807">
        <v>205</v>
      </c>
      <c r="I238" s="830">
        <f>SUM(I239+I271)</f>
        <v>0</v>
      </c>
      <c r="J238" s="842">
        <f>SUM(J239+J271)</f>
        <v>0</v>
      </c>
      <c r="K238" s="831">
        <f>SUM(K239+K271)</f>
        <v>0</v>
      </c>
      <c r="L238" s="831">
        <f>SUM(L239+L271)</f>
        <v>0</v>
      </c>
    </row>
    <row r="239" spans="1:12" ht="38.25" hidden="1" customHeight="1">
      <c r="A239" s="785">
        <v>3</v>
      </c>
      <c r="B239" s="791">
        <v>2</v>
      </c>
      <c r="C239" s="792">
        <v>1</v>
      </c>
      <c r="D239" s="792"/>
      <c r="E239" s="792"/>
      <c r="F239" s="793"/>
      <c r="G239" s="794" t="s">
        <v>161</v>
      </c>
      <c r="H239" s="807">
        <v>206</v>
      </c>
      <c r="I239" s="839">
        <f>SUM(I240+I249+I253+I257+I261+I264+I267)</f>
        <v>0</v>
      </c>
      <c r="J239" s="848">
        <f>SUM(J240+J249+J253+J257+J261+J264+J267)</f>
        <v>0</v>
      </c>
      <c r="K239" s="840">
        <f>SUM(K240+K249+K253+K257+K261+K264+K267)</f>
        <v>0</v>
      </c>
      <c r="L239" s="840">
        <f>SUM(L240+L249+L253+L257+L261+L264+L267)</f>
        <v>0</v>
      </c>
    </row>
    <row r="240" spans="1:12" hidden="1">
      <c r="A240" s="777">
        <v>3</v>
      </c>
      <c r="B240" s="778">
        <v>2</v>
      </c>
      <c r="C240" s="778">
        <v>1</v>
      </c>
      <c r="D240" s="778">
        <v>1</v>
      </c>
      <c r="E240" s="778"/>
      <c r="F240" s="780"/>
      <c r="G240" s="779" t="s">
        <v>162</v>
      </c>
      <c r="H240" s="807">
        <v>207</v>
      </c>
      <c r="I240" s="839">
        <f>I241</f>
        <v>0</v>
      </c>
      <c r="J240" s="839">
        <f>J241</f>
        <v>0</v>
      </c>
      <c r="K240" s="839">
        <f>K241</f>
        <v>0</v>
      </c>
      <c r="L240" s="839">
        <f>L241</f>
        <v>0</v>
      </c>
    </row>
    <row r="241" spans="1:12" hidden="1">
      <c r="A241" s="777">
        <v>3</v>
      </c>
      <c r="B241" s="777">
        <v>2</v>
      </c>
      <c r="C241" s="778">
        <v>1</v>
      </c>
      <c r="D241" s="778">
        <v>1</v>
      </c>
      <c r="E241" s="778">
        <v>1</v>
      </c>
      <c r="F241" s="780"/>
      <c r="G241" s="779" t="s">
        <v>163</v>
      </c>
      <c r="H241" s="807">
        <v>208</v>
      </c>
      <c r="I241" s="830">
        <f>SUM(I242:I242)</f>
        <v>0</v>
      </c>
      <c r="J241" s="842">
        <f>SUM(J242:J242)</f>
        <v>0</v>
      </c>
      <c r="K241" s="831">
        <f>SUM(K242:K242)</f>
        <v>0</v>
      </c>
      <c r="L241" s="831">
        <f>SUM(L242:L242)</f>
        <v>0</v>
      </c>
    </row>
    <row r="242" spans="1:12" hidden="1">
      <c r="A242" s="785">
        <v>3</v>
      </c>
      <c r="B242" s="785">
        <v>2</v>
      </c>
      <c r="C242" s="792">
        <v>1</v>
      </c>
      <c r="D242" s="792">
        <v>1</v>
      </c>
      <c r="E242" s="792">
        <v>1</v>
      </c>
      <c r="F242" s="793">
        <v>1</v>
      </c>
      <c r="G242" s="794" t="s">
        <v>163</v>
      </c>
      <c r="H242" s="807">
        <v>209</v>
      </c>
      <c r="I242" s="836">
        <v>0</v>
      </c>
      <c r="J242" s="836">
        <v>0</v>
      </c>
      <c r="K242" s="836">
        <v>0</v>
      </c>
      <c r="L242" s="836">
        <v>0</v>
      </c>
    </row>
    <row r="243" spans="1:12" hidden="1">
      <c r="A243" s="785">
        <v>3</v>
      </c>
      <c r="B243" s="792">
        <v>2</v>
      </c>
      <c r="C243" s="792">
        <v>1</v>
      </c>
      <c r="D243" s="792">
        <v>1</v>
      </c>
      <c r="E243" s="792">
        <v>2</v>
      </c>
      <c r="F243" s="793"/>
      <c r="G243" s="794" t="s">
        <v>164</v>
      </c>
      <c r="H243" s="807">
        <v>210</v>
      </c>
      <c r="I243" s="830">
        <f>SUM(I244:I245)</f>
        <v>0</v>
      </c>
      <c r="J243" s="830">
        <f>SUM(J244:J245)</f>
        <v>0</v>
      </c>
      <c r="K243" s="830">
        <f>SUM(K244:K245)</f>
        <v>0</v>
      </c>
      <c r="L243" s="830">
        <f>SUM(L244:L245)</f>
        <v>0</v>
      </c>
    </row>
    <row r="244" spans="1:12" hidden="1">
      <c r="A244" s="785">
        <v>3</v>
      </c>
      <c r="B244" s="792">
        <v>2</v>
      </c>
      <c r="C244" s="792">
        <v>1</v>
      </c>
      <c r="D244" s="792">
        <v>1</v>
      </c>
      <c r="E244" s="792">
        <v>2</v>
      </c>
      <c r="F244" s="793">
        <v>1</v>
      </c>
      <c r="G244" s="794" t="s">
        <v>165</v>
      </c>
      <c r="H244" s="807">
        <v>211</v>
      </c>
      <c r="I244" s="836">
        <v>0</v>
      </c>
      <c r="J244" s="836">
        <v>0</v>
      </c>
      <c r="K244" s="836">
        <v>0</v>
      </c>
      <c r="L244" s="836">
        <v>0</v>
      </c>
    </row>
    <row r="245" spans="1:12" hidden="1">
      <c r="A245" s="785">
        <v>3</v>
      </c>
      <c r="B245" s="792">
        <v>2</v>
      </c>
      <c r="C245" s="792">
        <v>1</v>
      </c>
      <c r="D245" s="792">
        <v>1</v>
      </c>
      <c r="E245" s="792">
        <v>2</v>
      </c>
      <c r="F245" s="793">
        <v>2</v>
      </c>
      <c r="G245" s="794" t="s">
        <v>166</v>
      </c>
      <c r="H245" s="807">
        <v>212</v>
      </c>
      <c r="I245" s="836">
        <v>0</v>
      </c>
      <c r="J245" s="836">
        <v>0</v>
      </c>
      <c r="K245" s="836">
        <v>0</v>
      </c>
      <c r="L245" s="836">
        <v>0</v>
      </c>
    </row>
    <row r="246" spans="1:12" hidden="1">
      <c r="A246" s="785">
        <v>3</v>
      </c>
      <c r="B246" s="792">
        <v>2</v>
      </c>
      <c r="C246" s="792">
        <v>1</v>
      </c>
      <c r="D246" s="792">
        <v>1</v>
      </c>
      <c r="E246" s="792">
        <v>3</v>
      </c>
      <c r="F246" s="815"/>
      <c r="G246" s="794" t="s">
        <v>167</v>
      </c>
      <c r="H246" s="807">
        <v>213</v>
      </c>
      <c r="I246" s="830">
        <f>SUM(I247:I248)</f>
        <v>0</v>
      </c>
      <c r="J246" s="830">
        <f>SUM(J247:J248)</f>
        <v>0</v>
      </c>
      <c r="K246" s="830">
        <f>SUM(K247:K248)</f>
        <v>0</v>
      </c>
      <c r="L246" s="830">
        <f>SUM(L247:L248)</f>
        <v>0</v>
      </c>
    </row>
    <row r="247" spans="1:12" hidden="1">
      <c r="A247" s="785">
        <v>3</v>
      </c>
      <c r="B247" s="792">
        <v>2</v>
      </c>
      <c r="C247" s="792">
        <v>1</v>
      </c>
      <c r="D247" s="792">
        <v>1</v>
      </c>
      <c r="E247" s="792">
        <v>3</v>
      </c>
      <c r="F247" s="793">
        <v>1</v>
      </c>
      <c r="G247" s="794" t="s">
        <v>168</v>
      </c>
      <c r="H247" s="807">
        <v>214</v>
      </c>
      <c r="I247" s="836">
        <v>0</v>
      </c>
      <c r="J247" s="836">
        <v>0</v>
      </c>
      <c r="K247" s="836">
        <v>0</v>
      </c>
      <c r="L247" s="836">
        <v>0</v>
      </c>
    </row>
    <row r="248" spans="1:12" hidden="1">
      <c r="A248" s="785">
        <v>3</v>
      </c>
      <c r="B248" s="792">
        <v>2</v>
      </c>
      <c r="C248" s="792">
        <v>1</v>
      </c>
      <c r="D248" s="792">
        <v>1</v>
      </c>
      <c r="E248" s="792">
        <v>3</v>
      </c>
      <c r="F248" s="793">
        <v>2</v>
      </c>
      <c r="G248" s="794" t="s">
        <v>169</v>
      </c>
      <c r="H248" s="807">
        <v>215</v>
      </c>
      <c r="I248" s="836">
        <v>0</v>
      </c>
      <c r="J248" s="836">
        <v>0</v>
      </c>
      <c r="K248" s="836">
        <v>0</v>
      </c>
      <c r="L248" s="836">
        <v>0</v>
      </c>
    </row>
    <row r="249" spans="1:12" hidden="1">
      <c r="A249" s="777">
        <v>3</v>
      </c>
      <c r="B249" s="778">
        <v>2</v>
      </c>
      <c r="C249" s="778">
        <v>1</v>
      </c>
      <c r="D249" s="778">
        <v>2</v>
      </c>
      <c r="E249" s="778"/>
      <c r="F249" s="780"/>
      <c r="G249" s="779" t="s">
        <v>170</v>
      </c>
      <c r="H249" s="807">
        <v>216</v>
      </c>
      <c r="I249" s="830">
        <f>I250</f>
        <v>0</v>
      </c>
      <c r="J249" s="830">
        <f>J250</f>
        <v>0</v>
      </c>
      <c r="K249" s="830">
        <f>K250</f>
        <v>0</v>
      </c>
      <c r="L249" s="830">
        <f>L250</f>
        <v>0</v>
      </c>
    </row>
    <row r="250" spans="1:12" hidden="1">
      <c r="A250" s="777">
        <v>3</v>
      </c>
      <c r="B250" s="778">
        <v>2</v>
      </c>
      <c r="C250" s="778">
        <v>1</v>
      </c>
      <c r="D250" s="778">
        <v>2</v>
      </c>
      <c r="E250" s="778">
        <v>1</v>
      </c>
      <c r="F250" s="780"/>
      <c r="G250" s="779" t="s">
        <v>170</v>
      </c>
      <c r="H250" s="807">
        <v>217</v>
      </c>
      <c r="I250" s="830">
        <f>SUM(I251:I252)</f>
        <v>0</v>
      </c>
      <c r="J250" s="842">
        <f>SUM(J251:J252)</f>
        <v>0</v>
      </c>
      <c r="K250" s="831">
        <f>SUM(K251:K252)</f>
        <v>0</v>
      </c>
      <c r="L250" s="831">
        <f>SUM(L251:L252)</f>
        <v>0</v>
      </c>
    </row>
    <row r="251" spans="1:12" ht="25.5" hidden="1" customHeight="1">
      <c r="A251" s="785">
        <v>3</v>
      </c>
      <c r="B251" s="791">
        <v>2</v>
      </c>
      <c r="C251" s="792">
        <v>1</v>
      </c>
      <c r="D251" s="792">
        <v>2</v>
      </c>
      <c r="E251" s="792">
        <v>1</v>
      </c>
      <c r="F251" s="793">
        <v>1</v>
      </c>
      <c r="G251" s="794" t="s">
        <v>171</v>
      </c>
      <c r="H251" s="807">
        <v>218</v>
      </c>
      <c r="I251" s="836">
        <v>0</v>
      </c>
      <c r="J251" s="836">
        <v>0</v>
      </c>
      <c r="K251" s="836">
        <v>0</v>
      </c>
      <c r="L251" s="836">
        <v>0</v>
      </c>
    </row>
    <row r="252" spans="1:12" ht="25.5" hidden="1" customHeight="1">
      <c r="A252" s="777">
        <v>3</v>
      </c>
      <c r="B252" s="778">
        <v>2</v>
      </c>
      <c r="C252" s="778">
        <v>1</v>
      </c>
      <c r="D252" s="778">
        <v>2</v>
      </c>
      <c r="E252" s="778">
        <v>1</v>
      </c>
      <c r="F252" s="780">
        <v>2</v>
      </c>
      <c r="G252" s="779" t="s">
        <v>172</v>
      </c>
      <c r="H252" s="807">
        <v>219</v>
      </c>
      <c r="I252" s="836">
        <v>0</v>
      </c>
      <c r="J252" s="836">
        <v>0</v>
      </c>
      <c r="K252" s="836">
        <v>0</v>
      </c>
      <c r="L252" s="836">
        <v>0</v>
      </c>
    </row>
    <row r="253" spans="1:12" ht="25.5" hidden="1" customHeight="1">
      <c r="A253" s="774">
        <v>3</v>
      </c>
      <c r="B253" s="772">
        <v>2</v>
      </c>
      <c r="C253" s="772">
        <v>1</v>
      </c>
      <c r="D253" s="772">
        <v>3</v>
      </c>
      <c r="E253" s="772"/>
      <c r="F253" s="775"/>
      <c r="G253" s="773" t="s">
        <v>173</v>
      </c>
      <c r="H253" s="807">
        <v>220</v>
      </c>
      <c r="I253" s="837">
        <f>I254</f>
        <v>0</v>
      </c>
      <c r="J253" s="843">
        <f>J254</f>
        <v>0</v>
      </c>
      <c r="K253" s="838">
        <f>K254</f>
        <v>0</v>
      </c>
      <c r="L253" s="838">
        <f>L254</f>
        <v>0</v>
      </c>
    </row>
    <row r="254" spans="1:12" ht="25.5" hidden="1" customHeight="1">
      <c r="A254" s="777">
        <v>3</v>
      </c>
      <c r="B254" s="778">
        <v>2</v>
      </c>
      <c r="C254" s="778">
        <v>1</v>
      </c>
      <c r="D254" s="778">
        <v>3</v>
      </c>
      <c r="E254" s="778">
        <v>1</v>
      </c>
      <c r="F254" s="780"/>
      <c r="G254" s="773" t="s">
        <v>173</v>
      </c>
      <c r="H254" s="807">
        <v>221</v>
      </c>
      <c r="I254" s="830">
        <f>I255+I256</f>
        <v>0</v>
      </c>
      <c r="J254" s="830">
        <f>J255+J256</f>
        <v>0</v>
      </c>
      <c r="K254" s="830">
        <f>K255+K256</f>
        <v>0</v>
      </c>
      <c r="L254" s="830">
        <f>L255+L256</f>
        <v>0</v>
      </c>
    </row>
    <row r="255" spans="1:12" ht="25.5" hidden="1" customHeight="1">
      <c r="A255" s="777">
        <v>3</v>
      </c>
      <c r="B255" s="778">
        <v>2</v>
      </c>
      <c r="C255" s="778">
        <v>1</v>
      </c>
      <c r="D255" s="778">
        <v>3</v>
      </c>
      <c r="E255" s="778">
        <v>1</v>
      </c>
      <c r="F255" s="780">
        <v>1</v>
      </c>
      <c r="G255" s="779" t="s">
        <v>174</v>
      </c>
      <c r="H255" s="807">
        <v>222</v>
      </c>
      <c r="I255" s="836">
        <v>0</v>
      </c>
      <c r="J255" s="836">
        <v>0</v>
      </c>
      <c r="K255" s="836">
        <v>0</v>
      </c>
      <c r="L255" s="836">
        <v>0</v>
      </c>
    </row>
    <row r="256" spans="1:12" ht="25.5" hidden="1" customHeight="1">
      <c r="A256" s="777">
        <v>3</v>
      </c>
      <c r="B256" s="778">
        <v>2</v>
      </c>
      <c r="C256" s="778">
        <v>1</v>
      </c>
      <c r="D256" s="778">
        <v>3</v>
      </c>
      <c r="E256" s="778">
        <v>1</v>
      </c>
      <c r="F256" s="780">
        <v>2</v>
      </c>
      <c r="G256" s="779" t="s">
        <v>175</v>
      </c>
      <c r="H256" s="807">
        <v>223</v>
      </c>
      <c r="I256" s="854">
        <v>0</v>
      </c>
      <c r="J256" s="851">
        <v>0</v>
      </c>
      <c r="K256" s="854">
        <v>0</v>
      </c>
      <c r="L256" s="854">
        <v>0</v>
      </c>
    </row>
    <row r="257" spans="1:12" hidden="1">
      <c r="A257" s="777">
        <v>3</v>
      </c>
      <c r="B257" s="778">
        <v>2</v>
      </c>
      <c r="C257" s="778">
        <v>1</v>
      </c>
      <c r="D257" s="778">
        <v>4</v>
      </c>
      <c r="E257" s="778"/>
      <c r="F257" s="780"/>
      <c r="G257" s="779" t="s">
        <v>176</v>
      </c>
      <c r="H257" s="807">
        <v>224</v>
      </c>
      <c r="I257" s="830">
        <f>I258</f>
        <v>0</v>
      </c>
      <c r="J257" s="831">
        <f>J258</f>
        <v>0</v>
      </c>
      <c r="K257" s="830">
        <f>K258</f>
        <v>0</v>
      </c>
      <c r="L257" s="831">
        <f>L258</f>
        <v>0</v>
      </c>
    </row>
    <row r="258" spans="1:12" hidden="1">
      <c r="A258" s="774">
        <v>3</v>
      </c>
      <c r="B258" s="772">
        <v>2</v>
      </c>
      <c r="C258" s="772">
        <v>1</v>
      </c>
      <c r="D258" s="772">
        <v>4</v>
      </c>
      <c r="E258" s="772">
        <v>1</v>
      </c>
      <c r="F258" s="775"/>
      <c r="G258" s="773" t="s">
        <v>176</v>
      </c>
      <c r="H258" s="807">
        <v>225</v>
      </c>
      <c r="I258" s="837">
        <f>SUM(I259:I260)</f>
        <v>0</v>
      </c>
      <c r="J258" s="843">
        <f>SUM(J259:J260)</f>
        <v>0</v>
      </c>
      <c r="K258" s="838">
        <f>SUM(K259:K260)</f>
        <v>0</v>
      </c>
      <c r="L258" s="838">
        <f>SUM(L259:L260)</f>
        <v>0</v>
      </c>
    </row>
    <row r="259" spans="1:12" ht="25.5" hidden="1" customHeight="1">
      <c r="A259" s="777">
        <v>3</v>
      </c>
      <c r="B259" s="778">
        <v>2</v>
      </c>
      <c r="C259" s="778">
        <v>1</v>
      </c>
      <c r="D259" s="778">
        <v>4</v>
      </c>
      <c r="E259" s="778">
        <v>1</v>
      </c>
      <c r="F259" s="780">
        <v>1</v>
      </c>
      <c r="G259" s="779" t="s">
        <v>177</v>
      </c>
      <c r="H259" s="807">
        <v>226</v>
      </c>
      <c r="I259" s="836">
        <v>0</v>
      </c>
      <c r="J259" s="836">
        <v>0</v>
      </c>
      <c r="K259" s="836">
        <v>0</v>
      </c>
      <c r="L259" s="836">
        <v>0</v>
      </c>
    </row>
    <row r="260" spans="1:12" ht="25.5" hidden="1" customHeight="1">
      <c r="A260" s="777">
        <v>3</v>
      </c>
      <c r="B260" s="778">
        <v>2</v>
      </c>
      <c r="C260" s="778">
        <v>1</v>
      </c>
      <c r="D260" s="778">
        <v>4</v>
      </c>
      <c r="E260" s="778">
        <v>1</v>
      </c>
      <c r="F260" s="780">
        <v>2</v>
      </c>
      <c r="G260" s="779" t="s">
        <v>178</v>
      </c>
      <c r="H260" s="807">
        <v>227</v>
      </c>
      <c r="I260" s="836">
        <v>0</v>
      </c>
      <c r="J260" s="836">
        <v>0</v>
      </c>
      <c r="K260" s="836">
        <v>0</v>
      </c>
      <c r="L260" s="836">
        <v>0</v>
      </c>
    </row>
    <row r="261" spans="1:12" hidden="1">
      <c r="A261" s="777">
        <v>3</v>
      </c>
      <c r="B261" s="778">
        <v>2</v>
      </c>
      <c r="C261" s="778">
        <v>1</v>
      </c>
      <c r="D261" s="778">
        <v>5</v>
      </c>
      <c r="E261" s="778"/>
      <c r="F261" s="780"/>
      <c r="G261" s="779" t="s">
        <v>179</v>
      </c>
      <c r="H261" s="807">
        <v>228</v>
      </c>
      <c r="I261" s="830">
        <f t="shared" ref="I261:L262" si="24">I262</f>
        <v>0</v>
      </c>
      <c r="J261" s="842">
        <f t="shared" si="24"/>
        <v>0</v>
      </c>
      <c r="K261" s="831">
        <f t="shared" si="24"/>
        <v>0</v>
      </c>
      <c r="L261" s="831">
        <f t="shared" si="24"/>
        <v>0</v>
      </c>
    </row>
    <row r="262" spans="1:12" hidden="1">
      <c r="A262" s="777">
        <v>3</v>
      </c>
      <c r="B262" s="778">
        <v>2</v>
      </c>
      <c r="C262" s="778">
        <v>1</v>
      </c>
      <c r="D262" s="778">
        <v>5</v>
      </c>
      <c r="E262" s="778">
        <v>1</v>
      </c>
      <c r="F262" s="780"/>
      <c r="G262" s="779" t="s">
        <v>179</v>
      </c>
      <c r="H262" s="807">
        <v>229</v>
      </c>
      <c r="I262" s="831">
        <f t="shared" si="24"/>
        <v>0</v>
      </c>
      <c r="J262" s="842">
        <f t="shared" si="24"/>
        <v>0</v>
      </c>
      <c r="K262" s="831">
        <f t="shared" si="24"/>
        <v>0</v>
      </c>
      <c r="L262" s="831">
        <f t="shared" si="24"/>
        <v>0</v>
      </c>
    </row>
    <row r="263" spans="1:12" hidden="1">
      <c r="A263" s="791">
        <v>3</v>
      </c>
      <c r="B263" s="792">
        <v>2</v>
      </c>
      <c r="C263" s="792">
        <v>1</v>
      </c>
      <c r="D263" s="792">
        <v>5</v>
      </c>
      <c r="E263" s="792">
        <v>1</v>
      </c>
      <c r="F263" s="793">
        <v>1</v>
      </c>
      <c r="G263" s="779" t="s">
        <v>179</v>
      </c>
      <c r="H263" s="807">
        <v>230</v>
      </c>
      <c r="I263" s="854">
        <v>0</v>
      </c>
      <c r="J263" s="854">
        <v>0</v>
      </c>
      <c r="K263" s="854">
        <v>0</v>
      </c>
      <c r="L263" s="854">
        <v>0</v>
      </c>
    </row>
    <row r="264" spans="1:12" hidden="1">
      <c r="A264" s="777">
        <v>3</v>
      </c>
      <c r="B264" s="778">
        <v>2</v>
      </c>
      <c r="C264" s="778">
        <v>1</v>
      </c>
      <c r="D264" s="778">
        <v>6</v>
      </c>
      <c r="E264" s="778"/>
      <c r="F264" s="780"/>
      <c r="G264" s="779" t="s">
        <v>180</v>
      </c>
      <c r="H264" s="807">
        <v>231</v>
      </c>
      <c r="I264" s="830">
        <f t="shared" ref="I264:L265" si="25">I265</f>
        <v>0</v>
      </c>
      <c r="J264" s="842">
        <f t="shared" si="25"/>
        <v>0</v>
      </c>
      <c r="K264" s="831">
        <f t="shared" si="25"/>
        <v>0</v>
      </c>
      <c r="L264" s="831">
        <f t="shared" si="25"/>
        <v>0</v>
      </c>
    </row>
    <row r="265" spans="1:12" hidden="1">
      <c r="A265" s="777">
        <v>3</v>
      </c>
      <c r="B265" s="777">
        <v>2</v>
      </c>
      <c r="C265" s="778">
        <v>1</v>
      </c>
      <c r="D265" s="778">
        <v>6</v>
      </c>
      <c r="E265" s="778">
        <v>1</v>
      </c>
      <c r="F265" s="780"/>
      <c r="G265" s="779" t="s">
        <v>180</v>
      </c>
      <c r="H265" s="807">
        <v>232</v>
      </c>
      <c r="I265" s="830">
        <f t="shared" si="25"/>
        <v>0</v>
      </c>
      <c r="J265" s="842">
        <f t="shared" si="25"/>
        <v>0</v>
      </c>
      <c r="K265" s="831">
        <f t="shared" si="25"/>
        <v>0</v>
      </c>
      <c r="L265" s="831">
        <f t="shared" si="25"/>
        <v>0</v>
      </c>
    </row>
    <row r="266" spans="1:12" hidden="1">
      <c r="A266" s="774">
        <v>3</v>
      </c>
      <c r="B266" s="774">
        <v>2</v>
      </c>
      <c r="C266" s="778">
        <v>1</v>
      </c>
      <c r="D266" s="778">
        <v>6</v>
      </c>
      <c r="E266" s="778">
        <v>1</v>
      </c>
      <c r="F266" s="780">
        <v>1</v>
      </c>
      <c r="G266" s="779" t="s">
        <v>180</v>
      </c>
      <c r="H266" s="807">
        <v>233</v>
      </c>
      <c r="I266" s="854">
        <v>0</v>
      </c>
      <c r="J266" s="854">
        <v>0</v>
      </c>
      <c r="K266" s="854">
        <v>0</v>
      </c>
      <c r="L266" s="854">
        <v>0</v>
      </c>
    </row>
    <row r="267" spans="1:12" hidden="1">
      <c r="A267" s="777">
        <v>3</v>
      </c>
      <c r="B267" s="777">
        <v>2</v>
      </c>
      <c r="C267" s="778">
        <v>1</v>
      </c>
      <c r="D267" s="778">
        <v>7</v>
      </c>
      <c r="E267" s="778"/>
      <c r="F267" s="780"/>
      <c r="G267" s="779" t="s">
        <v>181</v>
      </c>
      <c r="H267" s="807">
        <v>234</v>
      </c>
      <c r="I267" s="830">
        <f>I268</f>
        <v>0</v>
      </c>
      <c r="J267" s="842">
        <f>J268</f>
        <v>0</v>
      </c>
      <c r="K267" s="831">
        <f>K268</f>
        <v>0</v>
      </c>
      <c r="L267" s="831">
        <f>L268</f>
        <v>0</v>
      </c>
    </row>
    <row r="268" spans="1:12" hidden="1">
      <c r="A268" s="777">
        <v>3</v>
      </c>
      <c r="B268" s="778">
        <v>2</v>
      </c>
      <c r="C268" s="778">
        <v>1</v>
      </c>
      <c r="D268" s="778">
        <v>7</v>
      </c>
      <c r="E268" s="778">
        <v>1</v>
      </c>
      <c r="F268" s="780"/>
      <c r="G268" s="779" t="s">
        <v>181</v>
      </c>
      <c r="H268" s="807">
        <v>235</v>
      </c>
      <c r="I268" s="830">
        <f>I269+I270</f>
        <v>0</v>
      </c>
      <c r="J268" s="830">
        <f>J269+J270</f>
        <v>0</v>
      </c>
      <c r="K268" s="830">
        <f>K269+K270</f>
        <v>0</v>
      </c>
      <c r="L268" s="830">
        <f>L269+L270</f>
        <v>0</v>
      </c>
    </row>
    <row r="269" spans="1:12" ht="25.5" hidden="1" customHeight="1">
      <c r="A269" s="777">
        <v>3</v>
      </c>
      <c r="B269" s="778">
        <v>2</v>
      </c>
      <c r="C269" s="778">
        <v>1</v>
      </c>
      <c r="D269" s="778">
        <v>7</v>
      </c>
      <c r="E269" s="778">
        <v>1</v>
      </c>
      <c r="F269" s="780">
        <v>1</v>
      </c>
      <c r="G269" s="779" t="s">
        <v>182</v>
      </c>
      <c r="H269" s="807">
        <v>236</v>
      </c>
      <c r="I269" s="835">
        <v>0</v>
      </c>
      <c r="J269" s="836">
        <v>0</v>
      </c>
      <c r="K269" s="836">
        <v>0</v>
      </c>
      <c r="L269" s="836">
        <v>0</v>
      </c>
    </row>
    <row r="270" spans="1:12" ht="25.5" hidden="1" customHeight="1">
      <c r="A270" s="777">
        <v>3</v>
      </c>
      <c r="B270" s="778">
        <v>2</v>
      </c>
      <c r="C270" s="778">
        <v>1</v>
      </c>
      <c r="D270" s="778">
        <v>7</v>
      </c>
      <c r="E270" s="778">
        <v>1</v>
      </c>
      <c r="F270" s="780">
        <v>2</v>
      </c>
      <c r="G270" s="779" t="s">
        <v>183</v>
      </c>
      <c r="H270" s="807">
        <v>237</v>
      </c>
      <c r="I270" s="836">
        <v>0</v>
      </c>
      <c r="J270" s="836">
        <v>0</v>
      </c>
      <c r="K270" s="836">
        <v>0</v>
      </c>
      <c r="L270" s="836">
        <v>0</v>
      </c>
    </row>
    <row r="271" spans="1:12" ht="38.25" hidden="1" customHeight="1">
      <c r="A271" s="777">
        <v>3</v>
      </c>
      <c r="B271" s="778">
        <v>2</v>
      </c>
      <c r="C271" s="778">
        <v>2</v>
      </c>
      <c r="D271" s="816"/>
      <c r="E271" s="816"/>
      <c r="F271" s="817"/>
      <c r="G271" s="779" t="s">
        <v>184</v>
      </c>
      <c r="H271" s="807">
        <v>238</v>
      </c>
      <c r="I271" s="830">
        <f>SUM(I272+I281+I285+I289+I293+I296+I299)</f>
        <v>0</v>
      </c>
      <c r="J271" s="842">
        <f>SUM(J272+J281+J285+J289+J293+J296+J299)</f>
        <v>0</v>
      </c>
      <c r="K271" s="831">
        <f>SUM(K272+K281+K285+K289+K293+K296+K299)</f>
        <v>0</v>
      </c>
      <c r="L271" s="831">
        <f>SUM(L272+L281+L285+L289+L293+L296+L299)</f>
        <v>0</v>
      </c>
    </row>
    <row r="272" spans="1:12" hidden="1">
      <c r="A272" s="777">
        <v>3</v>
      </c>
      <c r="B272" s="778">
        <v>2</v>
      </c>
      <c r="C272" s="778">
        <v>2</v>
      </c>
      <c r="D272" s="778">
        <v>1</v>
      </c>
      <c r="E272" s="778"/>
      <c r="F272" s="780"/>
      <c r="G272" s="779" t="s">
        <v>185</v>
      </c>
      <c r="H272" s="807">
        <v>239</v>
      </c>
      <c r="I272" s="830">
        <f>I273</f>
        <v>0</v>
      </c>
      <c r="J272" s="830">
        <f>J273</f>
        <v>0</v>
      </c>
      <c r="K272" s="830">
        <f>K273</f>
        <v>0</v>
      </c>
      <c r="L272" s="830">
        <f>L273</f>
        <v>0</v>
      </c>
    </row>
    <row r="273" spans="1:12" hidden="1">
      <c r="A273" s="781">
        <v>3</v>
      </c>
      <c r="B273" s="777">
        <v>2</v>
      </c>
      <c r="C273" s="778">
        <v>2</v>
      </c>
      <c r="D273" s="778">
        <v>1</v>
      </c>
      <c r="E273" s="778">
        <v>1</v>
      </c>
      <c r="F273" s="780"/>
      <c r="G273" s="779" t="s">
        <v>163</v>
      </c>
      <c r="H273" s="807">
        <v>240</v>
      </c>
      <c r="I273" s="830">
        <f>SUM(I274)</f>
        <v>0</v>
      </c>
      <c r="J273" s="830">
        <f>SUM(J274)</f>
        <v>0</v>
      </c>
      <c r="K273" s="830">
        <f>SUM(K274)</f>
        <v>0</v>
      </c>
      <c r="L273" s="830">
        <f>SUM(L274)</f>
        <v>0</v>
      </c>
    </row>
    <row r="274" spans="1:12" hidden="1">
      <c r="A274" s="781">
        <v>3</v>
      </c>
      <c r="B274" s="777">
        <v>2</v>
      </c>
      <c r="C274" s="778">
        <v>2</v>
      </c>
      <c r="D274" s="778">
        <v>1</v>
      </c>
      <c r="E274" s="778">
        <v>1</v>
      </c>
      <c r="F274" s="780">
        <v>1</v>
      </c>
      <c r="G274" s="779" t="s">
        <v>163</v>
      </c>
      <c r="H274" s="807">
        <v>241</v>
      </c>
      <c r="I274" s="836">
        <v>0</v>
      </c>
      <c r="J274" s="836">
        <v>0</v>
      </c>
      <c r="K274" s="836">
        <v>0</v>
      </c>
      <c r="L274" s="836">
        <v>0</v>
      </c>
    </row>
    <row r="275" spans="1:12" hidden="1">
      <c r="A275" s="781">
        <v>3</v>
      </c>
      <c r="B275" s="777">
        <v>2</v>
      </c>
      <c r="C275" s="778">
        <v>2</v>
      </c>
      <c r="D275" s="778">
        <v>1</v>
      </c>
      <c r="E275" s="778">
        <v>2</v>
      </c>
      <c r="F275" s="780"/>
      <c r="G275" s="779" t="s">
        <v>186</v>
      </c>
      <c r="H275" s="807">
        <v>242</v>
      </c>
      <c r="I275" s="830">
        <f>SUM(I276:I277)</f>
        <v>0</v>
      </c>
      <c r="J275" s="830">
        <f>SUM(J276:J277)</f>
        <v>0</v>
      </c>
      <c r="K275" s="830">
        <f>SUM(K276:K277)</f>
        <v>0</v>
      </c>
      <c r="L275" s="830">
        <f>SUM(L276:L277)</f>
        <v>0</v>
      </c>
    </row>
    <row r="276" spans="1:12" hidden="1">
      <c r="A276" s="781">
        <v>3</v>
      </c>
      <c r="B276" s="777">
        <v>2</v>
      </c>
      <c r="C276" s="778">
        <v>2</v>
      </c>
      <c r="D276" s="778">
        <v>1</v>
      </c>
      <c r="E276" s="778">
        <v>2</v>
      </c>
      <c r="F276" s="780">
        <v>1</v>
      </c>
      <c r="G276" s="779" t="s">
        <v>165</v>
      </c>
      <c r="H276" s="807">
        <v>243</v>
      </c>
      <c r="I276" s="836">
        <v>0</v>
      </c>
      <c r="J276" s="835">
        <v>0</v>
      </c>
      <c r="K276" s="836">
        <v>0</v>
      </c>
      <c r="L276" s="836">
        <v>0</v>
      </c>
    </row>
    <row r="277" spans="1:12" hidden="1">
      <c r="A277" s="781">
        <v>3</v>
      </c>
      <c r="B277" s="777">
        <v>2</v>
      </c>
      <c r="C277" s="778">
        <v>2</v>
      </c>
      <c r="D277" s="778">
        <v>1</v>
      </c>
      <c r="E277" s="778">
        <v>2</v>
      </c>
      <c r="F277" s="780">
        <v>2</v>
      </c>
      <c r="G277" s="779" t="s">
        <v>166</v>
      </c>
      <c r="H277" s="807">
        <v>244</v>
      </c>
      <c r="I277" s="836">
        <v>0</v>
      </c>
      <c r="J277" s="835">
        <v>0</v>
      </c>
      <c r="K277" s="836">
        <v>0</v>
      </c>
      <c r="L277" s="836">
        <v>0</v>
      </c>
    </row>
    <row r="278" spans="1:12" hidden="1">
      <c r="A278" s="781">
        <v>3</v>
      </c>
      <c r="B278" s="777">
        <v>2</v>
      </c>
      <c r="C278" s="778">
        <v>2</v>
      </c>
      <c r="D278" s="778">
        <v>1</v>
      </c>
      <c r="E278" s="778">
        <v>3</v>
      </c>
      <c r="F278" s="780"/>
      <c r="G278" s="779" t="s">
        <v>167</v>
      </c>
      <c r="H278" s="807">
        <v>245</v>
      </c>
      <c r="I278" s="830">
        <f>SUM(I279:I280)</f>
        <v>0</v>
      </c>
      <c r="J278" s="830">
        <f>SUM(J279:J280)</f>
        <v>0</v>
      </c>
      <c r="K278" s="830">
        <f>SUM(K279:K280)</f>
        <v>0</v>
      </c>
      <c r="L278" s="830">
        <f>SUM(L279:L280)</f>
        <v>0</v>
      </c>
    </row>
    <row r="279" spans="1:12" hidden="1">
      <c r="A279" s="781">
        <v>3</v>
      </c>
      <c r="B279" s="777">
        <v>2</v>
      </c>
      <c r="C279" s="778">
        <v>2</v>
      </c>
      <c r="D279" s="778">
        <v>1</v>
      </c>
      <c r="E279" s="778">
        <v>3</v>
      </c>
      <c r="F279" s="780">
        <v>1</v>
      </c>
      <c r="G279" s="779" t="s">
        <v>168</v>
      </c>
      <c r="H279" s="807">
        <v>246</v>
      </c>
      <c r="I279" s="836">
        <v>0</v>
      </c>
      <c r="J279" s="835">
        <v>0</v>
      </c>
      <c r="K279" s="836">
        <v>0</v>
      </c>
      <c r="L279" s="836">
        <v>0</v>
      </c>
    </row>
    <row r="280" spans="1:12" hidden="1">
      <c r="A280" s="781">
        <v>3</v>
      </c>
      <c r="B280" s="777">
        <v>2</v>
      </c>
      <c r="C280" s="778">
        <v>2</v>
      </c>
      <c r="D280" s="778">
        <v>1</v>
      </c>
      <c r="E280" s="778">
        <v>3</v>
      </c>
      <c r="F280" s="780">
        <v>2</v>
      </c>
      <c r="G280" s="779" t="s">
        <v>187</v>
      </c>
      <c r="H280" s="807">
        <v>247</v>
      </c>
      <c r="I280" s="836">
        <v>0</v>
      </c>
      <c r="J280" s="835">
        <v>0</v>
      </c>
      <c r="K280" s="836">
        <v>0</v>
      </c>
      <c r="L280" s="836">
        <v>0</v>
      </c>
    </row>
    <row r="281" spans="1:12" ht="25.5" hidden="1" customHeight="1">
      <c r="A281" s="781">
        <v>3</v>
      </c>
      <c r="B281" s="777">
        <v>2</v>
      </c>
      <c r="C281" s="778">
        <v>2</v>
      </c>
      <c r="D281" s="778">
        <v>2</v>
      </c>
      <c r="E281" s="778"/>
      <c r="F281" s="780"/>
      <c r="G281" s="779" t="s">
        <v>188</v>
      </c>
      <c r="H281" s="807">
        <v>248</v>
      </c>
      <c r="I281" s="830">
        <f>I282</f>
        <v>0</v>
      </c>
      <c r="J281" s="831">
        <f>J282</f>
        <v>0</v>
      </c>
      <c r="K281" s="830">
        <f>K282</f>
        <v>0</v>
      </c>
      <c r="L281" s="831">
        <f>L282</f>
        <v>0</v>
      </c>
    </row>
    <row r="282" spans="1:12" ht="25.5" hidden="1" customHeight="1">
      <c r="A282" s="777">
        <v>3</v>
      </c>
      <c r="B282" s="778">
        <v>2</v>
      </c>
      <c r="C282" s="772">
        <v>2</v>
      </c>
      <c r="D282" s="772">
        <v>2</v>
      </c>
      <c r="E282" s="772">
        <v>1</v>
      </c>
      <c r="F282" s="775"/>
      <c r="G282" s="779" t="s">
        <v>188</v>
      </c>
      <c r="H282" s="807">
        <v>249</v>
      </c>
      <c r="I282" s="837">
        <f>SUM(I283:I284)</f>
        <v>0</v>
      </c>
      <c r="J282" s="843">
        <f>SUM(J283:J284)</f>
        <v>0</v>
      </c>
      <c r="K282" s="838">
        <f>SUM(K283:K284)</f>
        <v>0</v>
      </c>
      <c r="L282" s="838">
        <f>SUM(L283:L284)</f>
        <v>0</v>
      </c>
    </row>
    <row r="283" spans="1:12" ht="25.5" hidden="1" customHeight="1">
      <c r="A283" s="777">
        <v>3</v>
      </c>
      <c r="B283" s="778">
        <v>2</v>
      </c>
      <c r="C283" s="778">
        <v>2</v>
      </c>
      <c r="D283" s="778">
        <v>2</v>
      </c>
      <c r="E283" s="778">
        <v>1</v>
      </c>
      <c r="F283" s="780">
        <v>1</v>
      </c>
      <c r="G283" s="779" t="s">
        <v>189</v>
      </c>
      <c r="H283" s="807">
        <v>250</v>
      </c>
      <c r="I283" s="836">
        <v>0</v>
      </c>
      <c r="J283" s="836">
        <v>0</v>
      </c>
      <c r="K283" s="836">
        <v>0</v>
      </c>
      <c r="L283" s="836">
        <v>0</v>
      </c>
    </row>
    <row r="284" spans="1:12" ht="25.5" hidden="1" customHeight="1">
      <c r="A284" s="777">
        <v>3</v>
      </c>
      <c r="B284" s="778">
        <v>2</v>
      </c>
      <c r="C284" s="778">
        <v>2</v>
      </c>
      <c r="D284" s="778">
        <v>2</v>
      </c>
      <c r="E284" s="778">
        <v>1</v>
      </c>
      <c r="F284" s="780">
        <v>2</v>
      </c>
      <c r="G284" s="781" t="s">
        <v>190</v>
      </c>
      <c r="H284" s="807">
        <v>251</v>
      </c>
      <c r="I284" s="836">
        <v>0</v>
      </c>
      <c r="J284" s="836">
        <v>0</v>
      </c>
      <c r="K284" s="836">
        <v>0</v>
      </c>
      <c r="L284" s="836">
        <v>0</v>
      </c>
    </row>
    <row r="285" spans="1:12" ht="25.5" hidden="1" customHeight="1">
      <c r="A285" s="777">
        <v>3</v>
      </c>
      <c r="B285" s="778">
        <v>2</v>
      </c>
      <c r="C285" s="778">
        <v>2</v>
      </c>
      <c r="D285" s="778">
        <v>3</v>
      </c>
      <c r="E285" s="778"/>
      <c r="F285" s="780"/>
      <c r="G285" s="779" t="s">
        <v>191</v>
      </c>
      <c r="H285" s="807">
        <v>252</v>
      </c>
      <c r="I285" s="830">
        <f>I286</f>
        <v>0</v>
      </c>
      <c r="J285" s="842">
        <f>J286</f>
        <v>0</v>
      </c>
      <c r="K285" s="831">
        <f>K286</f>
        <v>0</v>
      </c>
      <c r="L285" s="831">
        <f>L286</f>
        <v>0</v>
      </c>
    </row>
    <row r="286" spans="1:12" ht="25.5" hidden="1" customHeight="1">
      <c r="A286" s="774">
        <v>3</v>
      </c>
      <c r="B286" s="778">
        <v>2</v>
      </c>
      <c r="C286" s="778">
        <v>2</v>
      </c>
      <c r="D286" s="778">
        <v>3</v>
      </c>
      <c r="E286" s="778">
        <v>1</v>
      </c>
      <c r="F286" s="780"/>
      <c r="G286" s="779" t="s">
        <v>191</v>
      </c>
      <c r="H286" s="807">
        <v>253</v>
      </c>
      <c r="I286" s="830">
        <f>I287+I288</f>
        <v>0</v>
      </c>
      <c r="J286" s="830">
        <f>J287+J288</f>
        <v>0</v>
      </c>
      <c r="K286" s="830">
        <f>K287+K288</f>
        <v>0</v>
      </c>
      <c r="L286" s="830">
        <f>L287+L288</f>
        <v>0</v>
      </c>
    </row>
    <row r="287" spans="1:12" ht="25.5" hidden="1" customHeight="1">
      <c r="A287" s="774">
        <v>3</v>
      </c>
      <c r="B287" s="778">
        <v>2</v>
      </c>
      <c r="C287" s="778">
        <v>2</v>
      </c>
      <c r="D287" s="778">
        <v>3</v>
      </c>
      <c r="E287" s="778">
        <v>1</v>
      </c>
      <c r="F287" s="780">
        <v>1</v>
      </c>
      <c r="G287" s="779" t="s">
        <v>192</v>
      </c>
      <c r="H287" s="807">
        <v>254</v>
      </c>
      <c r="I287" s="836">
        <v>0</v>
      </c>
      <c r="J287" s="836">
        <v>0</v>
      </c>
      <c r="K287" s="836">
        <v>0</v>
      </c>
      <c r="L287" s="836">
        <v>0</v>
      </c>
    </row>
    <row r="288" spans="1:12" ht="25.5" hidden="1" customHeight="1">
      <c r="A288" s="774">
        <v>3</v>
      </c>
      <c r="B288" s="778">
        <v>2</v>
      </c>
      <c r="C288" s="778">
        <v>2</v>
      </c>
      <c r="D288" s="778">
        <v>3</v>
      </c>
      <c r="E288" s="778">
        <v>1</v>
      </c>
      <c r="F288" s="780">
        <v>2</v>
      </c>
      <c r="G288" s="779" t="s">
        <v>193</v>
      </c>
      <c r="H288" s="807">
        <v>255</v>
      </c>
      <c r="I288" s="836">
        <v>0</v>
      </c>
      <c r="J288" s="836">
        <v>0</v>
      </c>
      <c r="K288" s="836">
        <v>0</v>
      </c>
      <c r="L288" s="836">
        <v>0</v>
      </c>
    </row>
    <row r="289" spans="1:12" hidden="1">
      <c r="A289" s="777">
        <v>3</v>
      </c>
      <c r="B289" s="778">
        <v>2</v>
      </c>
      <c r="C289" s="778">
        <v>2</v>
      </c>
      <c r="D289" s="778">
        <v>4</v>
      </c>
      <c r="E289" s="778"/>
      <c r="F289" s="780"/>
      <c r="G289" s="779" t="s">
        <v>194</v>
      </c>
      <c r="H289" s="807">
        <v>256</v>
      </c>
      <c r="I289" s="830">
        <f>I290</f>
        <v>0</v>
      </c>
      <c r="J289" s="842">
        <f>J290</f>
        <v>0</v>
      </c>
      <c r="K289" s="831">
        <f>K290</f>
        <v>0</v>
      </c>
      <c r="L289" s="831">
        <f>L290</f>
        <v>0</v>
      </c>
    </row>
    <row r="290" spans="1:12" hidden="1">
      <c r="A290" s="777">
        <v>3</v>
      </c>
      <c r="B290" s="778">
        <v>2</v>
      </c>
      <c r="C290" s="778">
        <v>2</v>
      </c>
      <c r="D290" s="778">
        <v>4</v>
      </c>
      <c r="E290" s="778">
        <v>1</v>
      </c>
      <c r="F290" s="780"/>
      <c r="G290" s="779" t="s">
        <v>194</v>
      </c>
      <c r="H290" s="807">
        <v>257</v>
      </c>
      <c r="I290" s="830">
        <f>SUM(I291:I292)</f>
        <v>0</v>
      </c>
      <c r="J290" s="842">
        <f>SUM(J291:J292)</f>
        <v>0</v>
      </c>
      <c r="K290" s="831">
        <f>SUM(K291:K292)</f>
        <v>0</v>
      </c>
      <c r="L290" s="831">
        <f>SUM(L291:L292)</f>
        <v>0</v>
      </c>
    </row>
    <row r="291" spans="1:12" ht="25.5" hidden="1" customHeight="1">
      <c r="A291" s="777">
        <v>3</v>
      </c>
      <c r="B291" s="778">
        <v>2</v>
      </c>
      <c r="C291" s="778">
        <v>2</v>
      </c>
      <c r="D291" s="778">
        <v>4</v>
      </c>
      <c r="E291" s="778">
        <v>1</v>
      </c>
      <c r="F291" s="780">
        <v>1</v>
      </c>
      <c r="G291" s="779" t="s">
        <v>195</v>
      </c>
      <c r="H291" s="807">
        <v>258</v>
      </c>
      <c r="I291" s="836">
        <v>0</v>
      </c>
      <c r="J291" s="836">
        <v>0</v>
      </c>
      <c r="K291" s="836">
        <v>0</v>
      </c>
      <c r="L291" s="836">
        <v>0</v>
      </c>
    </row>
    <row r="292" spans="1:12" ht="25.5" hidden="1" customHeight="1">
      <c r="A292" s="774">
        <v>3</v>
      </c>
      <c r="B292" s="772">
        <v>2</v>
      </c>
      <c r="C292" s="772">
        <v>2</v>
      </c>
      <c r="D292" s="772">
        <v>4</v>
      </c>
      <c r="E292" s="772">
        <v>1</v>
      </c>
      <c r="F292" s="775">
        <v>2</v>
      </c>
      <c r="G292" s="781" t="s">
        <v>196</v>
      </c>
      <c r="H292" s="807">
        <v>259</v>
      </c>
      <c r="I292" s="836">
        <v>0</v>
      </c>
      <c r="J292" s="836">
        <v>0</v>
      </c>
      <c r="K292" s="836">
        <v>0</v>
      </c>
      <c r="L292" s="836">
        <v>0</v>
      </c>
    </row>
    <row r="293" spans="1:12" hidden="1">
      <c r="A293" s="777">
        <v>3</v>
      </c>
      <c r="B293" s="778">
        <v>2</v>
      </c>
      <c r="C293" s="778">
        <v>2</v>
      </c>
      <c r="D293" s="778">
        <v>5</v>
      </c>
      <c r="E293" s="778"/>
      <c r="F293" s="780"/>
      <c r="G293" s="779" t="s">
        <v>197</v>
      </c>
      <c r="H293" s="807">
        <v>260</v>
      </c>
      <c r="I293" s="830">
        <f t="shared" ref="I293:L294" si="26">I294</f>
        <v>0</v>
      </c>
      <c r="J293" s="842">
        <f t="shared" si="26"/>
        <v>0</v>
      </c>
      <c r="K293" s="831">
        <f t="shared" si="26"/>
        <v>0</v>
      </c>
      <c r="L293" s="831">
        <f t="shared" si="26"/>
        <v>0</v>
      </c>
    </row>
    <row r="294" spans="1:12" hidden="1">
      <c r="A294" s="777">
        <v>3</v>
      </c>
      <c r="B294" s="778">
        <v>2</v>
      </c>
      <c r="C294" s="778">
        <v>2</v>
      </c>
      <c r="D294" s="778">
        <v>5</v>
      </c>
      <c r="E294" s="778">
        <v>1</v>
      </c>
      <c r="F294" s="780"/>
      <c r="G294" s="779" t="s">
        <v>197</v>
      </c>
      <c r="H294" s="807">
        <v>261</v>
      </c>
      <c r="I294" s="830">
        <f t="shared" si="26"/>
        <v>0</v>
      </c>
      <c r="J294" s="842">
        <f t="shared" si="26"/>
        <v>0</v>
      </c>
      <c r="K294" s="831">
        <f t="shared" si="26"/>
        <v>0</v>
      </c>
      <c r="L294" s="831">
        <f t="shared" si="26"/>
        <v>0</v>
      </c>
    </row>
    <row r="295" spans="1:12" hidden="1">
      <c r="A295" s="777">
        <v>3</v>
      </c>
      <c r="B295" s="778">
        <v>2</v>
      </c>
      <c r="C295" s="778">
        <v>2</v>
      </c>
      <c r="D295" s="778">
        <v>5</v>
      </c>
      <c r="E295" s="778">
        <v>1</v>
      </c>
      <c r="F295" s="780">
        <v>1</v>
      </c>
      <c r="G295" s="779" t="s">
        <v>197</v>
      </c>
      <c r="H295" s="807">
        <v>262</v>
      </c>
      <c r="I295" s="836">
        <v>0</v>
      </c>
      <c r="J295" s="836">
        <v>0</v>
      </c>
      <c r="K295" s="836">
        <v>0</v>
      </c>
      <c r="L295" s="836">
        <v>0</v>
      </c>
    </row>
    <row r="296" spans="1:12" hidden="1">
      <c r="A296" s="777">
        <v>3</v>
      </c>
      <c r="B296" s="778">
        <v>2</v>
      </c>
      <c r="C296" s="778">
        <v>2</v>
      </c>
      <c r="D296" s="778">
        <v>6</v>
      </c>
      <c r="E296" s="778"/>
      <c r="F296" s="780"/>
      <c r="G296" s="779" t="s">
        <v>180</v>
      </c>
      <c r="H296" s="807">
        <v>263</v>
      </c>
      <c r="I296" s="830">
        <f t="shared" ref="I296:L297" si="27">I297</f>
        <v>0</v>
      </c>
      <c r="J296" s="857">
        <f t="shared" si="27"/>
        <v>0</v>
      </c>
      <c r="K296" s="831">
        <f t="shared" si="27"/>
        <v>0</v>
      </c>
      <c r="L296" s="831">
        <f t="shared" si="27"/>
        <v>0</v>
      </c>
    </row>
    <row r="297" spans="1:12" hidden="1">
      <c r="A297" s="777">
        <v>3</v>
      </c>
      <c r="B297" s="778">
        <v>2</v>
      </c>
      <c r="C297" s="778">
        <v>2</v>
      </c>
      <c r="D297" s="778">
        <v>6</v>
      </c>
      <c r="E297" s="778">
        <v>1</v>
      </c>
      <c r="F297" s="780"/>
      <c r="G297" s="779" t="s">
        <v>180</v>
      </c>
      <c r="H297" s="807">
        <v>264</v>
      </c>
      <c r="I297" s="830">
        <f t="shared" si="27"/>
        <v>0</v>
      </c>
      <c r="J297" s="857">
        <f t="shared" si="27"/>
        <v>0</v>
      </c>
      <c r="K297" s="831">
        <f t="shared" si="27"/>
        <v>0</v>
      </c>
      <c r="L297" s="831">
        <f t="shared" si="27"/>
        <v>0</v>
      </c>
    </row>
    <row r="298" spans="1:12" hidden="1">
      <c r="A298" s="777">
        <v>3</v>
      </c>
      <c r="B298" s="792">
        <v>2</v>
      </c>
      <c r="C298" s="792">
        <v>2</v>
      </c>
      <c r="D298" s="778">
        <v>6</v>
      </c>
      <c r="E298" s="792">
        <v>1</v>
      </c>
      <c r="F298" s="793">
        <v>1</v>
      </c>
      <c r="G298" s="794" t="s">
        <v>180</v>
      </c>
      <c r="H298" s="807">
        <v>265</v>
      </c>
      <c r="I298" s="836">
        <v>0</v>
      </c>
      <c r="J298" s="836">
        <v>0</v>
      </c>
      <c r="K298" s="836">
        <v>0</v>
      </c>
      <c r="L298" s="836">
        <v>0</v>
      </c>
    </row>
    <row r="299" spans="1:12" hidden="1">
      <c r="A299" s="781">
        <v>3</v>
      </c>
      <c r="B299" s="777">
        <v>2</v>
      </c>
      <c r="C299" s="778">
        <v>2</v>
      </c>
      <c r="D299" s="778">
        <v>7</v>
      </c>
      <c r="E299" s="778"/>
      <c r="F299" s="780"/>
      <c r="G299" s="779" t="s">
        <v>181</v>
      </c>
      <c r="H299" s="807">
        <v>266</v>
      </c>
      <c r="I299" s="830">
        <f>I300</f>
        <v>0</v>
      </c>
      <c r="J299" s="857">
        <f>J300</f>
        <v>0</v>
      </c>
      <c r="K299" s="831">
        <f>K300</f>
        <v>0</v>
      </c>
      <c r="L299" s="831">
        <f>L300</f>
        <v>0</v>
      </c>
    </row>
    <row r="300" spans="1:12" hidden="1">
      <c r="A300" s="781">
        <v>3</v>
      </c>
      <c r="B300" s="777">
        <v>2</v>
      </c>
      <c r="C300" s="778">
        <v>2</v>
      </c>
      <c r="D300" s="778">
        <v>7</v>
      </c>
      <c r="E300" s="778">
        <v>1</v>
      </c>
      <c r="F300" s="780"/>
      <c r="G300" s="779" t="s">
        <v>181</v>
      </c>
      <c r="H300" s="807">
        <v>267</v>
      </c>
      <c r="I300" s="830">
        <f>I301+I302</f>
        <v>0</v>
      </c>
      <c r="J300" s="830">
        <f>J301+J302</f>
        <v>0</v>
      </c>
      <c r="K300" s="830">
        <f>K301+K302</f>
        <v>0</v>
      </c>
      <c r="L300" s="830">
        <f>L301+L302</f>
        <v>0</v>
      </c>
    </row>
    <row r="301" spans="1:12" ht="25.5" hidden="1" customHeight="1">
      <c r="A301" s="781">
        <v>3</v>
      </c>
      <c r="B301" s="777">
        <v>2</v>
      </c>
      <c r="C301" s="777">
        <v>2</v>
      </c>
      <c r="D301" s="778">
        <v>7</v>
      </c>
      <c r="E301" s="778">
        <v>1</v>
      </c>
      <c r="F301" s="780">
        <v>1</v>
      </c>
      <c r="G301" s="779" t="s">
        <v>182</v>
      </c>
      <c r="H301" s="807">
        <v>268</v>
      </c>
      <c r="I301" s="836">
        <v>0</v>
      </c>
      <c r="J301" s="836">
        <v>0</v>
      </c>
      <c r="K301" s="836">
        <v>0</v>
      </c>
      <c r="L301" s="836">
        <v>0</v>
      </c>
    </row>
    <row r="302" spans="1:12" ht="25.5" hidden="1" customHeight="1">
      <c r="A302" s="781">
        <v>3</v>
      </c>
      <c r="B302" s="777">
        <v>2</v>
      </c>
      <c r="C302" s="777">
        <v>2</v>
      </c>
      <c r="D302" s="778">
        <v>7</v>
      </c>
      <c r="E302" s="778">
        <v>1</v>
      </c>
      <c r="F302" s="780">
        <v>2</v>
      </c>
      <c r="G302" s="779" t="s">
        <v>183</v>
      </c>
      <c r="H302" s="807">
        <v>269</v>
      </c>
      <c r="I302" s="836">
        <v>0</v>
      </c>
      <c r="J302" s="836">
        <v>0</v>
      </c>
      <c r="K302" s="836">
        <v>0</v>
      </c>
      <c r="L302" s="836">
        <v>0</v>
      </c>
    </row>
    <row r="303" spans="1:12" ht="25.5" hidden="1" customHeight="1">
      <c r="A303" s="782">
        <v>3</v>
      </c>
      <c r="B303" s="782">
        <v>3</v>
      </c>
      <c r="C303" s="766"/>
      <c r="D303" s="767"/>
      <c r="E303" s="767"/>
      <c r="F303" s="769"/>
      <c r="G303" s="768" t="s">
        <v>198</v>
      </c>
      <c r="H303" s="807">
        <v>270</v>
      </c>
      <c r="I303" s="830">
        <f>SUM(I304+I336)</f>
        <v>0</v>
      </c>
      <c r="J303" s="857">
        <f>SUM(J304+J336)</f>
        <v>0</v>
      </c>
      <c r="K303" s="831">
        <f>SUM(K304+K336)</f>
        <v>0</v>
      </c>
      <c r="L303" s="831">
        <f>SUM(L304+L336)</f>
        <v>0</v>
      </c>
    </row>
    <row r="304" spans="1:12" ht="38.25" hidden="1" customHeight="1">
      <c r="A304" s="781">
        <v>3</v>
      </c>
      <c r="B304" s="781">
        <v>3</v>
      </c>
      <c r="C304" s="777">
        <v>1</v>
      </c>
      <c r="D304" s="778"/>
      <c r="E304" s="778"/>
      <c r="F304" s="780"/>
      <c r="G304" s="779" t="s">
        <v>199</v>
      </c>
      <c r="H304" s="807">
        <v>271</v>
      </c>
      <c r="I304" s="830">
        <f>SUM(I305+I314+I318+I322+I326+I329+I332)</f>
        <v>0</v>
      </c>
      <c r="J304" s="857">
        <f>SUM(J305+J314+J318+J322+J326+J329+J332)</f>
        <v>0</v>
      </c>
      <c r="K304" s="831">
        <f>SUM(K305+K314+K318+K322+K326+K329+K332)</f>
        <v>0</v>
      </c>
      <c r="L304" s="831">
        <f>SUM(L305+L314+L318+L322+L326+L329+L332)</f>
        <v>0</v>
      </c>
    </row>
    <row r="305" spans="1:12" hidden="1">
      <c r="A305" s="781">
        <v>3</v>
      </c>
      <c r="B305" s="781">
        <v>3</v>
      </c>
      <c r="C305" s="777">
        <v>1</v>
      </c>
      <c r="D305" s="778">
        <v>1</v>
      </c>
      <c r="E305" s="778"/>
      <c r="F305" s="780"/>
      <c r="G305" s="779" t="s">
        <v>185</v>
      </c>
      <c r="H305" s="807">
        <v>272</v>
      </c>
      <c r="I305" s="830">
        <f>SUM(I306+I308+I311)</f>
        <v>0</v>
      </c>
      <c r="J305" s="830">
        <f>SUM(J306+J308+J311)</f>
        <v>0</v>
      </c>
      <c r="K305" s="830">
        <f>SUM(K306+K308+K311)</f>
        <v>0</v>
      </c>
      <c r="L305" s="830">
        <f>SUM(L306+L308+L311)</f>
        <v>0</v>
      </c>
    </row>
    <row r="306" spans="1:12" hidden="1">
      <c r="A306" s="781">
        <v>3</v>
      </c>
      <c r="B306" s="781">
        <v>3</v>
      </c>
      <c r="C306" s="777">
        <v>1</v>
      </c>
      <c r="D306" s="778">
        <v>1</v>
      </c>
      <c r="E306" s="778">
        <v>1</v>
      </c>
      <c r="F306" s="780"/>
      <c r="G306" s="779" t="s">
        <v>163</v>
      </c>
      <c r="H306" s="807">
        <v>273</v>
      </c>
      <c r="I306" s="830">
        <f>SUM(I307:I307)</f>
        <v>0</v>
      </c>
      <c r="J306" s="857">
        <f>SUM(J307:J307)</f>
        <v>0</v>
      </c>
      <c r="K306" s="831">
        <f>SUM(K307:K307)</f>
        <v>0</v>
      </c>
      <c r="L306" s="831">
        <f>SUM(L307:L307)</f>
        <v>0</v>
      </c>
    </row>
    <row r="307" spans="1:12" hidden="1">
      <c r="A307" s="781">
        <v>3</v>
      </c>
      <c r="B307" s="781">
        <v>3</v>
      </c>
      <c r="C307" s="777">
        <v>1</v>
      </c>
      <c r="D307" s="778">
        <v>1</v>
      </c>
      <c r="E307" s="778">
        <v>1</v>
      </c>
      <c r="F307" s="780">
        <v>1</v>
      </c>
      <c r="G307" s="779" t="s">
        <v>163</v>
      </c>
      <c r="H307" s="807">
        <v>274</v>
      </c>
      <c r="I307" s="836">
        <v>0</v>
      </c>
      <c r="J307" s="836">
        <v>0</v>
      </c>
      <c r="K307" s="836">
        <v>0</v>
      </c>
      <c r="L307" s="836">
        <v>0</v>
      </c>
    </row>
    <row r="308" spans="1:12" hidden="1">
      <c r="A308" s="781">
        <v>3</v>
      </c>
      <c r="B308" s="781">
        <v>3</v>
      </c>
      <c r="C308" s="777">
        <v>1</v>
      </c>
      <c r="D308" s="778">
        <v>1</v>
      </c>
      <c r="E308" s="778">
        <v>2</v>
      </c>
      <c r="F308" s="780"/>
      <c r="G308" s="779" t="s">
        <v>186</v>
      </c>
      <c r="H308" s="807">
        <v>275</v>
      </c>
      <c r="I308" s="830">
        <f>SUM(I309:I310)</f>
        <v>0</v>
      </c>
      <c r="J308" s="830">
        <f>SUM(J309:J310)</f>
        <v>0</v>
      </c>
      <c r="K308" s="830">
        <f>SUM(K309:K310)</f>
        <v>0</v>
      </c>
      <c r="L308" s="830">
        <f>SUM(L309:L310)</f>
        <v>0</v>
      </c>
    </row>
    <row r="309" spans="1:12" hidden="1">
      <c r="A309" s="781">
        <v>3</v>
      </c>
      <c r="B309" s="781">
        <v>3</v>
      </c>
      <c r="C309" s="777">
        <v>1</v>
      </c>
      <c r="D309" s="778">
        <v>1</v>
      </c>
      <c r="E309" s="778">
        <v>2</v>
      </c>
      <c r="F309" s="780">
        <v>1</v>
      </c>
      <c r="G309" s="779" t="s">
        <v>165</v>
      </c>
      <c r="H309" s="807">
        <v>276</v>
      </c>
      <c r="I309" s="836">
        <v>0</v>
      </c>
      <c r="J309" s="836">
        <v>0</v>
      </c>
      <c r="K309" s="836">
        <v>0</v>
      </c>
      <c r="L309" s="836">
        <v>0</v>
      </c>
    </row>
    <row r="310" spans="1:12" hidden="1">
      <c r="A310" s="781">
        <v>3</v>
      </c>
      <c r="B310" s="781">
        <v>3</v>
      </c>
      <c r="C310" s="777">
        <v>1</v>
      </c>
      <c r="D310" s="778">
        <v>1</v>
      </c>
      <c r="E310" s="778">
        <v>2</v>
      </c>
      <c r="F310" s="780">
        <v>2</v>
      </c>
      <c r="G310" s="779" t="s">
        <v>166</v>
      </c>
      <c r="H310" s="807">
        <v>277</v>
      </c>
      <c r="I310" s="836">
        <v>0</v>
      </c>
      <c r="J310" s="836">
        <v>0</v>
      </c>
      <c r="K310" s="836">
        <v>0</v>
      </c>
      <c r="L310" s="836">
        <v>0</v>
      </c>
    </row>
    <row r="311" spans="1:12" hidden="1">
      <c r="A311" s="781">
        <v>3</v>
      </c>
      <c r="B311" s="781">
        <v>3</v>
      </c>
      <c r="C311" s="777">
        <v>1</v>
      </c>
      <c r="D311" s="778">
        <v>1</v>
      </c>
      <c r="E311" s="778">
        <v>3</v>
      </c>
      <c r="F311" s="780"/>
      <c r="G311" s="779" t="s">
        <v>167</v>
      </c>
      <c r="H311" s="807">
        <v>278</v>
      </c>
      <c r="I311" s="830">
        <f>SUM(I312:I313)</f>
        <v>0</v>
      </c>
      <c r="J311" s="830">
        <f>SUM(J312:J313)</f>
        <v>0</v>
      </c>
      <c r="K311" s="830">
        <f>SUM(K312:K313)</f>
        <v>0</v>
      </c>
      <c r="L311" s="830">
        <f>SUM(L312:L313)</f>
        <v>0</v>
      </c>
    </row>
    <row r="312" spans="1:12" hidden="1">
      <c r="A312" s="781">
        <v>3</v>
      </c>
      <c r="B312" s="781">
        <v>3</v>
      </c>
      <c r="C312" s="777">
        <v>1</v>
      </c>
      <c r="D312" s="778">
        <v>1</v>
      </c>
      <c r="E312" s="778">
        <v>3</v>
      </c>
      <c r="F312" s="780">
        <v>1</v>
      </c>
      <c r="G312" s="779" t="s">
        <v>168</v>
      </c>
      <c r="H312" s="807">
        <v>279</v>
      </c>
      <c r="I312" s="836">
        <v>0</v>
      </c>
      <c r="J312" s="836">
        <v>0</v>
      </c>
      <c r="K312" s="836">
        <v>0</v>
      </c>
      <c r="L312" s="836">
        <v>0</v>
      </c>
    </row>
    <row r="313" spans="1:12" hidden="1">
      <c r="A313" s="781">
        <v>3</v>
      </c>
      <c r="B313" s="781">
        <v>3</v>
      </c>
      <c r="C313" s="777">
        <v>1</v>
      </c>
      <c r="D313" s="778">
        <v>1</v>
      </c>
      <c r="E313" s="778">
        <v>3</v>
      </c>
      <c r="F313" s="780">
        <v>2</v>
      </c>
      <c r="G313" s="779" t="s">
        <v>187</v>
      </c>
      <c r="H313" s="807">
        <v>280</v>
      </c>
      <c r="I313" s="836">
        <v>0</v>
      </c>
      <c r="J313" s="836">
        <v>0</v>
      </c>
      <c r="K313" s="836">
        <v>0</v>
      </c>
      <c r="L313" s="836">
        <v>0</v>
      </c>
    </row>
    <row r="314" spans="1:12" hidden="1">
      <c r="A314" s="790">
        <v>3</v>
      </c>
      <c r="B314" s="774">
        <v>3</v>
      </c>
      <c r="C314" s="777">
        <v>1</v>
      </c>
      <c r="D314" s="778">
        <v>2</v>
      </c>
      <c r="E314" s="778"/>
      <c r="F314" s="780"/>
      <c r="G314" s="779" t="s">
        <v>200</v>
      </c>
      <c r="H314" s="807">
        <v>281</v>
      </c>
      <c r="I314" s="830">
        <f>I315</f>
        <v>0</v>
      </c>
      <c r="J314" s="857">
        <f>J315</f>
        <v>0</v>
      </c>
      <c r="K314" s="831">
        <f>K315</f>
        <v>0</v>
      </c>
      <c r="L314" s="831">
        <f>L315</f>
        <v>0</v>
      </c>
    </row>
    <row r="315" spans="1:12" hidden="1">
      <c r="A315" s="790">
        <v>3</v>
      </c>
      <c r="B315" s="790">
        <v>3</v>
      </c>
      <c r="C315" s="774">
        <v>1</v>
      </c>
      <c r="D315" s="772">
        <v>2</v>
      </c>
      <c r="E315" s="772">
        <v>1</v>
      </c>
      <c r="F315" s="775"/>
      <c r="G315" s="779" t="s">
        <v>200</v>
      </c>
      <c r="H315" s="807">
        <v>282</v>
      </c>
      <c r="I315" s="837">
        <f>SUM(I316:I317)</f>
        <v>0</v>
      </c>
      <c r="J315" s="858">
        <f>SUM(J316:J317)</f>
        <v>0</v>
      </c>
      <c r="K315" s="838">
        <f>SUM(K316:K317)</f>
        <v>0</v>
      </c>
      <c r="L315" s="838">
        <f>SUM(L316:L317)</f>
        <v>0</v>
      </c>
    </row>
    <row r="316" spans="1:12" ht="25.5" hidden="1" customHeight="1">
      <c r="A316" s="781">
        <v>3</v>
      </c>
      <c r="B316" s="781">
        <v>3</v>
      </c>
      <c r="C316" s="777">
        <v>1</v>
      </c>
      <c r="D316" s="778">
        <v>2</v>
      </c>
      <c r="E316" s="778">
        <v>1</v>
      </c>
      <c r="F316" s="780">
        <v>1</v>
      </c>
      <c r="G316" s="779" t="s">
        <v>201</v>
      </c>
      <c r="H316" s="807">
        <v>283</v>
      </c>
      <c r="I316" s="836">
        <v>0</v>
      </c>
      <c r="J316" s="836">
        <v>0</v>
      </c>
      <c r="K316" s="836">
        <v>0</v>
      </c>
      <c r="L316" s="836">
        <v>0</v>
      </c>
    </row>
    <row r="317" spans="1:12" hidden="1">
      <c r="A317" s="784">
        <v>3</v>
      </c>
      <c r="B317" s="808">
        <v>3</v>
      </c>
      <c r="C317" s="791">
        <v>1</v>
      </c>
      <c r="D317" s="792">
        <v>2</v>
      </c>
      <c r="E317" s="792">
        <v>1</v>
      </c>
      <c r="F317" s="793">
        <v>2</v>
      </c>
      <c r="G317" s="794" t="s">
        <v>202</v>
      </c>
      <c r="H317" s="807">
        <v>284</v>
      </c>
      <c r="I317" s="836">
        <v>0</v>
      </c>
      <c r="J317" s="836">
        <v>0</v>
      </c>
      <c r="K317" s="836">
        <v>0</v>
      </c>
      <c r="L317" s="836">
        <v>0</v>
      </c>
    </row>
    <row r="318" spans="1:12" ht="25.5" hidden="1" customHeight="1">
      <c r="A318" s="777">
        <v>3</v>
      </c>
      <c r="B318" s="779">
        <v>3</v>
      </c>
      <c r="C318" s="777">
        <v>1</v>
      </c>
      <c r="D318" s="778">
        <v>3</v>
      </c>
      <c r="E318" s="778"/>
      <c r="F318" s="780"/>
      <c r="G318" s="779" t="s">
        <v>203</v>
      </c>
      <c r="H318" s="807">
        <v>285</v>
      </c>
      <c r="I318" s="830">
        <f>I319</f>
        <v>0</v>
      </c>
      <c r="J318" s="857">
        <f>J319</f>
        <v>0</v>
      </c>
      <c r="K318" s="831">
        <f>K319</f>
        <v>0</v>
      </c>
      <c r="L318" s="831">
        <f>L319</f>
        <v>0</v>
      </c>
    </row>
    <row r="319" spans="1:12" ht="25.5" hidden="1" customHeight="1">
      <c r="A319" s="777">
        <v>3</v>
      </c>
      <c r="B319" s="794">
        <v>3</v>
      </c>
      <c r="C319" s="791">
        <v>1</v>
      </c>
      <c r="D319" s="792">
        <v>3</v>
      </c>
      <c r="E319" s="792">
        <v>1</v>
      </c>
      <c r="F319" s="793"/>
      <c r="G319" s="779" t="s">
        <v>203</v>
      </c>
      <c r="H319" s="807">
        <v>286</v>
      </c>
      <c r="I319" s="831">
        <f>I320+I321</f>
        <v>0</v>
      </c>
      <c r="J319" s="831">
        <f>J320+J321</f>
        <v>0</v>
      </c>
      <c r="K319" s="831">
        <f>K320+K321</f>
        <v>0</v>
      </c>
      <c r="L319" s="831">
        <f>L320+L321</f>
        <v>0</v>
      </c>
    </row>
    <row r="320" spans="1:12" ht="25.5" hidden="1" customHeight="1">
      <c r="A320" s="777">
        <v>3</v>
      </c>
      <c r="B320" s="779">
        <v>3</v>
      </c>
      <c r="C320" s="777">
        <v>1</v>
      </c>
      <c r="D320" s="778">
        <v>3</v>
      </c>
      <c r="E320" s="778">
        <v>1</v>
      </c>
      <c r="F320" s="780">
        <v>1</v>
      </c>
      <c r="G320" s="779" t="s">
        <v>204</v>
      </c>
      <c r="H320" s="807">
        <v>287</v>
      </c>
      <c r="I320" s="854">
        <v>0</v>
      </c>
      <c r="J320" s="854">
        <v>0</v>
      </c>
      <c r="K320" s="854">
        <v>0</v>
      </c>
      <c r="L320" s="853">
        <v>0</v>
      </c>
    </row>
    <row r="321" spans="1:12" ht="25.5" hidden="1" customHeight="1">
      <c r="A321" s="777">
        <v>3</v>
      </c>
      <c r="B321" s="779">
        <v>3</v>
      </c>
      <c r="C321" s="777">
        <v>1</v>
      </c>
      <c r="D321" s="778">
        <v>3</v>
      </c>
      <c r="E321" s="778">
        <v>1</v>
      </c>
      <c r="F321" s="780">
        <v>2</v>
      </c>
      <c r="G321" s="779" t="s">
        <v>205</v>
      </c>
      <c r="H321" s="807">
        <v>288</v>
      </c>
      <c r="I321" s="836">
        <v>0</v>
      </c>
      <c r="J321" s="836">
        <v>0</v>
      </c>
      <c r="K321" s="836">
        <v>0</v>
      </c>
      <c r="L321" s="836">
        <v>0</v>
      </c>
    </row>
    <row r="322" spans="1:12" hidden="1">
      <c r="A322" s="777">
        <v>3</v>
      </c>
      <c r="B322" s="779">
        <v>3</v>
      </c>
      <c r="C322" s="777">
        <v>1</v>
      </c>
      <c r="D322" s="778">
        <v>4</v>
      </c>
      <c r="E322" s="778"/>
      <c r="F322" s="780"/>
      <c r="G322" s="779" t="s">
        <v>206</v>
      </c>
      <c r="H322" s="807">
        <v>289</v>
      </c>
      <c r="I322" s="830">
        <f>I323</f>
        <v>0</v>
      </c>
      <c r="J322" s="857">
        <f>J323</f>
        <v>0</v>
      </c>
      <c r="K322" s="831">
        <f>K323</f>
        <v>0</v>
      </c>
      <c r="L322" s="831">
        <f>L323</f>
        <v>0</v>
      </c>
    </row>
    <row r="323" spans="1:12" hidden="1">
      <c r="A323" s="781">
        <v>3</v>
      </c>
      <c r="B323" s="777">
        <v>3</v>
      </c>
      <c r="C323" s="778">
        <v>1</v>
      </c>
      <c r="D323" s="778">
        <v>4</v>
      </c>
      <c r="E323" s="778">
        <v>1</v>
      </c>
      <c r="F323" s="780"/>
      <c r="G323" s="779" t="s">
        <v>206</v>
      </c>
      <c r="H323" s="807">
        <v>290</v>
      </c>
      <c r="I323" s="830">
        <f>SUM(I324:I325)</f>
        <v>0</v>
      </c>
      <c r="J323" s="830">
        <f>SUM(J324:J325)</f>
        <v>0</v>
      </c>
      <c r="K323" s="830">
        <f>SUM(K324:K325)</f>
        <v>0</v>
      </c>
      <c r="L323" s="830">
        <f>SUM(L324:L325)</f>
        <v>0</v>
      </c>
    </row>
    <row r="324" spans="1:12" hidden="1">
      <c r="A324" s="781">
        <v>3</v>
      </c>
      <c r="B324" s="777">
        <v>3</v>
      </c>
      <c r="C324" s="778">
        <v>1</v>
      </c>
      <c r="D324" s="778">
        <v>4</v>
      </c>
      <c r="E324" s="778">
        <v>1</v>
      </c>
      <c r="F324" s="780">
        <v>1</v>
      </c>
      <c r="G324" s="779" t="s">
        <v>207</v>
      </c>
      <c r="H324" s="807">
        <v>291</v>
      </c>
      <c r="I324" s="835">
        <v>0</v>
      </c>
      <c r="J324" s="836">
        <v>0</v>
      </c>
      <c r="K324" s="836">
        <v>0</v>
      </c>
      <c r="L324" s="835">
        <v>0</v>
      </c>
    </row>
    <row r="325" spans="1:12" hidden="1">
      <c r="A325" s="777">
        <v>3</v>
      </c>
      <c r="B325" s="778">
        <v>3</v>
      </c>
      <c r="C325" s="778">
        <v>1</v>
      </c>
      <c r="D325" s="778">
        <v>4</v>
      </c>
      <c r="E325" s="778">
        <v>1</v>
      </c>
      <c r="F325" s="780">
        <v>2</v>
      </c>
      <c r="G325" s="779" t="s">
        <v>208</v>
      </c>
      <c r="H325" s="807">
        <v>292</v>
      </c>
      <c r="I325" s="836">
        <v>0</v>
      </c>
      <c r="J325" s="854">
        <v>0</v>
      </c>
      <c r="K325" s="854">
        <v>0</v>
      </c>
      <c r="L325" s="853">
        <v>0</v>
      </c>
    </row>
    <row r="326" spans="1:12" hidden="1">
      <c r="A326" s="777">
        <v>3</v>
      </c>
      <c r="B326" s="778">
        <v>3</v>
      </c>
      <c r="C326" s="778">
        <v>1</v>
      </c>
      <c r="D326" s="778">
        <v>5</v>
      </c>
      <c r="E326" s="778"/>
      <c r="F326" s="780"/>
      <c r="G326" s="779" t="s">
        <v>209</v>
      </c>
      <c r="H326" s="807">
        <v>293</v>
      </c>
      <c r="I326" s="838">
        <f t="shared" ref="I326:L327" si="28">I327</f>
        <v>0</v>
      </c>
      <c r="J326" s="857">
        <f t="shared" si="28"/>
        <v>0</v>
      </c>
      <c r="K326" s="831">
        <f t="shared" si="28"/>
        <v>0</v>
      </c>
      <c r="L326" s="831">
        <f t="shared" si="28"/>
        <v>0</v>
      </c>
    </row>
    <row r="327" spans="1:12" hidden="1">
      <c r="A327" s="774">
        <v>3</v>
      </c>
      <c r="B327" s="792">
        <v>3</v>
      </c>
      <c r="C327" s="792">
        <v>1</v>
      </c>
      <c r="D327" s="792">
        <v>5</v>
      </c>
      <c r="E327" s="792">
        <v>1</v>
      </c>
      <c r="F327" s="793"/>
      <c r="G327" s="779" t="s">
        <v>209</v>
      </c>
      <c r="H327" s="807">
        <v>294</v>
      </c>
      <c r="I327" s="831">
        <f t="shared" si="28"/>
        <v>0</v>
      </c>
      <c r="J327" s="858">
        <f t="shared" si="28"/>
        <v>0</v>
      </c>
      <c r="K327" s="838">
        <f t="shared" si="28"/>
        <v>0</v>
      </c>
      <c r="L327" s="838">
        <f t="shared" si="28"/>
        <v>0</v>
      </c>
    </row>
    <row r="328" spans="1:12" hidden="1">
      <c r="A328" s="777">
        <v>3</v>
      </c>
      <c r="B328" s="778">
        <v>3</v>
      </c>
      <c r="C328" s="778">
        <v>1</v>
      </c>
      <c r="D328" s="778">
        <v>5</v>
      </c>
      <c r="E328" s="778">
        <v>1</v>
      </c>
      <c r="F328" s="780">
        <v>1</v>
      </c>
      <c r="G328" s="779" t="s">
        <v>210</v>
      </c>
      <c r="H328" s="807">
        <v>295</v>
      </c>
      <c r="I328" s="836">
        <v>0</v>
      </c>
      <c r="J328" s="854">
        <v>0</v>
      </c>
      <c r="K328" s="854">
        <v>0</v>
      </c>
      <c r="L328" s="853">
        <v>0</v>
      </c>
    </row>
    <row r="329" spans="1:12" hidden="1">
      <c r="A329" s="777">
        <v>3</v>
      </c>
      <c r="B329" s="778">
        <v>3</v>
      </c>
      <c r="C329" s="778">
        <v>1</v>
      </c>
      <c r="D329" s="778">
        <v>6</v>
      </c>
      <c r="E329" s="778"/>
      <c r="F329" s="780"/>
      <c r="G329" s="779" t="s">
        <v>180</v>
      </c>
      <c r="H329" s="807">
        <v>296</v>
      </c>
      <c r="I329" s="831">
        <f t="shared" ref="I329:L330" si="29">I330</f>
        <v>0</v>
      </c>
      <c r="J329" s="857">
        <f t="shared" si="29"/>
        <v>0</v>
      </c>
      <c r="K329" s="831">
        <f t="shared" si="29"/>
        <v>0</v>
      </c>
      <c r="L329" s="831">
        <f t="shared" si="29"/>
        <v>0</v>
      </c>
    </row>
    <row r="330" spans="1:12" hidden="1">
      <c r="A330" s="777">
        <v>3</v>
      </c>
      <c r="B330" s="778">
        <v>3</v>
      </c>
      <c r="C330" s="778">
        <v>1</v>
      </c>
      <c r="D330" s="778">
        <v>6</v>
      </c>
      <c r="E330" s="778">
        <v>1</v>
      </c>
      <c r="F330" s="780"/>
      <c r="G330" s="779" t="s">
        <v>180</v>
      </c>
      <c r="H330" s="807">
        <v>297</v>
      </c>
      <c r="I330" s="830">
        <f t="shared" si="29"/>
        <v>0</v>
      </c>
      <c r="J330" s="857">
        <f t="shared" si="29"/>
        <v>0</v>
      </c>
      <c r="K330" s="831">
        <f t="shared" si="29"/>
        <v>0</v>
      </c>
      <c r="L330" s="831">
        <f t="shared" si="29"/>
        <v>0</v>
      </c>
    </row>
    <row r="331" spans="1:12" hidden="1">
      <c r="A331" s="777">
        <v>3</v>
      </c>
      <c r="B331" s="778">
        <v>3</v>
      </c>
      <c r="C331" s="778">
        <v>1</v>
      </c>
      <c r="D331" s="778">
        <v>6</v>
      </c>
      <c r="E331" s="778">
        <v>1</v>
      </c>
      <c r="F331" s="780">
        <v>1</v>
      </c>
      <c r="G331" s="779" t="s">
        <v>180</v>
      </c>
      <c r="H331" s="807">
        <v>298</v>
      </c>
      <c r="I331" s="854">
        <v>0</v>
      </c>
      <c r="J331" s="854">
        <v>0</v>
      </c>
      <c r="K331" s="854">
        <v>0</v>
      </c>
      <c r="L331" s="853">
        <v>0</v>
      </c>
    </row>
    <row r="332" spans="1:12" hidden="1">
      <c r="A332" s="777">
        <v>3</v>
      </c>
      <c r="B332" s="778">
        <v>3</v>
      </c>
      <c r="C332" s="778">
        <v>1</v>
      </c>
      <c r="D332" s="778">
        <v>7</v>
      </c>
      <c r="E332" s="778"/>
      <c r="F332" s="780"/>
      <c r="G332" s="779" t="s">
        <v>211</v>
      </c>
      <c r="H332" s="807">
        <v>299</v>
      </c>
      <c r="I332" s="830">
        <f>I333</f>
        <v>0</v>
      </c>
      <c r="J332" s="857">
        <f>J333</f>
        <v>0</v>
      </c>
      <c r="K332" s="831">
        <f>K333</f>
        <v>0</v>
      </c>
      <c r="L332" s="831">
        <f>L333</f>
        <v>0</v>
      </c>
    </row>
    <row r="333" spans="1:12" hidden="1">
      <c r="A333" s="777">
        <v>3</v>
      </c>
      <c r="B333" s="778">
        <v>3</v>
      </c>
      <c r="C333" s="778">
        <v>1</v>
      </c>
      <c r="D333" s="778">
        <v>7</v>
      </c>
      <c r="E333" s="778">
        <v>1</v>
      </c>
      <c r="F333" s="780"/>
      <c r="G333" s="779" t="s">
        <v>211</v>
      </c>
      <c r="H333" s="807">
        <v>300</v>
      </c>
      <c r="I333" s="830">
        <f>I334+I335</f>
        <v>0</v>
      </c>
      <c r="J333" s="830">
        <f>J334+J335</f>
        <v>0</v>
      </c>
      <c r="K333" s="830">
        <f>K334+K335</f>
        <v>0</v>
      </c>
      <c r="L333" s="830">
        <f>L334+L335</f>
        <v>0</v>
      </c>
    </row>
    <row r="334" spans="1:12" ht="25.5" hidden="1" customHeight="1">
      <c r="A334" s="777">
        <v>3</v>
      </c>
      <c r="B334" s="778">
        <v>3</v>
      </c>
      <c r="C334" s="778">
        <v>1</v>
      </c>
      <c r="D334" s="778">
        <v>7</v>
      </c>
      <c r="E334" s="778">
        <v>1</v>
      </c>
      <c r="F334" s="780">
        <v>1</v>
      </c>
      <c r="G334" s="779" t="s">
        <v>212</v>
      </c>
      <c r="H334" s="807">
        <v>301</v>
      </c>
      <c r="I334" s="854">
        <v>0</v>
      </c>
      <c r="J334" s="854">
        <v>0</v>
      </c>
      <c r="K334" s="854">
        <v>0</v>
      </c>
      <c r="L334" s="853">
        <v>0</v>
      </c>
    </row>
    <row r="335" spans="1:12" ht="25.5" hidden="1" customHeight="1">
      <c r="A335" s="777">
        <v>3</v>
      </c>
      <c r="B335" s="778">
        <v>3</v>
      </c>
      <c r="C335" s="778">
        <v>1</v>
      </c>
      <c r="D335" s="778">
        <v>7</v>
      </c>
      <c r="E335" s="778">
        <v>1</v>
      </c>
      <c r="F335" s="780">
        <v>2</v>
      </c>
      <c r="G335" s="779" t="s">
        <v>213</v>
      </c>
      <c r="H335" s="807">
        <v>302</v>
      </c>
      <c r="I335" s="836">
        <v>0</v>
      </c>
      <c r="J335" s="836">
        <v>0</v>
      </c>
      <c r="K335" s="836">
        <v>0</v>
      </c>
      <c r="L335" s="836">
        <v>0</v>
      </c>
    </row>
    <row r="336" spans="1:12" ht="38.25" hidden="1" customHeight="1">
      <c r="A336" s="777">
        <v>3</v>
      </c>
      <c r="B336" s="778">
        <v>3</v>
      </c>
      <c r="C336" s="778">
        <v>2</v>
      </c>
      <c r="D336" s="778"/>
      <c r="E336" s="778"/>
      <c r="F336" s="780"/>
      <c r="G336" s="779" t="s">
        <v>214</v>
      </c>
      <c r="H336" s="807">
        <v>303</v>
      </c>
      <c r="I336" s="830">
        <f>SUM(I337+I346+I350+I354+I358+I361+I364)</f>
        <v>0</v>
      </c>
      <c r="J336" s="857">
        <f>SUM(J337+J346+J350+J354+J358+J361+J364)</f>
        <v>0</v>
      </c>
      <c r="K336" s="831">
        <f>SUM(K337+K346+K350+K354+K358+K361+K364)</f>
        <v>0</v>
      </c>
      <c r="L336" s="831">
        <f>SUM(L337+L346+L350+L354+L358+L361+L364)</f>
        <v>0</v>
      </c>
    </row>
    <row r="337" spans="1:15" hidden="1">
      <c r="A337" s="777">
        <v>3</v>
      </c>
      <c r="B337" s="778">
        <v>3</v>
      </c>
      <c r="C337" s="778">
        <v>2</v>
      </c>
      <c r="D337" s="778">
        <v>1</v>
      </c>
      <c r="E337" s="778"/>
      <c r="F337" s="780"/>
      <c r="G337" s="779" t="s">
        <v>162</v>
      </c>
      <c r="H337" s="807">
        <v>304</v>
      </c>
      <c r="I337" s="830">
        <f>I338</f>
        <v>0</v>
      </c>
      <c r="J337" s="857">
        <f>J338</f>
        <v>0</v>
      </c>
      <c r="K337" s="831">
        <f>K338</f>
        <v>0</v>
      </c>
      <c r="L337" s="831">
        <f>L338</f>
        <v>0</v>
      </c>
    </row>
    <row r="338" spans="1:15" hidden="1">
      <c r="A338" s="781">
        <v>3</v>
      </c>
      <c r="B338" s="777">
        <v>3</v>
      </c>
      <c r="C338" s="778">
        <v>2</v>
      </c>
      <c r="D338" s="779">
        <v>1</v>
      </c>
      <c r="E338" s="777">
        <v>1</v>
      </c>
      <c r="F338" s="780"/>
      <c r="G338" s="779" t="s">
        <v>162</v>
      </c>
      <c r="H338" s="807">
        <v>305</v>
      </c>
      <c r="I338" s="830">
        <f>SUM(I339:I339)</f>
        <v>0</v>
      </c>
      <c r="J338" s="830">
        <f>SUM(J339:J339)</f>
        <v>0</v>
      </c>
      <c r="K338" s="830">
        <f>SUM(K339:K339)</f>
        <v>0</v>
      </c>
      <c r="L338" s="830">
        <f>SUM(L339:L339)</f>
        <v>0</v>
      </c>
      <c r="M338" s="818"/>
      <c r="N338" s="818"/>
      <c r="O338" s="818"/>
    </row>
    <row r="339" spans="1:15" hidden="1">
      <c r="A339" s="781">
        <v>3</v>
      </c>
      <c r="B339" s="777">
        <v>3</v>
      </c>
      <c r="C339" s="778">
        <v>2</v>
      </c>
      <c r="D339" s="779">
        <v>1</v>
      </c>
      <c r="E339" s="777">
        <v>1</v>
      </c>
      <c r="F339" s="780">
        <v>1</v>
      </c>
      <c r="G339" s="779" t="s">
        <v>163</v>
      </c>
      <c r="H339" s="807">
        <v>306</v>
      </c>
      <c r="I339" s="854">
        <v>0</v>
      </c>
      <c r="J339" s="854">
        <v>0</v>
      </c>
      <c r="K339" s="854">
        <v>0</v>
      </c>
      <c r="L339" s="853">
        <v>0</v>
      </c>
    </row>
    <row r="340" spans="1:15" hidden="1">
      <c r="A340" s="781">
        <v>3</v>
      </c>
      <c r="B340" s="777">
        <v>3</v>
      </c>
      <c r="C340" s="778">
        <v>2</v>
      </c>
      <c r="D340" s="779">
        <v>1</v>
      </c>
      <c r="E340" s="777">
        <v>2</v>
      </c>
      <c r="F340" s="780"/>
      <c r="G340" s="794" t="s">
        <v>186</v>
      </c>
      <c r="H340" s="807">
        <v>307</v>
      </c>
      <c r="I340" s="830">
        <f>SUM(I341:I342)</f>
        <v>0</v>
      </c>
      <c r="J340" s="830">
        <f>SUM(J341:J342)</f>
        <v>0</v>
      </c>
      <c r="K340" s="830">
        <f>SUM(K341:K342)</f>
        <v>0</v>
      </c>
      <c r="L340" s="830">
        <f>SUM(L341:L342)</f>
        <v>0</v>
      </c>
    </row>
    <row r="341" spans="1:15" hidden="1">
      <c r="A341" s="781">
        <v>3</v>
      </c>
      <c r="B341" s="777">
        <v>3</v>
      </c>
      <c r="C341" s="778">
        <v>2</v>
      </c>
      <c r="D341" s="779">
        <v>1</v>
      </c>
      <c r="E341" s="777">
        <v>2</v>
      </c>
      <c r="F341" s="780">
        <v>1</v>
      </c>
      <c r="G341" s="794" t="s">
        <v>165</v>
      </c>
      <c r="H341" s="807">
        <v>308</v>
      </c>
      <c r="I341" s="854">
        <v>0</v>
      </c>
      <c r="J341" s="854">
        <v>0</v>
      </c>
      <c r="K341" s="854">
        <v>0</v>
      </c>
      <c r="L341" s="853">
        <v>0</v>
      </c>
    </row>
    <row r="342" spans="1:15" hidden="1">
      <c r="A342" s="781">
        <v>3</v>
      </c>
      <c r="B342" s="777">
        <v>3</v>
      </c>
      <c r="C342" s="778">
        <v>2</v>
      </c>
      <c r="D342" s="779">
        <v>1</v>
      </c>
      <c r="E342" s="777">
        <v>2</v>
      </c>
      <c r="F342" s="780">
        <v>2</v>
      </c>
      <c r="G342" s="794" t="s">
        <v>166</v>
      </c>
      <c r="H342" s="807">
        <v>309</v>
      </c>
      <c r="I342" s="836">
        <v>0</v>
      </c>
      <c r="J342" s="836">
        <v>0</v>
      </c>
      <c r="K342" s="836">
        <v>0</v>
      </c>
      <c r="L342" s="836">
        <v>0</v>
      </c>
    </row>
    <row r="343" spans="1:15" hidden="1">
      <c r="A343" s="781">
        <v>3</v>
      </c>
      <c r="B343" s="777">
        <v>3</v>
      </c>
      <c r="C343" s="778">
        <v>2</v>
      </c>
      <c r="D343" s="779">
        <v>1</v>
      </c>
      <c r="E343" s="777">
        <v>3</v>
      </c>
      <c r="F343" s="780"/>
      <c r="G343" s="794" t="s">
        <v>167</v>
      </c>
      <c r="H343" s="807">
        <v>310</v>
      </c>
      <c r="I343" s="830">
        <f>SUM(I344:I345)</f>
        <v>0</v>
      </c>
      <c r="J343" s="830">
        <f>SUM(J344:J345)</f>
        <v>0</v>
      </c>
      <c r="K343" s="830">
        <f>SUM(K344:K345)</f>
        <v>0</v>
      </c>
      <c r="L343" s="830">
        <f>SUM(L344:L345)</f>
        <v>0</v>
      </c>
    </row>
    <row r="344" spans="1:15" hidden="1">
      <c r="A344" s="781">
        <v>3</v>
      </c>
      <c r="B344" s="777">
        <v>3</v>
      </c>
      <c r="C344" s="778">
        <v>2</v>
      </c>
      <c r="D344" s="779">
        <v>1</v>
      </c>
      <c r="E344" s="777">
        <v>3</v>
      </c>
      <c r="F344" s="780">
        <v>1</v>
      </c>
      <c r="G344" s="794" t="s">
        <v>168</v>
      </c>
      <c r="H344" s="807">
        <v>311</v>
      </c>
      <c r="I344" s="836">
        <v>0</v>
      </c>
      <c r="J344" s="836">
        <v>0</v>
      </c>
      <c r="K344" s="836">
        <v>0</v>
      </c>
      <c r="L344" s="836">
        <v>0</v>
      </c>
    </row>
    <row r="345" spans="1:15" hidden="1">
      <c r="A345" s="781">
        <v>3</v>
      </c>
      <c r="B345" s="777">
        <v>3</v>
      </c>
      <c r="C345" s="778">
        <v>2</v>
      </c>
      <c r="D345" s="779">
        <v>1</v>
      </c>
      <c r="E345" s="777">
        <v>3</v>
      </c>
      <c r="F345" s="780">
        <v>2</v>
      </c>
      <c r="G345" s="794" t="s">
        <v>187</v>
      </c>
      <c r="H345" s="807">
        <v>312</v>
      </c>
      <c r="I345" s="841">
        <v>0</v>
      </c>
      <c r="J345" s="859">
        <v>0</v>
      </c>
      <c r="K345" s="841">
        <v>0</v>
      </c>
      <c r="L345" s="841">
        <v>0</v>
      </c>
    </row>
    <row r="346" spans="1:15" hidden="1">
      <c r="A346" s="784">
        <v>3</v>
      </c>
      <c r="B346" s="784">
        <v>3</v>
      </c>
      <c r="C346" s="791">
        <v>2</v>
      </c>
      <c r="D346" s="794">
        <v>2</v>
      </c>
      <c r="E346" s="791"/>
      <c r="F346" s="793"/>
      <c r="G346" s="794" t="s">
        <v>200</v>
      </c>
      <c r="H346" s="807">
        <v>313</v>
      </c>
      <c r="I346" s="839">
        <f>I347</f>
        <v>0</v>
      </c>
      <c r="J346" s="860">
        <f>J347</f>
        <v>0</v>
      </c>
      <c r="K346" s="840">
        <f>K347</f>
        <v>0</v>
      </c>
      <c r="L346" s="840">
        <f>L347</f>
        <v>0</v>
      </c>
    </row>
    <row r="347" spans="1:15" hidden="1">
      <c r="A347" s="781">
        <v>3</v>
      </c>
      <c r="B347" s="781">
        <v>3</v>
      </c>
      <c r="C347" s="777">
        <v>2</v>
      </c>
      <c r="D347" s="779">
        <v>2</v>
      </c>
      <c r="E347" s="777">
        <v>1</v>
      </c>
      <c r="F347" s="780"/>
      <c r="G347" s="794" t="s">
        <v>200</v>
      </c>
      <c r="H347" s="807">
        <v>314</v>
      </c>
      <c r="I347" s="830">
        <f>SUM(I348:I349)</f>
        <v>0</v>
      </c>
      <c r="J347" s="842">
        <f>SUM(J348:J349)</f>
        <v>0</v>
      </c>
      <c r="K347" s="831">
        <f>SUM(K348:K349)</f>
        <v>0</v>
      </c>
      <c r="L347" s="831">
        <f>SUM(L348:L349)</f>
        <v>0</v>
      </c>
    </row>
    <row r="348" spans="1:15" ht="25.5" hidden="1" customHeight="1">
      <c r="A348" s="781">
        <v>3</v>
      </c>
      <c r="B348" s="781">
        <v>3</v>
      </c>
      <c r="C348" s="777">
        <v>2</v>
      </c>
      <c r="D348" s="779">
        <v>2</v>
      </c>
      <c r="E348" s="781">
        <v>1</v>
      </c>
      <c r="F348" s="801">
        <v>1</v>
      </c>
      <c r="G348" s="779" t="s">
        <v>201</v>
      </c>
      <c r="H348" s="807">
        <v>315</v>
      </c>
      <c r="I348" s="836">
        <v>0</v>
      </c>
      <c r="J348" s="836">
        <v>0</v>
      </c>
      <c r="K348" s="836">
        <v>0</v>
      </c>
      <c r="L348" s="836">
        <v>0</v>
      </c>
    </row>
    <row r="349" spans="1:15" hidden="1">
      <c r="A349" s="784">
        <v>3</v>
      </c>
      <c r="B349" s="784">
        <v>3</v>
      </c>
      <c r="C349" s="785">
        <v>2</v>
      </c>
      <c r="D349" s="786">
        <v>2</v>
      </c>
      <c r="E349" s="787">
        <v>1</v>
      </c>
      <c r="F349" s="806">
        <v>2</v>
      </c>
      <c r="G349" s="787" t="s">
        <v>202</v>
      </c>
      <c r="H349" s="807">
        <v>316</v>
      </c>
      <c r="I349" s="836">
        <v>0</v>
      </c>
      <c r="J349" s="836">
        <v>0</v>
      </c>
      <c r="K349" s="836">
        <v>0</v>
      </c>
      <c r="L349" s="836">
        <v>0</v>
      </c>
    </row>
    <row r="350" spans="1:15" ht="25.5" hidden="1" customHeight="1">
      <c r="A350" s="781">
        <v>3</v>
      </c>
      <c r="B350" s="781">
        <v>3</v>
      </c>
      <c r="C350" s="777">
        <v>2</v>
      </c>
      <c r="D350" s="778">
        <v>3</v>
      </c>
      <c r="E350" s="779"/>
      <c r="F350" s="801"/>
      <c r="G350" s="779" t="s">
        <v>203</v>
      </c>
      <c r="H350" s="807">
        <v>317</v>
      </c>
      <c r="I350" s="830">
        <f>I351</f>
        <v>0</v>
      </c>
      <c r="J350" s="842">
        <f>J351</f>
        <v>0</v>
      </c>
      <c r="K350" s="831">
        <f>K351</f>
        <v>0</v>
      </c>
      <c r="L350" s="831">
        <f>L351</f>
        <v>0</v>
      </c>
    </row>
    <row r="351" spans="1:15" ht="25.5" hidden="1" customHeight="1">
      <c r="A351" s="781">
        <v>3</v>
      </c>
      <c r="B351" s="781">
        <v>3</v>
      </c>
      <c r="C351" s="777">
        <v>2</v>
      </c>
      <c r="D351" s="778">
        <v>3</v>
      </c>
      <c r="E351" s="779">
        <v>1</v>
      </c>
      <c r="F351" s="801"/>
      <c r="G351" s="779" t="s">
        <v>203</v>
      </c>
      <c r="H351" s="807">
        <v>318</v>
      </c>
      <c r="I351" s="830">
        <f>I352+I353</f>
        <v>0</v>
      </c>
      <c r="J351" s="830">
        <f>J352+J353</f>
        <v>0</v>
      </c>
      <c r="K351" s="830">
        <f>K352+K353</f>
        <v>0</v>
      </c>
      <c r="L351" s="830">
        <f>L352+L353</f>
        <v>0</v>
      </c>
    </row>
    <row r="352" spans="1:15" ht="25.5" hidden="1" customHeight="1">
      <c r="A352" s="781">
        <v>3</v>
      </c>
      <c r="B352" s="781">
        <v>3</v>
      </c>
      <c r="C352" s="777">
        <v>2</v>
      </c>
      <c r="D352" s="778">
        <v>3</v>
      </c>
      <c r="E352" s="779">
        <v>1</v>
      </c>
      <c r="F352" s="801">
        <v>1</v>
      </c>
      <c r="G352" s="779" t="s">
        <v>204</v>
      </c>
      <c r="H352" s="807">
        <v>319</v>
      </c>
      <c r="I352" s="854">
        <v>0</v>
      </c>
      <c r="J352" s="854">
        <v>0</v>
      </c>
      <c r="K352" s="854">
        <v>0</v>
      </c>
      <c r="L352" s="853">
        <v>0</v>
      </c>
    </row>
    <row r="353" spans="1:12" ht="25.5" hidden="1" customHeight="1">
      <c r="A353" s="781">
        <v>3</v>
      </c>
      <c r="B353" s="781">
        <v>3</v>
      </c>
      <c r="C353" s="777">
        <v>2</v>
      </c>
      <c r="D353" s="778">
        <v>3</v>
      </c>
      <c r="E353" s="779">
        <v>1</v>
      </c>
      <c r="F353" s="801">
        <v>2</v>
      </c>
      <c r="G353" s="779" t="s">
        <v>205</v>
      </c>
      <c r="H353" s="807">
        <v>320</v>
      </c>
      <c r="I353" s="836">
        <v>0</v>
      </c>
      <c r="J353" s="836">
        <v>0</v>
      </c>
      <c r="K353" s="836">
        <v>0</v>
      </c>
      <c r="L353" s="836">
        <v>0</v>
      </c>
    </row>
    <row r="354" spans="1:12" hidden="1">
      <c r="A354" s="781">
        <v>3</v>
      </c>
      <c r="B354" s="781">
        <v>3</v>
      </c>
      <c r="C354" s="777">
        <v>2</v>
      </c>
      <c r="D354" s="778">
        <v>4</v>
      </c>
      <c r="E354" s="778"/>
      <c r="F354" s="780"/>
      <c r="G354" s="779" t="s">
        <v>206</v>
      </c>
      <c r="H354" s="807">
        <v>321</v>
      </c>
      <c r="I354" s="830">
        <f>I355</f>
        <v>0</v>
      </c>
      <c r="J354" s="842">
        <f>J355</f>
        <v>0</v>
      </c>
      <c r="K354" s="831">
        <f>K355</f>
        <v>0</v>
      </c>
      <c r="L354" s="831">
        <f>L355</f>
        <v>0</v>
      </c>
    </row>
    <row r="355" spans="1:12" hidden="1">
      <c r="A355" s="790">
        <v>3</v>
      </c>
      <c r="B355" s="790">
        <v>3</v>
      </c>
      <c r="C355" s="774">
        <v>2</v>
      </c>
      <c r="D355" s="772">
        <v>4</v>
      </c>
      <c r="E355" s="772">
        <v>1</v>
      </c>
      <c r="F355" s="775"/>
      <c r="G355" s="779" t="s">
        <v>206</v>
      </c>
      <c r="H355" s="807">
        <v>322</v>
      </c>
      <c r="I355" s="837">
        <f>SUM(I356:I357)</f>
        <v>0</v>
      </c>
      <c r="J355" s="843">
        <f>SUM(J356:J357)</f>
        <v>0</v>
      </c>
      <c r="K355" s="838">
        <f>SUM(K356:K357)</f>
        <v>0</v>
      </c>
      <c r="L355" s="838">
        <f>SUM(L356:L357)</f>
        <v>0</v>
      </c>
    </row>
    <row r="356" spans="1:12" hidden="1">
      <c r="A356" s="781">
        <v>3</v>
      </c>
      <c r="B356" s="781">
        <v>3</v>
      </c>
      <c r="C356" s="777">
        <v>2</v>
      </c>
      <c r="D356" s="778">
        <v>4</v>
      </c>
      <c r="E356" s="778">
        <v>1</v>
      </c>
      <c r="F356" s="780">
        <v>1</v>
      </c>
      <c r="G356" s="779" t="s">
        <v>207</v>
      </c>
      <c r="H356" s="807">
        <v>323</v>
      </c>
      <c r="I356" s="836">
        <v>0</v>
      </c>
      <c r="J356" s="836">
        <v>0</v>
      </c>
      <c r="K356" s="836">
        <v>0</v>
      </c>
      <c r="L356" s="836">
        <v>0</v>
      </c>
    </row>
    <row r="357" spans="1:12" hidden="1">
      <c r="A357" s="781">
        <v>3</v>
      </c>
      <c r="B357" s="781">
        <v>3</v>
      </c>
      <c r="C357" s="777">
        <v>2</v>
      </c>
      <c r="D357" s="778">
        <v>4</v>
      </c>
      <c r="E357" s="778">
        <v>1</v>
      </c>
      <c r="F357" s="780">
        <v>2</v>
      </c>
      <c r="G357" s="779" t="s">
        <v>215</v>
      </c>
      <c r="H357" s="807">
        <v>324</v>
      </c>
      <c r="I357" s="836">
        <v>0</v>
      </c>
      <c r="J357" s="836">
        <v>0</v>
      </c>
      <c r="K357" s="836">
        <v>0</v>
      </c>
      <c r="L357" s="836">
        <v>0</v>
      </c>
    </row>
    <row r="358" spans="1:12" hidden="1">
      <c r="A358" s="781">
        <v>3</v>
      </c>
      <c r="B358" s="781">
        <v>3</v>
      </c>
      <c r="C358" s="777">
        <v>2</v>
      </c>
      <c r="D358" s="778">
        <v>5</v>
      </c>
      <c r="E358" s="778"/>
      <c r="F358" s="780"/>
      <c r="G358" s="779" t="s">
        <v>209</v>
      </c>
      <c r="H358" s="807">
        <v>325</v>
      </c>
      <c r="I358" s="830">
        <f t="shared" ref="I358:L359" si="30">I359</f>
        <v>0</v>
      </c>
      <c r="J358" s="842">
        <f t="shared" si="30"/>
        <v>0</v>
      </c>
      <c r="K358" s="831">
        <f t="shared" si="30"/>
        <v>0</v>
      </c>
      <c r="L358" s="831">
        <f t="shared" si="30"/>
        <v>0</v>
      </c>
    </row>
    <row r="359" spans="1:12" hidden="1">
      <c r="A359" s="790">
        <v>3</v>
      </c>
      <c r="B359" s="790">
        <v>3</v>
      </c>
      <c r="C359" s="774">
        <v>2</v>
      </c>
      <c r="D359" s="772">
        <v>5</v>
      </c>
      <c r="E359" s="772">
        <v>1</v>
      </c>
      <c r="F359" s="775"/>
      <c r="G359" s="779" t="s">
        <v>209</v>
      </c>
      <c r="H359" s="807">
        <v>326</v>
      </c>
      <c r="I359" s="837">
        <f t="shared" si="30"/>
        <v>0</v>
      </c>
      <c r="J359" s="843">
        <f t="shared" si="30"/>
        <v>0</v>
      </c>
      <c r="K359" s="838">
        <f t="shared" si="30"/>
        <v>0</v>
      </c>
      <c r="L359" s="838">
        <f t="shared" si="30"/>
        <v>0</v>
      </c>
    </row>
    <row r="360" spans="1:12" hidden="1">
      <c r="A360" s="781">
        <v>3</v>
      </c>
      <c r="B360" s="781">
        <v>3</v>
      </c>
      <c r="C360" s="777">
        <v>2</v>
      </c>
      <c r="D360" s="778">
        <v>5</v>
      </c>
      <c r="E360" s="778">
        <v>1</v>
      </c>
      <c r="F360" s="780">
        <v>1</v>
      </c>
      <c r="G360" s="779" t="s">
        <v>209</v>
      </c>
      <c r="H360" s="807">
        <v>327</v>
      </c>
      <c r="I360" s="854">
        <v>0</v>
      </c>
      <c r="J360" s="854">
        <v>0</v>
      </c>
      <c r="K360" s="854">
        <v>0</v>
      </c>
      <c r="L360" s="853">
        <v>0</v>
      </c>
    </row>
    <row r="361" spans="1:12" hidden="1">
      <c r="A361" s="781">
        <v>3</v>
      </c>
      <c r="B361" s="781">
        <v>3</v>
      </c>
      <c r="C361" s="777">
        <v>2</v>
      </c>
      <c r="D361" s="778">
        <v>6</v>
      </c>
      <c r="E361" s="778"/>
      <c r="F361" s="780"/>
      <c r="G361" s="779" t="s">
        <v>180</v>
      </c>
      <c r="H361" s="807">
        <v>328</v>
      </c>
      <c r="I361" s="830">
        <f t="shared" ref="I361:L362" si="31">I362</f>
        <v>0</v>
      </c>
      <c r="J361" s="842">
        <f t="shared" si="31"/>
        <v>0</v>
      </c>
      <c r="K361" s="831">
        <f t="shared" si="31"/>
        <v>0</v>
      </c>
      <c r="L361" s="831">
        <f t="shared" si="31"/>
        <v>0</v>
      </c>
    </row>
    <row r="362" spans="1:12" hidden="1">
      <c r="A362" s="781">
        <v>3</v>
      </c>
      <c r="B362" s="781">
        <v>3</v>
      </c>
      <c r="C362" s="777">
        <v>2</v>
      </c>
      <c r="D362" s="778">
        <v>6</v>
      </c>
      <c r="E362" s="778">
        <v>1</v>
      </c>
      <c r="F362" s="780"/>
      <c r="G362" s="779" t="s">
        <v>180</v>
      </c>
      <c r="H362" s="807">
        <v>329</v>
      </c>
      <c r="I362" s="830">
        <f t="shared" si="31"/>
        <v>0</v>
      </c>
      <c r="J362" s="842">
        <f t="shared" si="31"/>
        <v>0</v>
      </c>
      <c r="K362" s="831">
        <f t="shared" si="31"/>
        <v>0</v>
      </c>
      <c r="L362" s="831">
        <f t="shared" si="31"/>
        <v>0</v>
      </c>
    </row>
    <row r="363" spans="1:12" hidden="1">
      <c r="A363" s="784">
        <v>3</v>
      </c>
      <c r="B363" s="784">
        <v>3</v>
      </c>
      <c r="C363" s="785">
        <v>2</v>
      </c>
      <c r="D363" s="786">
        <v>6</v>
      </c>
      <c r="E363" s="786">
        <v>1</v>
      </c>
      <c r="F363" s="788">
        <v>1</v>
      </c>
      <c r="G363" s="787" t="s">
        <v>180</v>
      </c>
      <c r="H363" s="807">
        <v>330</v>
      </c>
      <c r="I363" s="854">
        <v>0</v>
      </c>
      <c r="J363" s="854">
        <v>0</v>
      </c>
      <c r="K363" s="854">
        <v>0</v>
      </c>
      <c r="L363" s="853">
        <v>0</v>
      </c>
    </row>
    <row r="364" spans="1:12" hidden="1">
      <c r="A364" s="781">
        <v>3</v>
      </c>
      <c r="B364" s="781">
        <v>3</v>
      </c>
      <c r="C364" s="777">
        <v>2</v>
      </c>
      <c r="D364" s="778">
        <v>7</v>
      </c>
      <c r="E364" s="778"/>
      <c r="F364" s="780"/>
      <c r="G364" s="779" t="s">
        <v>211</v>
      </c>
      <c r="H364" s="807">
        <v>331</v>
      </c>
      <c r="I364" s="830">
        <f>I365</f>
        <v>0</v>
      </c>
      <c r="J364" s="842">
        <f>J365</f>
        <v>0</v>
      </c>
      <c r="K364" s="831">
        <f>K365</f>
        <v>0</v>
      </c>
      <c r="L364" s="831">
        <f>L365</f>
        <v>0</v>
      </c>
    </row>
    <row r="365" spans="1:12" hidden="1">
      <c r="A365" s="784">
        <v>3</v>
      </c>
      <c r="B365" s="784">
        <v>3</v>
      </c>
      <c r="C365" s="785">
        <v>2</v>
      </c>
      <c r="D365" s="786">
        <v>7</v>
      </c>
      <c r="E365" s="786">
        <v>1</v>
      </c>
      <c r="F365" s="788"/>
      <c r="G365" s="779" t="s">
        <v>211</v>
      </c>
      <c r="H365" s="807">
        <v>332</v>
      </c>
      <c r="I365" s="830">
        <f>SUM(I366:I367)</f>
        <v>0</v>
      </c>
      <c r="J365" s="830">
        <f>SUM(J366:J367)</f>
        <v>0</v>
      </c>
      <c r="K365" s="830">
        <f>SUM(K366:K367)</f>
        <v>0</v>
      </c>
      <c r="L365" s="830">
        <f>SUM(L366:L367)</f>
        <v>0</v>
      </c>
    </row>
    <row r="366" spans="1:12" ht="25.5" hidden="1" customHeight="1">
      <c r="A366" s="781">
        <v>3</v>
      </c>
      <c r="B366" s="781">
        <v>3</v>
      </c>
      <c r="C366" s="777">
        <v>2</v>
      </c>
      <c r="D366" s="778">
        <v>7</v>
      </c>
      <c r="E366" s="778">
        <v>1</v>
      </c>
      <c r="F366" s="780">
        <v>1</v>
      </c>
      <c r="G366" s="779" t="s">
        <v>212</v>
      </c>
      <c r="H366" s="807">
        <v>333</v>
      </c>
      <c r="I366" s="854">
        <v>0</v>
      </c>
      <c r="J366" s="854">
        <v>0</v>
      </c>
      <c r="K366" s="854">
        <v>0</v>
      </c>
      <c r="L366" s="853">
        <v>0</v>
      </c>
    </row>
    <row r="367" spans="1:12" ht="25.5" hidden="1" customHeight="1">
      <c r="A367" s="781">
        <v>3</v>
      </c>
      <c r="B367" s="781">
        <v>3</v>
      </c>
      <c r="C367" s="777">
        <v>2</v>
      </c>
      <c r="D367" s="778">
        <v>7</v>
      </c>
      <c r="E367" s="778">
        <v>1</v>
      </c>
      <c r="F367" s="780">
        <v>2</v>
      </c>
      <c r="G367" s="779" t="s">
        <v>213</v>
      </c>
      <c r="H367" s="807">
        <v>334</v>
      </c>
      <c r="I367" s="836">
        <v>0</v>
      </c>
      <c r="J367" s="836">
        <v>0</v>
      </c>
      <c r="K367" s="836">
        <v>0</v>
      </c>
      <c r="L367" s="836">
        <v>0</v>
      </c>
    </row>
    <row r="368" spans="1:12">
      <c r="A368" s="757"/>
      <c r="B368" s="757"/>
      <c r="C368" s="758"/>
      <c r="D368" s="819"/>
      <c r="E368" s="820"/>
      <c r="F368" s="821"/>
      <c r="G368" s="822" t="s">
        <v>216</v>
      </c>
      <c r="H368" s="807">
        <v>335</v>
      </c>
      <c r="I368" s="845">
        <f>SUM(I34+I184)</f>
        <v>8000</v>
      </c>
      <c r="J368" s="845">
        <f>SUM(J34+J184)</f>
        <v>4000</v>
      </c>
      <c r="K368" s="845">
        <f>SUM(K34+K184)</f>
        <v>641</v>
      </c>
      <c r="L368" s="845">
        <f>SUM(L34+L184)</f>
        <v>641</v>
      </c>
    </row>
    <row r="369" spans="1:12">
      <c r="G369" s="770"/>
      <c r="H369" s="726"/>
      <c r="I369" s="823"/>
      <c r="J369" s="824"/>
      <c r="K369" s="824"/>
      <c r="L369" s="824"/>
    </row>
    <row r="370" spans="1:12">
      <c r="D370" s="863" t="s">
        <v>217</v>
      </c>
      <c r="E370" s="863"/>
      <c r="F370" s="863"/>
      <c r="G370" s="863"/>
      <c r="H370" s="825"/>
      <c r="I370" s="826"/>
      <c r="J370" s="824"/>
      <c r="K370" s="863" t="s">
        <v>218</v>
      </c>
      <c r="L370" s="863"/>
    </row>
    <row r="371" spans="1:12" ht="18.75" customHeight="1">
      <c r="A371" s="827"/>
      <c r="B371" s="827"/>
      <c r="C371" s="827"/>
      <c r="D371" s="865" t="s">
        <v>219</v>
      </c>
      <c r="E371" s="865"/>
      <c r="F371" s="865"/>
      <c r="G371" s="865"/>
      <c r="I371" s="737" t="s">
        <v>220</v>
      </c>
      <c r="K371" s="872" t="s">
        <v>221</v>
      </c>
      <c r="L371" s="872"/>
    </row>
    <row r="372" spans="1:12" ht="15.75" customHeight="1">
      <c r="I372" s="733"/>
      <c r="K372" s="733"/>
      <c r="L372" s="733"/>
    </row>
    <row r="373" spans="1:12" ht="43.5" customHeight="1">
      <c r="D373" s="864" t="s">
        <v>259</v>
      </c>
      <c r="E373" s="864"/>
      <c r="F373" s="864"/>
      <c r="G373" s="864"/>
      <c r="I373" s="733"/>
      <c r="K373" s="863" t="s">
        <v>268</v>
      </c>
      <c r="L373" s="863"/>
    </row>
    <row r="374" spans="1:12" ht="25.5" customHeight="1">
      <c r="D374" s="877" t="s">
        <v>222</v>
      </c>
      <c r="E374" s="878"/>
      <c r="F374" s="878"/>
      <c r="G374" s="878"/>
      <c r="H374" s="739"/>
      <c r="I374" s="734" t="s">
        <v>220</v>
      </c>
      <c r="K374" s="872" t="s">
        <v>221</v>
      </c>
      <c r="L374" s="872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1528D-BB8A-40BD-A522-55247AEAC878}">
  <sheetPr>
    <pageSetUpPr fitToPage="1"/>
  </sheetPr>
  <dimension ref="A1:S376"/>
  <sheetViews>
    <sheetView workbookViewId="0">
      <selection activeCell="D373" sqref="D373:L373"/>
    </sheetView>
  </sheetViews>
  <sheetFormatPr defaultRowHeight="14.4"/>
  <cols>
    <col min="1" max="4" width="2" style="2" customWidth="1"/>
    <col min="5" max="5" width="2.109375" style="2" customWidth="1"/>
    <col min="6" max="6" width="3" style="3" customWidth="1"/>
    <col min="7" max="7" width="37.33203125" style="2" customWidth="1"/>
    <col min="8" max="8" width="3.88671875" style="2" customWidth="1"/>
    <col min="9" max="9" width="10" style="2" customWidth="1"/>
    <col min="10" max="10" width="11.109375" style="2" customWidth="1"/>
    <col min="11" max="11" width="11" style="2" customWidth="1"/>
    <col min="12" max="12" width="10.5546875" style="2" customWidth="1"/>
    <col min="13" max="13" width="0.109375" style="2" hidden="1" customWidth="1"/>
    <col min="14" max="14" width="6.109375" style="2" hidden="1" customWidth="1"/>
    <col min="15" max="15" width="5.5546875" style="2" hidden="1" customWidth="1"/>
    <col min="16" max="16" width="9.109375" style="1"/>
  </cols>
  <sheetData>
    <row r="1" spans="1:19">
      <c r="A1" s="152"/>
      <c r="B1" s="152"/>
      <c r="C1" s="152"/>
      <c r="D1" s="152"/>
      <c r="E1" s="152"/>
      <c r="F1" s="152"/>
      <c r="G1" s="153"/>
      <c r="H1" s="154"/>
      <c r="I1" s="172"/>
      <c r="J1" s="168" t="s">
        <v>0</v>
      </c>
      <c r="K1" s="168"/>
      <c r="L1" s="168"/>
      <c r="M1" s="167"/>
      <c r="N1" s="168"/>
      <c r="O1" s="168"/>
      <c r="P1" s="31"/>
      <c r="Q1" s="10"/>
      <c r="R1" s="10"/>
      <c r="S1" s="10"/>
    </row>
    <row r="2" spans="1:19">
      <c r="A2" s="152"/>
      <c r="B2" s="152"/>
      <c r="C2" s="152"/>
      <c r="D2" s="152"/>
      <c r="E2" s="152"/>
      <c r="F2" s="152"/>
      <c r="G2" s="152"/>
      <c r="H2" s="154"/>
      <c r="I2" s="173"/>
      <c r="J2" s="168" t="s">
        <v>1</v>
      </c>
      <c r="K2" s="168"/>
      <c r="L2" s="168"/>
      <c r="M2" s="167"/>
      <c r="N2" s="168"/>
      <c r="O2" s="168"/>
      <c r="P2" s="31"/>
      <c r="Q2" s="10"/>
      <c r="R2" s="10"/>
      <c r="S2" s="10"/>
    </row>
    <row r="3" spans="1:19">
      <c r="A3" s="152"/>
      <c r="B3" s="152"/>
      <c r="C3" s="152"/>
      <c r="D3" s="152"/>
      <c r="E3" s="152"/>
      <c r="F3" s="152"/>
      <c r="G3" s="152"/>
      <c r="H3" s="174"/>
      <c r="I3" s="154"/>
      <c r="J3" s="168" t="s">
        <v>2</v>
      </c>
      <c r="K3" s="168"/>
      <c r="L3" s="168"/>
      <c r="M3" s="167"/>
      <c r="N3" s="168"/>
      <c r="O3" s="168"/>
      <c r="P3" s="31"/>
      <c r="Q3" s="10"/>
      <c r="R3" s="10"/>
      <c r="S3" s="10"/>
    </row>
    <row r="4" spans="1:19">
      <c r="A4" s="152"/>
      <c r="B4" s="152"/>
      <c r="C4" s="152"/>
      <c r="D4" s="152"/>
      <c r="E4" s="152"/>
      <c r="F4" s="152"/>
      <c r="G4" s="155" t="s">
        <v>3</v>
      </c>
      <c r="H4" s="154"/>
      <c r="I4" s="173"/>
      <c r="J4" s="168" t="s">
        <v>4</v>
      </c>
      <c r="K4" s="168"/>
      <c r="L4" s="168"/>
      <c r="M4" s="167"/>
      <c r="N4" s="168"/>
      <c r="O4" s="168"/>
      <c r="P4" s="31"/>
      <c r="Q4" s="10"/>
      <c r="R4" s="10"/>
      <c r="S4" s="10"/>
    </row>
    <row r="5" spans="1:19">
      <c r="A5" s="152"/>
      <c r="B5" s="152"/>
      <c r="C5" s="152"/>
      <c r="D5" s="152"/>
      <c r="E5" s="152"/>
      <c r="F5" s="152"/>
      <c r="G5" s="152"/>
      <c r="H5" s="154"/>
      <c r="I5" s="173"/>
      <c r="J5" s="168" t="s">
        <v>5</v>
      </c>
      <c r="K5" s="168"/>
      <c r="L5" s="168"/>
      <c r="M5" s="167"/>
      <c r="N5" s="168"/>
      <c r="O5" s="168"/>
      <c r="P5" s="31"/>
      <c r="Q5" s="10"/>
      <c r="R5" s="10"/>
      <c r="S5" s="10"/>
    </row>
    <row r="6" spans="1:19" ht="6" customHeight="1">
      <c r="A6" s="152"/>
      <c r="B6" s="152"/>
      <c r="C6" s="152"/>
      <c r="D6" s="152"/>
      <c r="E6" s="152"/>
      <c r="F6" s="152"/>
      <c r="G6" s="152"/>
      <c r="H6" s="154"/>
      <c r="I6" s="173"/>
      <c r="J6" s="168"/>
      <c r="K6" s="168"/>
      <c r="L6" s="168"/>
      <c r="M6" s="167"/>
      <c r="N6" s="168"/>
      <c r="O6" s="168"/>
      <c r="P6" s="31"/>
      <c r="Q6" s="10"/>
      <c r="R6" s="10"/>
      <c r="S6" s="10"/>
    </row>
    <row r="7" spans="1:19" ht="30" customHeight="1">
      <c r="A7" s="866" t="s">
        <v>263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167"/>
      <c r="N7" s="152"/>
      <c r="O7" s="152"/>
      <c r="P7" s="31"/>
      <c r="Q7" s="10"/>
      <c r="R7" s="10"/>
      <c r="S7" s="10"/>
    </row>
    <row r="8" spans="1:19" ht="11.25" customHeight="1">
      <c r="A8" s="152"/>
      <c r="B8" s="152"/>
      <c r="C8" s="152"/>
      <c r="D8" s="152"/>
      <c r="E8" s="152"/>
      <c r="F8" s="152"/>
      <c r="G8" s="175"/>
      <c r="H8" s="176"/>
      <c r="I8" s="176"/>
      <c r="J8" s="177"/>
      <c r="K8" s="177"/>
      <c r="L8" s="178"/>
      <c r="M8" s="167"/>
      <c r="N8" s="152"/>
      <c r="O8" s="152"/>
      <c r="P8" s="31"/>
      <c r="Q8" s="10"/>
      <c r="R8" s="10"/>
      <c r="S8" s="10"/>
    </row>
    <row r="9" spans="1:19" ht="15.75" customHeight="1">
      <c r="A9" s="867" t="s">
        <v>261</v>
      </c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167"/>
      <c r="N9" s="152"/>
      <c r="O9" s="152"/>
      <c r="P9" s="31"/>
      <c r="Q9" s="10"/>
      <c r="R9" s="10"/>
      <c r="S9" s="10"/>
    </row>
    <row r="10" spans="1:19">
      <c r="A10" s="868" t="s">
        <v>6</v>
      </c>
      <c r="B10" s="868"/>
      <c r="C10" s="868"/>
      <c r="D10" s="868"/>
      <c r="E10" s="868"/>
      <c r="F10" s="868"/>
      <c r="G10" s="868"/>
      <c r="H10" s="868"/>
      <c r="I10" s="868"/>
      <c r="J10" s="868"/>
      <c r="K10" s="868"/>
      <c r="L10" s="868"/>
      <c r="M10" s="167"/>
      <c r="N10" s="152"/>
      <c r="O10" s="152"/>
      <c r="P10" s="31"/>
      <c r="Q10" s="10"/>
      <c r="R10" s="10"/>
      <c r="S10" s="10"/>
    </row>
    <row r="11" spans="1:19" ht="7.5" customHeight="1">
      <c r="A11" s="179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7"/>
      <c r="N11" s="152"/>
      <c r="O11" s="152"/>
      <c r="P11" s="31"/>
      <c r="Q11" s="10"/>
      <c r="R11" s="10"/>
      <c r="S11" s="10"/>
    </row>
    <row r="12" spans="1:19" ht="15.75" customHeight="1">
      <c r="A12" s="179"/>
      <c r="B12" s="168"/>
      <c r="C12" s="168"/>
      <c r="D12" s="168"/>
      <c r="E12" s="168"/>
      <c r="F12" s="168"/>
      <c r="G12" s="874" t="s">
        <v>7</v>
      </c>
      <c r="H12" s="874"/>
      <c r="I12" s="874"/>
      <c r="J12" s="874"/>
      <c r="K12" s="874"/>
      <c r="L12" s="168"/>
      <c r="M12" s="167"/>
      <c r="N12" s="152"/>
      <c r="O12" s="152"/>
      <c r="P12" s="31"/>
      <c r="Q12" s="10"/>
      <c r="R12" s="10"/>
      <c r="S12" s="10"/>
    </row>
    <row r="13" spans="1:19" ht="15.75" customHeight="1">
      <c r="A13" s="875" t="s">
        <v>264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167"/>
      <c r="N13" s="152"/>
      <c r="O13" s="152"/>
      <c r="P13" s="31"/>
      <c r="Q13" s="10"/>
      <c r="R13" s="10"/>
      <c r="S13" s="10"/>
    </row>
    <row r="14" spans="1:19" ht="12" customHeight="1">
      <c r="A14" s="152"/>
      <c r="B14" s="152"/>
      <c r="C14" s="152"/>
      <c r="D14" s="152"/>
      <c r="E14" s="152"/>
      <c r="F14" s="152"/>
      <c r="G14" s="876" t="s">
        <v>265</v>
      </c>
      <c r="H14" s="876"/>
      <c r="I14" s="876"/>
      <c r="J14" s="876"/>
      <c r="K14" s="876"/>
      <c r="L14" s="152"/>
      <c r="M14" s="167"/>
      <c r="N14" s="152"/>
      <c r="O14" s="152"/>
      <c r="P14" s="31"/>
      <c r="Q14" s="10"/>
      <c r="R14" s="10"/>
      <c r="S14" s="10"/>
    </row>
    <row r="15" spans="1:19">
      <c r="A15" s="152"/>
      <c r="B15" s="152"/>
      <c r="C15" s="152"/>
      <c r="D15" s="152"/>
      <c r="E15" s="152"/>
      <c r="F15" s="152"/>
      <c r="G15" s="868" t="s">
        <v>262</v>
      </c>
      <c r="H15" s="868"/>
      <c r="I15" s="868"/>
      <c r="J15" s="868"/>
      <c r="K15" s="868"/>
      <c r="L15" s="152"/>
      <c r="M15" s="152"/>
      <c r="N15" s="152"/>
      <c r="O15" s="152"/>
      <c r="P15" s="31"/>
      <c r="Q15" s="10"/>
      <c r="R15" s="10"/>
      <c r="S15" s="10"/>
    </row>
    <row r="16" spans="1:19" ht="15.75" customHeight="1">
      <c r="A16" s="152"/>
      <c r="B16" s="875" t="s">
        <v>8</v>
      </c>
      <c r="C16" s="875"/>
      <c r="D16" s="875"/>
      <c r="E16" s="875"/>
      <c r="F16" s="875"/>
      <c r="G16" s="875"/>
      <c r="H16" s="875"/>
      <c r="I16" s="875"/>
      <c r="J16" s="875"/>
      <c r="K16" s="875"/>
      <c r="L16" s="875"/>
      <c r="M16" s="152"/>
      <c r="N16" s="152"/>
      <c r="O16" s="152"/>
      <c r="P16" s="31"/>
      <c r="Q16" s="10"/>
      <c r="R16" s="10"/>
      <c r="S16" s="10"/>
    </row>
    <row r="17" spans="1:19" ht="7.5" customHeight="1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28"/>
      <c r="O17" s="28"/>
      <c r="P17" s="31"/>
      <c r="Q17" s="10"/>
      <c r="R17" s="10"/>
      <c r="S17" s="10"/>
    </row>
    <row r="18" spans="1:19">
      <c r="A18" s="152"/>
      <c r="B18" s="152"/>
      <c r="C18" s="152"/>
      <c r="D18" s="152"/>
      <c r="E18" s="152"/>
      <c r="F18" s="152"/>
      <c r="G18" s="876" t="s">
        <v>266</v>
      </c>
      <c r="H18" s="876"/>
      <c r="I18" s="876"/>
      <c r="J18" s="876"/>
      <c r="K18" s="876"/>
      <c r="L18" s="152"/>
      <c r="M18" s="152"/>
      <c r="N18" s="28"/>
      <c r="O18" s="28"/>
      <c r="P18" s="31"/>
      <c r="Q18" s="10"/>
      <c r="R18" s="10"/>
      <c r="S18" s="10"/>
    </row>
    <row r="19" spans="1:19">
      <c r="A19" s="152"/>
      <c r="B19" s="152"/>
      <c r="C19" s="152"/>
      <c r="D19" s="152"/>
      <c r="E19" s="152"/>
      <c r="F19" s="152"/>
      <c r="G19" s="893" t="s">
        <v>9</v>
      </c>
      <c r="H19" s="893"/>
      <c r="I19" s="893"/>
      <c r="J19" s="893"/>
      <c r="K19" s="893"/>
      <c r="L19" s="152"/>
      <c r="M19" s="152"/>
      <c r="N19" s="28"/>
      <c r="O19" s="28"/>
      <c r="P19" s="31"/>
      <c r="Q19" s="10"/>
      <c r="R19" s="10"/>
      <c r="S19" s="10"/>
    </row>
    <row r="20" spans="1:19" ht="6.75" customHeight="1">
      <c r="A20" s="152"/>
      <c r="B20" s="152"/>
      <c r="C20" s="152"/>
      <c r="D20" s="152"/>
      <c r="E20" s="152"/>
      <c r="F20" s="152"/>
      <c r="G20" s="168"/>
      <c r="H20" s="168"/>
      <c r="I20" s="168"/>
      <c r="J20" s="168"/>
      <c r="K20" s="168"/>
      <c r="L20" s="152"/>
      <c r="M20" s="152"/>
      <c r="N20" s="28"/>
      <c r="O20" s="28"/>
      <c r="P20" s="31"/>
      <c r="Q20" s="10"/>
      <c r="R20" s="10"/>
      <c r="S20" s="10"/>
    </row>
    <row r="21" spans="1:19">
      <c r="A21" s="152"/>
      <c r="B21" s="173"/>
      <c r="C21" s="173"/>
      <c r="D21" s="173"/>
      <c r="E21" s="894" t="s">
        <v>223</v>
      </c>
      <c r="F21" s="894"/>
      <c r="G21" s="894"/>
      <c r="H21" s="894"/>
      <c r="I21" s="894"/>
      <c r="J21" s="894"/>
      <c r="K21" s="894"/>
      <c r="L21" s="173"/>
      <c r="M21" s="152"/>
      <c r="N21" s="28"/>
      <c r="O21" s="28"/>
      <c r="P21" s="31"/>
      <c r="Q21" s="10"/>
      <c r="R21" s="10"/>
      <c r="S21" s="10"/>
    </row>
    <row r="22" spans="1:19" ht="15" customHeight="1">
      <c r="A22" s="895" t="s">
        <v>10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5"/>
      <c r="L22" s="895"/>
      <c r="M22" s="180"/>
      <c r="N22" s="28"/>
      <c r="O22" s="28"/>
      <c r="P22" s="31"/>
      <c r="Q22" s="10"/>
      <c r="R22" s="10"/>
      <c r="S22" s="10"/>
    </row>
    <row r="23" spans="1:19">
      <c r="A23" s="152"/>
      <c r="B23" s="152"/>
      <c r="C23" s="152"/>
      <c r="D23" s="152"/>
      <c r="E23" s="152"/>
      <c r="F23" s="170"/>
      <c r="G23" s="152"/>
      <c r="H23" s="152"/>
      <c r="I23" s="152"/>
      <c r="J23" s="156"/>
      <c r="K23" s="164"/>
      <c r="L23" s="157" t="s">
        <v>11</v>
      </c>
      <c r="M23" s="180"/>
      <c r="N23" s="28"/>
      <c r="O23" s="28"/>
      <c r="P23" s="31"/>
      <c r="Q23" s="10"/>
      <c r="R23" s="10"/>
      <c r="S23" s="10"/>
    </row>
    <row r="24" spans="1:19">
      <c r="A24" s="152"/>
      <c r="B24" s="152"/>
      <c r="C24" s="152"/>
      <c r="D24" s="152"/>
      <c r="E24" s="152"/>
      <c r="F24" s="170"/>
      <c r="G24" s="152"/>
      <c r="H24" s="152"/>
      <c r="I24" s="152"/>
      <c r="J24" s="181" t="s">
        <v>12</v>
      </c>
      <c r="K24" s="174"/>
      <c r="L24" s="182"/>
      <c r="M24" s="180"/>
      <c r="N24" s="28"/>
      <c r="O24" s="28"/>
      <c r="P24" s="31"/>
      <c r="Q24" s="10"/>
      <c r="R24" s="10"/>
      <c r="S24" s="10"/>
    </row>
    <row r="25" spans="1:19">
      <c r="A25" s="152"/>
      <c r="B25" s="152"/>
      <c r="C25" s="152"/>
      <c r="D25" s="152"/>
      <c r="E25" s="168"/>
      <c r="F25" s="183"/>
      <c r="G25" s="152"/>
      <c r="H25" s="152"/>
      <c r="I25" s="184"/>
      <c r="J25" s="184"/>
      <c r="K25" s="185" t="s">
        <v>13</v>
      </c>
      <c r="L25" s="182"/>
      <c r="M25" s="180"/>
      <c r="N25" s="28"/>
      <c r="O25" s="28"/>
      <c r="P25" s="31"/>
      <c r="Q25" s="10"/>
      <c r="R25" s="10"/>
      <c r="S25" s="10"/>
    </row>
    <row r="26" spans="1:19" ht="15" customHeight="1">
      <c r="A26" s="896" t="s">
        <v>224</v>
      </c>
      <c r="B26" s="896"/>
      <c r="C26" s="896"/>
      <c r="D26" s="896"/>
      <c r="E26" s="896"/>
      <c r="F26" s="896"/>
      <c r="G26" s="896"/>
      <c r="H26" s="896"/>
      <c r="I26" s="896"/>
      <c r="J26" s="170"/>
      <c r="K26" s="185" t="s">
        <v>14</v>
      </c>
      <c r="L26" s="186" t="s">
        <v>15</v>
      </c>
      <c r="M26" s="180"/>
      <c r="N26" s="28"/>
      <c r="O26" s="28"/>
      <c r="P26" s="31"/>
      <c r="Q26" s="10"/>
      <c r="R26" s="10"/>
      <c r="S26" s="10"/>
    </row>
    <row r="27" spans="1:19" ht="29.1" customHeight="1">
      <c r="A27" s="896" t="s">
        <v>232</v>
      </c>
      <c r="B27" s="896"/>
      <c r="C27" s="896"/>
      <c r="D27" s="896"/>
      <c r="E27" s="896"/>
      <c r="F27" s="896"/>
      <c r="G27" s="896"/>
      <c r="H27" s="896"/>
      <c r="I27" s="896"/>
      <c r="J27" s="187" t="s">
        <v>16</v>
      </c>
      <c r="K27" s="260" t="s">
        <v>29</v>
      </c>
      <c r="L27" s="182"/>
      <c r="M27" s="180"/>
      <c r="N27" s="28"/>
      <c r="O27" s="28"/>
      <c r="P27" s="31"/>
      <c r="Q27" s="10"/>
      <c r="R27" s="10"/>
      <c r="S27" s="10"/>
    </row>
    <row r="28" spans="1:19">
      <c r="A28" s="152"/>
      <c r="B28" s="152"/>
      <c r="C28" s="152"/>
      <c r="D28" s="170"/>
      <c r="E28" s="170"/>
      <c r="F28" s="170"/>
      <c r="G28" s="188" t="s">
        <v>17</v>
      </c>
      <c r="H28" s="189" t="s">
        <v>226</v>
      </c>
      <c r="I28" s="190"/>
      <c r="J28" s="191"/>
      <c r="K28" s="182"/>
      <c r="L28" s="182"/>
      <c r="M28" s="180"/>
      <c r="N28" s="28"/>
      <c r="O28" s="28"/>
      <c r="P28" s="31"/>
      <c r="Q28" s="10"/>
      <c r="R28" s="10"/>
      <c r="S28" s="10"/>
    </row>
    <row r="29" spans="1:19">
      <c r="A29" s="152"/>
      <c r="B29" s="152"/>
      <c r="C29" s="152"/>
      <c r="D29" s="170"/>
      <c r="E29" s="170"/>
      <c r="F29" s="170"/>
      <c r="G29" s="873" t="s">
        <v>18</v>
      </c>
      <c r="H29" s="873"/>
      <c r="I29" s="261" t="s">
        <v>227</v>
      </c>
      <c r="J29" s="192" t="s">
        <v>228</v>
      </c>
      <c r="K29" s="182" t="s">
        <v>229</v>
      </c>
      <c r="L29" s="182" t="s">
        <v>230</v>
      </c>
      <c r="M29" s="180"/>
      <c r="N29" s="28"/>
      <c r="O29" s="28"/>
      <c r="P29" s="31"/>
      <c r="Q29" s="10"/>
      <c r="R29" s="10"/>
      <c r="S29" s="10"/>
    </row>
    <row r="30" spans="1:19" ht="15" customHeight="1">
      <c r="A30" s="862" t="s">
        <v>231</v>
      </c>
      <c r="B30" s="862"/>
      <c r="C30" s="862"/>
      <c r="D30" s="862"/>
      <c r="E30" s="862"/>
      <c r="F30" s="862"/>
      <c r="G30" s="862"/>
      <c r="H30" s="862"/>
      <c r="I30" s="862"/>
      <c r="J30" s="193"/>
      <c r="K30" s="193"/>
      <c r="L30" s="194" t="s">
        <v>19</v>
      </c>
      <c r="M30" s="195"/>
      <c r="N30" s="28"/>
      <c r="O30" s="28"/>
      <c r="P30" s="31"/>
      <c r="Q30" s="10"/>
      <c r="R30" s="10"/>
      <c r="S30" s="10"/>
    </row>
    <row r="31" spans="1:19" ht="27" customHeight="1">
      <c r="A31" s="879" t="s">
        <v>20</v>
      </c>
      <c r="B31" s="880"/>
      <c r="C31" s="880"/>
      <c r="D31" s="880"/>
      <c r="E31" s="880"/>
      <c r="F31" s="880"/>
      <c r="G31" s="883" t="s">
        <v>21</v>
      </c>
      <c r="H31" s="885" t="s">
        <v>22</v>
      </c>
      <c r="I31" s="887" t="s">
        <v>23</v>
      </c>
      <c r="J31" s="888"/>
      <c r="K31" s="889" t="s">
        <v>24</v>
      </c>
      <c r="L31" s="891" t="s">
        <v>25</v>
      </c>
      <c r="M31" s="195"/>
      <c r="N31" s="28"/>
      <c r="O31" s="28"/>
      <c r="P31" s="31"/>
      <c r="Q31" s="10"/>
      <c r="R31" s="10"/>
      <c r="S31" s="10"/>
    </row>
    <row r="32" spans="1:19" ht="58.5" customHeight="1">
      <c r="A32" s="881"/>
      <c r="B32" s="882"/>
      <c r="C32" s="882"/>
      <c r="D32" s="882"/>
      <c r="E32" s="882"/>
      <c r="F32" s="882"/>
      <c r="G32" s="884"/>
      <c r="H32" s="886"/>
      <c r="I32" s="196" t="s">
        <v>26</v>
      </c>
      <c r="J32" s="197" t="s">
        <v>27</v>
      </c>
      <c r="K32" s="890"/>
      <c r="L32" s="892"/>
      <c r="M32" s="152"/>
      <c r="N32" s="28"/>
      <c r="O32" s="28"/>
      <c r="P32" s="31"/>
      <c r="Q32" s="10"/>
      <c r="R32" s="10"/>
      <c r="S32" s="10"/>
    </row>
    <row r="33" spans="1:19">
      <c r="A33" s="869" t="s">
        <v>28</v>
      </c>
      <c r="B33" s="870"/>
      <c r="C33" s="870"/>
      <c r="D33" s="870"/>
      <c r="E33" s="870"/>
      <c r="F33" s="871"/>
      <c r="G33" s="158">
        <v>2</v>
      </c>
      <c r="H33" s="159">
        <v>3</v>
      </c>
      <c r="I33" s="160" t="s">
        <v>29</v>
      </c>
      <c r="J33" s="161" t="s">
        <v>30</v>
      </c>
      <c r="K33" s="162">
        <v>6</v>
      </c>
      <c r="L33" s="162">
        <v>7</v>
      </c>
      <c r="M33" s="152"/>
      <c r="N33" s="152"/>
      <c r="O33" s="152"/>
      <c r="P33" s="31"/>
      <c r="Q33" s="10"/>
      <c r="R33" s="10"/>
      <c r="S33" s="10"/>
    </row>
    <row r="34" spans="1:19">
      <c r="A34" s="198">
        <v>2</v>
      </c>
      <c r="B34" s="198"/>
      <c r="C34" s="199"/>
      <c r="D34" s="200"/>
      <c r="E34" s="198"/>
      <c r="F34" s="201"/>
      <c r="G34" s="200" t="s">
        <v>31</v>
      </c>
      <c r="H34" s="158">
        <v>1</v>
      </c>
      <c r="I34" s="262">
        <v>1100</v>
      </c>
      <c r="J34" s="262">
        <v>800</v>
      </c>
      <c r="K34" s="263">
        <v>184.10000000000002</v>
      </c>
      <c r="L34" s="262">
        <v>184.10000000000002</v>
      </c>
      <c r="M34" s="202"/>
      <c r="N34" s="202"/>
      <c r="O34" s="202"/>
      <c r="P34" s="31"/>
      <c r="Q34" s="10"/>
      <c r="R34" s="10"/>
      <c r="S34" s="10"/>
    </row>
    <row r="35" spans="1:19" ht="17.25" customHeight="1">
      <c r="A35" s="198">
        <v>2</v>
      </c>
      <c r="B35" s="203">
        <v>1</v>
      </c>
      <c r="C35" s="204"/>
      <c r="D35" s="205"/>
      <c r="E35" s="206"/>
      <c r="F35" s="207"/>
      <c r="G35" s="208" t="s">
        <v>32</v>
      </c>
      <c r="H35" s="158">
        <v>2</v>
      </c>
      <c r="I35" s="262">
        <v>300</v>
      </c>
      <c r="J35" s="262">
        <v>200</v>
      </c>
      <c r="K35" s="264">
        <v>21.8</v>
      </c>
      <c r="L35" s="265">
        <v>21.8</v>
      </c>
      <c r="M35" s="152"/>
      <c r="N35" s="152"/>
      <c r="O35" s="152"/>
      <c r="P35" s="31"/>
      <c r="Q35" s="10"/>
      <c r="R35" s="10"/>
      <c r="S35" s="10"/>
    </row>
    <row r="36" spans="1:19" hidden="1">
      <c r="A36" s="209">
        <v>2</v>
      </c>
      <c r="B36" s="209">
        <v>1</v>
      </c>
      <c r="C36" s="210">
        <v>1</v>
      </c>
      <c r="D36" s="211"/>
      <c r="E36" s="209"/>
      <c r="F36" s="212"/>
      <c r="G36" s="211" t="s">
        <v>33</v>
      </c>
      <c r="H36" s="158">
        <v>3</v>
      </c>
      <c r="I36" s="262">
        <v>300</v>
      </c>
      <c r="J36" s="262">
        <v>200</v>
      </c>
      <c r="K36" s="263">
        <v>21.8</v>
      </c>
      <c r="L36" s="262">
        <v>21.8</v>
      </c>
      <c r="M36" s="152"/>
      <c r="N36" s="152"/>
      <c r="O36" s="152"/>
      <c r="P36" s="31"/>
      <c r="Q36" s="10"/>
      <c r="R36" s="10"/>
      <c r="S36" s="10"/>
    </row>
    <row r="37" spans="1:19" hidden="1">
      <c r="A37" s="213">
        <v>2</v>
      </c>
      <c r="B37" s="209">
        <v>1</v>
      </c>
      <c r="C37" s="210">
        <v>1</v>
      </c>
      <c r="D37" s="211">
        <v>1</v>
      </c>
      <c r="E37" s="209"/>
      <c r="F37" s="212"/>
      <c r="G37" s="211" t="s">
        <v>33</v>
      </c>
      <c r="H37" s="158">
        <v>4</v>
      </c>
      <c r="I37" s="262">
        <v>300</v>
      </c>
      <c r="J37" s="262">
        <v>200</v>
      </c>
      <c r="K37" s="262">
        <v>21.8</v>
      </c>
      <c r="L37" s="262">
        <v>21.8</v>
      </c>
      <c r="M37" s="152"/>
      <c r="N37" s="152"/>
      <c r="O37" s="152"/>
      <c r="P37" s="31"/>
      <c r="Q37" s="10"/>
      <c r="R37" s="10"/>
      <c r="S37" s="10"/>
    </row>
    <row r="38" spans="1:19" hidden="1">
      <c r="A38" s="213">
        <v>2</v>
      </c>
      <c r="B38" s="209">
        <v>1</v>
      </c>
      <c r="C38" s="210">
        <v>1</v>
      </c>
      <c r="D38" s="211">
        <v>1</v>
      </c>
      <c r="E38" s="209">
        <v>1</v>
      </c>
      <c r="F38" s="212"/>
      <c r="G38" s="211" t="s">
        <v>34</v>
      </c>
      <c r="H38" s="158">
        <v>5</v>
      </c>
      <c r="I38" s="263">
        <v>300</v>
      </c>
      <c r="J38" s="263">
        <v>200</v>
      </c>
      <c r="K38" s="263">
        <v>21.8</v>
      </c>
      <c r="L38" s="263">
        <v>21.8</v>
      </c>
      <c r="M38" s="152"/>
      <c r="N38" s="152"/>
      <c r="O38" s="152"/>
      <c r="P38" s="31"/>
      <c r="Q38" s="10"/>
      <c r="R38" s="10"/>
      <c r="S38" s="10"/>
    </row>
    <row r="39" spans="1:19">
      <c r="A39" s="213">
        <v>2</v>
      </c>
      <c r="B39" s="209">
        <v>1</v>
      </c>
      <c r="C39" s="210">
        <v>1</v>
      </c>
      <c r="D39" s="211">
        <v>1</v>
      </c>
      <c r="E39" s="209">
        <v>1</v>
      </c>
      <c r="F39" s="212">
        <v>1</v>
      </c>
      <c r="G39" s="211" t="s">
        <v>34</v>
      </c>
      <c r="H39" s="158">
        <v>6</v>
      </c>
      <c r="I39" s="266">
        <v>300</v>
      </c>
      <c r="J39" s="267">
        <v>200</v>
      </c>
      <c r="K39" s="267">
        <v>21.8</v>
      </c>
      <c r="L39" s="267">
        <v>21.8</v>
      </c>
      <c r="M39" s="152"/>
      <c r="N39" s="152"/>
      <c r="O39" s="152"/>
      <c r="P39" s="31"/>
      <c r="Q39" s="10"/>
      <c r="R39" s="10"/>
      <c r="S39" s="10"/>
    </row>
    <row r="40" spans="1:19" ht="15" hidden="1" customHeight="1">
      <c r="A40" s="213">
        <v>2</v>
      </c>
      <c r="B40" s="209">
        <v>1</v>
      </c>
      <c r="C40" s="210">
        <v>1</v>
      </c>
      <c r="D40" s="211">
        <v>1</v>
      </c>
      <c r="E40" s="209">
        <v>2</v>
      </c>
      <c r="F40" s="212"/>
      <c r="G40" s="211" t="s">
        <v>35</v>
      </c>
      <c r="H40" s="158">
        <v>7</v>
      </c>
      <c r="I40" s="263">
        <v>0</v>
      </c>
      <c r="J40" s="263">
        <v>0</v>
      </c>
      <c r="K40" s="263">
        <v>0</v>
      </c>
      <c r="L40" s="263">
        <v>0</v>
      </c>
      <c r="M40" s="152"/>
      <c r="N40" s="152"/>
      <c r="O40" s="152"/>
      <c r="P40" s="31"/>
      <c r="Q40" s="10"/>
      <c r="R40" s="10"/>
      <c r="S40" s="10"/>
    </row>
    <row r="41" spans="1:19" ht="15" hidden="1" customHeight="1">
      <c r="A41" s="213">
        <v>2</v>
      </c>
      <c r="B41" s="209">
        <v>1</v>
      </c>
      <c r="C41" s="210">
        <v>1</v>
      </c>
      <c r="D41" s="211">
        <v>1</v>
      </c>
      <c r="E41" s="209">
        <v>2</v>
      </c>
      <c r="F41" s="212">
        <v>1</v>
      </c>
      <c r="G41" s="211" t="s">
        <v>35</v>
      </c>
      <c r="H41" s="158">
        <v>8</v>
      </c>
      <c r="I41" s="267">
        <v>0</v>
      </c>
      <c r="J41" s="268">
        <v>0</v>
      </c>
      <c r="K41" s="267">
        <v>0</v>
      </c>
      <c r="L41" s="268">
        <v>0</v>
      </c>
      <c r="M41" s="152"/>
      <c r="N41" s="152"/>
      <c r="O41" s="152"/>
      <c r="P41" s="31"/>
      <c r="Q41" s="10"/>
      <c r="R41" s="10"/>
      <c r="S41" s="10"/>
    </row>
    <row r="42" spans="1:19" ht="15" hidden="1" customHeight="1">
      <c r="A42" s="213">
        <v>2</v>
      </c>
      <c r="B42" s="209">
        <v>1</v>
      </c>
      <c r="C42" s="210">
        <v>2</v>
      </c>
      <c r="D42" s="211"/>
      <c r="E42" s="209"/>
      <c r="F42" s="212"/>
      <c r="G42" s="211" t="s">
        <v>36</v>
      </c>
      <c r="H42" s="158">
        <v>9</v>
      </c>
      <c r="I42" s="263">
        <v>0</v>
      </c>
      <c r="J42" s="262">
        <v>0</v>
      </c>
      <c r="K42" s="263">
        <v>0</v>
      </c>
      <c r="L42" s="262">
        <v>0</v>
      </c>
      <c r="M42" s="152"/>
      <c r="N42" s="152"/>
      <c r="O42" s="152"/>
      <c r="P42" s="31"/>
      <c r="Q42" s="10"/>
      <c r="R42" s="10"/>
      <c r="S42" s="10"/>
    </row>
    <row r="43" spans="1:19" ht="15" hidden="1" customHeight="1">
      <c r="A43" s="213">
        <v>2</v>
      </c>
      <c r="B43" s="209">
        <v>1</v>
      </c>
      <c r="C43" s="210">
        <v>2</v>
      </c>
      <c r="D43" s="211">
        <v>1</v>
      </c>
      <c r="E43" s="209"/>
      <c r="F43" s="212"/>
      <c r="G43" s="211" t="s">
        <v>36</v>
      </c>
      <c r="H43" s="158">
        <v>10</v>
      </c>
      <c r="I43" s="263">
        <v>0</v>
      </c>
      <c r="J43" s="262">
        <v>0</v>
      </c>
      <c r="K43" s="262">
        <v>0</v>
      </c>
      <c r="L43" s="262">
        <v>0</v>
      </c>
      <c r="M43" s="152"/>
      <c r="N43" s="152"/>
      <c r="O43" s="152"/>
      <c r="P43" s="31"/>
      <c r="Q43" s="10"/>
      <c r="R43" s="10"/>
      <c r="S43" s="10"/>
    </row>
    <row r="44" spans="1:19" ht="15" hidden="1" customHeight="1">
      <c r="A44" s="213">
        <v>2</v>
      </c>
      <c r="B44" s="209">
        <v>1</v>
      </c>
      <c r="C44" s="210">
        <v>2</v>
      </c>
      <c r="D44" s="211">
        <v>1</v>
      </c>
      <c r="E44" s="209">
        <v>1</v>
      </c>
      <c r="F44" s="212"/>
      <c r="G44" s="211" t="s">
        <v>36</v>
      </c>
      <c r="H44" s="158">
        <v>11</v>
      </c>
      <c r="I44" s="262">
        <v>0</v>
      </c>
      <c r="J44" s="262">
        <v>0</v>
      </c>
      <c r="K44" s="262">
        <v>0</v>
      </c>
      <c r="L44" s="262">
        <v>0</v>
      </c>
      <c r="M44" s="152"/>
      <c r="N44" s="152"/>
      <c r="O44" s="152"/>
      <c r="P44" s="31"/>
      <c r="Q44" s="10"/>
      <c r="R44" s="10"/>
      <c r="S44" s="10"/>
    </row>
    <row r="45" spans="1:19" ht="15" hidden="1" customHeight="1">
      <c r="A45" s="213">
        <v>2</v>
      </c>
      <c r="B45" s="209">
        <v>1</v>
      </c>
      <c r="C45" s="210">
        <v>2</v>
      </c>
      <c r="D45" s="211">
        <v>1</v>
      </c>
      <c r="E45" s="209">
        <v>1</v>
      </c>
      <c r="F45" s="212">
        <v>1</v>
      </c>
      <c r="G45" s="211" t="s">
        <v>36</v>
      </c>
      <c r="H45" s="158">
        <v>12</v>
      </c>
      <c r="I45" s="268">
        <v>0</v>
      </c>
      <c r="J45" s="267">
        <v>0</v>
      </c>
      <c r="K45" s="267">
        <v>0</v>
      </c>
      <c r="L45" s="267">
        <v>0</v>
      </c>
      <c r="M45" s="152"/>
      <c r="N45" s="152"/>
      <c r="O45" s="152"/>
      <c r="P45" s="31"/>
      <c r="Q45" s="10"/>
      <c r="R45" s="10"/>
      <c r="S45" s="10"/>
    </row>
    <row r="46" spans="1:19">
      <c r="A46" s="214">
        <v>2</v>
      </c>
      <c r="B46" s="215">
        <v>2</v>
      </c>
      <c r="C46" s="204"/>
      <c r="D46" s="205"/>
      <c r="E46" s="206"/>
      <c r="F46" s="207"/>
      <c r="G46" s="208" t="s">
        <v>37</v>
      </c>
      <c r="H46" s="158">
        <v>13</v>
      </c>
      <c r="I46" s="269">
        <v>800</v>
      </c>
      <c r="J46" s="270">
        <v>600</v>
      </c>
      <c r="K46" s="269">
        <v>162.30000000000001</v>
      </c>
      <c r="L46" s="269">
        <v>162.30000000000001</v>
      </c>
      <c r="M46" s="152"/>
      <c r="N46" s="152"/>
      <c r="O46" s="152"/>
      <c r="P46" s="31"/>
      <c r="Q46" s="10"/>
      <c r="R46" s="10"/>
      <c r="S46" s="10"/>
    </row>
    <row r="47" spans="1:19" hidden="1">
      <c r="A47" s="213">
        <v>2</v>
      </c>
      <c r="B47" s="209">
        <v>2</v>
      </c>
      <c r="C47" s="210">
        <v>1</v>
      </c>
      <c r="D47" s="211"/>
      <c r="E47" s="209"/>
      <c r="F47" s="212"/>
      <c r="G47" s="205" t="s">
        <v>37</v>
      </c>
      <c r="H47" s="158">
        <v>14</v>
      </c>
      <c r="I47" s="262">
        <v>800</v>
      </c>
      <c r="J47" s="263">
        <v>600</v>
      </c>
      <c r="K47" s="262">
        <v>162.30000000000001</v>
      </c>
      <c r="L47" s="263">
        <v>162.30000000000001</v>
      </c>
      <c r="M47" s="152"/>
      <c r="N47" s="152"/>
      <c r="O47" s="152"/>
      <c r="P47" s="31"/>
      <c r="Q47" s="10"/>
      <c r="R47" s="10"/>
      <c r="S47" s="10"/>
    </row>
    <row r="48" spans="1:19" hidden="1">
      <c r="A48" s="213">
        <v>2</v>
      </c>
      <c r="B48" s="209">
        <v>2</v>
      </c>
      <c r="C48" s="210">
        <v>1</v>
      </c>
      <c r="D48" s="211">
        <v>1</v>
      </c>
      <c r="E48" s="209"/>
      <c r="F48" s="212"/>
      <c r="G48" s="205" t="s">
        <v>37</v>
      </c>
      <c r="H48" s="158">
        <v>15</v>
      </c>
      <c r="I48" s="262">
        <v>800</v>
      </c>
      <c r="J48" s="263">
        <v>600</v>
      </c>
      <c r="K48" s="265">
        <v>162.30000000000001</v>
      </c>
      <c r="L48" s="265">
        <v>162.30000000000001</v>
      </c>
      <c r="M48" s="152"/>
      <c r="N48" s="152"/>
      <c r="O48" s="152"/>
      <c r="P48" s="31"/>
      <c r="Q48" s="10"/>
      <c r="R48" s="10"/>
      <c r="S48" s="10"/>
    </row>
    <row r="49" spans="1:19" hidden="1">
      <c r="A49" s="216">
        <v>2</v>
      </c>
      <c r="B49" s="217">
        <v>2</v>
      </c>
      <c r="C49" s="218">
        <v>1</v>
      </c>
      <c r="D49" s="219">
        <v>1</v>
      </c>
      <c r="E49" s="217">
        <v>1</v>
      </c>
      <c r="F49" s="220"/>
      <c r="G49" s="205" t="s">
        <v>37</v>
      </c>
      <c r="H49" s="158">
        <v>16</v>
      </c>
      <c r="I49" s="271">
        <v>800</v>
      </c>
      <c r="J49" s="271">
        <v>600</v>
      </c>
      <c r="K49" s="272">
        <v>162.30000000000001</v>
      </c>
      <c r="L49" s="272">
        <v>162.30000000000001</v>
      </c>
      <c r="M49" s="28"/>
      <c r="N49" s="28"/>
      <c r="O49" s="28"/>
      <c r="P49" s="31"/>
      <c r="Q49" s="10"/>
      <c r="R49" s="10"/>
      <c r="S49" s="10"/>
    </row>
    <row r="50" spans="1:19" ht="15" hidden="1" customHeight="1">
      <c r="A50" s="213">
        <v>2</v>
      </c>
      <c r="B50" s="209">
        <v>2</v>
      </c>
      <c r="C50" s="210">
        <v>1</v>
      </c>
      <c r="D50" s="211">
        <v>1</v>
      </c>
      <c r="E50" s="209">
        <v>1</v>
      </c>
      <c r="F50" s="221">
        <v>1</v>
      </c>
      <c r="G50" s="211" t="s">
        <v>38</v>
      </c>
      <c r="H50" s="158">
        <v>17</v>
      </c>
      <c r="I50" s="267">
        <v>0</v>
      </c>
      <c r="J50" s="267">
        <v>0</v>
      </c>
      <c r="K50" s="267">
        <v>0</v>
      </c>
      <c r="L50" s="267">
        <v>0</v>
      </c>
      <c r="M50" s="28"/>
      <c r="N50" s="28"/>
      <c r="O50" s="28"/>
      <c r="P50" s="31"/>
      <c r="Q50" s="10"/>
      <c r="R50" s="10"/>
      <c r="S50" s="10"/>
    </row>
    <row r="51" spans="1:19" ht="25.5" hidden="1" customHeight="1">
      <c r="A51" s="213">
        <v>2</v>
      </c>
      <c r="B51" s="209">
        <v>2</v>
      </c>
      <c r="C51" s="210">
        <v>1</v>
      </c>
      <c r="D51" s="211">
        <v>1</v>
      </c>
      <c r="E51" s="209">
        <v>1</v>
      </c>
      <c r="F51" s="212">
        <v>2</v>
      </c>
      <c r="G51" s="211" t="s">
        <v>39</v>
      </c>
      <c r="H51" s="158">
        <v>18</v>
      </c>
      <c r="I51" s="267">
        <v>0</v>
      </c>
      <c r="J51" s="267">
        <v>0</v>
      </c>
      <c r="K51" s="267">
        <v>0</v>
      </c>
      <c r="L51" s="267">
        <v>0</v>
      </c>
      <c r="M51" s="28"/>
      <c r="N51" s="28"/>
      <c r="O51" s="28"/>
      <c r="P51" s="31"/>
      <c r="Q51" s="10"/>
      <c r="R51" s="10"/>
      <c r="S51" s="10"/>
    </row>
    <row r="52" spans="1:19" ht="25.5" hidden="1" customHeight="1">
      <c r="A52" s="213">
        <v>2</v>
      </c>
      <c r="B52" s="209">
        <v>2</v>
      </c>
      <c r="C52" s="210">
        <v>1</v>
      </c>
      <c r="D52" s="211">
        <v>1</v>
      </c>
      <c r="E52" s="209">
        <v>1</v>
      </c>
      <c r="F52" s="212">
        <v>5</v>
      </c>
      <c r="G52" s="211" t="s">
        <v>40</v>
      </c>
      <c r="H52" s="158">
        <v>19</v>
      </c>
      <c r="I52" s="267">
        <v>0</v>
      </c>
      <c r="J52" s="267">
        <v>0</v>
      </c>
      <c r="K52" s="267">
        <v>0</v>
      </c>
      <c r="L52" s="267">
        <v>0</v>
      </c>
      <c r="M52" s="28"/>
      <c r="N52" s="28"/>
      <c r="O52" s="28"/>
      <c r="P52" s="31"/>
      <c r="Q52" s="10"/>
      <c r="R52" s="10"/>
      <c r="S52" s="10"/>
    </row>
    <row r="53" spans="1:19" ht="25.5" hidden="1" customHeight="1">
      <c r="A53" s="213">
        <v>2</v>
      </c>
      <c r="B53" s="209">
        <v>2</v>
      </c>
      <c r="C53" s="210">
        <v>1</v>
      </c>
      <c r="D53" s="211">
        <v>1</v>
      </c>
      <c r="E53" s="209">
        <v>1</v>
      </c>
      <c r="F53" s="212">
        <v>6</v>
      </c>
      <c r="G53" s="211" t="s">
        <v>41</v>
      </c>
      <c r="H53" s="158">
        <v>20</v>
      </c>
      <c r="I53" s="267">
        <v>0</v>
      </c>
      <c r="J53" s="267">
        <v>0</v>
      </c>
      <c r="K53" s="267">
        <v>0</v>
      </c>
      <c r="L53" s="267">
        <v>0</v>
      </c>
      <c r="M53" s="28"/>
      <c r="N53" s="28"/>
      <c r="O53" s="28"/>
      <c r="P53" s="31"/>
      <c r="Q53" s="10"/>
      <c r="R53" s="10"/>
      <c r="S53" s="10"/>
    </row>
    <row r="54" spans="1:19" ht="25.5" hidden="1" customHeight="1">
      <c r="A54" s="222">
        <v>2</v>
      </c>
      <c r="B54" s="206">
        <v>2</v>
      </c>
      <c r="C54" s="204">
        <v>1</v>
      </c>
      <c r="D54" s="205">
        <v>1</v>
      </c>
      <c r="E54" s="206">
        <v>1</v>
      </c>
      <c r="F54" s="207">
        <v>7</v>
      </c>
      <c r="G54" s="205" t="s">
        <v>42</v>
      </c>
      <c r="H54" s="158">
        <v>21</v>
      </c>
      <c r="I54" s="267">
        <v>0</v>
      </c>
      <c r="J54" s="267">
        <v>0</v>
      </c>
      <c r="K54" s="267">
        <v>0</v>
      </c>
      <c r="L54" s="267">
        <v>0</v>
      </c>
      <c r="M54" s="28"/>
      <c r="N54" s="28"/>
      <c r="O54" s="28"/>
      <c r="P54" s="31"/>
      <c r="Q54" s="10"/>
      <c r="R54" s="10"/>
      <c r="S54" s="10"/>
    </row>
    <row r="55" spans="1:19" ht="15" hidden="1" customHeight="1">
      <c r="A55" s="213">
        <v>2</v>
      </c>
      <c r="B55" s="209">
        <v>2</v>
      </c>
      <c r="C55" s="210">
        <v>1</v>
      </c>
      <c r="D55" s="211">
        <v>1</v>
      </c>
      <c r="E55" s="209">
        <v>1</v>
      </c>
      <c r="F55" s="212">
        <v>11</v>
      </c>
      <c r="G55" s="211" t="s">
        <v>43</v>
      </c>
      <c r="H55" s="158">
        <v>22</v>
      </c>
      <c r="I55" s="268">
        <v>0</v>
      </c>
      <c r="J55" s="267">
        <v>0</v>
      </c>
      <c r="K55" s="267">
        <v>0</v>
      </c>
      <c r="L55" s="267">
        <v>0</v>
      </c>
      <c r="M55" s="28"/>
      <c r="N55" s="28"/>
      <c r="O55" s="28"/>
      <c r="P55" s="31"/>
      <c r="Q55" s="10"/>
      <c r="R55" s="10"/>
      <c r="S55" s="10"/>
    </row>
    <row r="56" spans="1:19" ht="25.5" hidden="1" customHeight="1">
      <c r="A56" s="216">
        <v>2</v>
      </c>
      <c r="B56" s="223">
        <v>2</v>
      </c>
      <c r="C56" s="224">
        <v>1</v>
      </c>
      <c r="D56" s="224">
        <v>1</v>
      </c>
      <c r="E56" s="224">
        <v>1</v>
      </c>
      <c r="F56" s="225">
        <v>12</v>
      </c>
      <c r="G56" s="226" t="s">
        <v>44</v>
      </c>
      <c r="H56" s="158">
        <v>23</v>
      </c>
      <c r="I56" s="273">
        <v>0</v>
      </c>
      <c r="J56" s="267">
        <v>0</v>
      </c>
      <c r="K56" s="267">
        <v>0</v>
      </c>
      <c r="L56" s="267">
        <v>0</v>
      </c>
      <c r="M56" s="28"/>
      <c r="N56" s="28"/>
      <c r="O56" s="28"/>
      <c r="P56" s="31"/>
      <c r="Q56" s="10"/>
      <c r="R56" s="10"/>
      <c r="S56" s="10"/>
    </row>
    <row r="57" spans="1:19" ht="25.5" hidden="1" customHeight="1">
      <c r="A57" s="213">
        <v>2</v>
      </c>
      <c r="B57" s="209">
        <v>2</v>
      </c>
      <c r="C57" s="210">
        <v>1</v>
      </c>
      <c r="D57" s="210">
        <v>1</v>
      </c>
      <c r="E57" s="210">
        <v>1</v>
      </c>
      <c r="F57" s="212">
        <v>14</v>
      </c>
      <c r="G57" s="227" t="s">
        <v>45</v>
      </c>
      <c r="H57" s="158">
        <v>24</v>
      </c>
      <c r="I57" s="268">
        <v>0</v>
      </c>
      <c r="J57" s="268">
        <v>0</v>
      </c>
      <c r="K57" s="268">
        <v>0</v>
      </c>
      <c r="L57" s="268">
        <v>0</v>
      </c>
      <c r="M57" s="28"/>
      <c r="N57" s="28"/>
      <c r="O57" s="28"/>
      <c r="P57" s="31"/>
      <c r="Q57" s="10"/>
      <c r="R57" s="10"/>
      <c r="S57" s="10"/>
    </row>
    <row r="58" spans="1:19" ht="25.5" hidden="1" customHeight="1">
      <c r="A58" s="213">
        <v>2</v>
      </c>
      <c r="B58" s="209">
        <v>2</v>
      </c>
      <c r="C58" s="210">
        <v>1</v>
      </c>
      <c r="D58" s="210">
        <v>1</v>
      </c>
      <c r="E58" s="210">
        <v>1</v>
      </c>
      <c r="F58" s="212">
        <v>15</v>
      </c>
      <c r="G58" s="211" t="s">
        <v>46</v>
      </c>
      <c r="H58" s="158">
        <v>25</v>
      </c>
      <c r="I58" s="268">
        <v>0</v>
      </c>
      <c r="J58" s="267">
        <v>0</v>
      </c>
      <c r="K58" s="267">
        <v>0</v>
      </c>
      <c r="L58" s="267">
        <v>0</v>
      </c>
      <c r="M58" s="28"/>
      <c r="N58" s="28"/>
      <c r="O58" s="28"/>
      <c r="P58" s="31"/>
      <c r="Q58" s="10"/>
      <c r="R58" s="10"/>
      <c r="S58" s="10"/>
    </row>
    <row r="59" spans="1:19" ht="15" hidden="1" customHeight="1">
      <c r="A59" s="213">
        <v>2</v>
      </c>
      <c r="B59" s="209">
        <v>2</v>
      </c>
      <c r="C59" s="210">
        <v>1</v>
      </c>
      <c r="D59" s="210">
        <v>1</v>
      </c>
      <c r="E59" s="210">
        <v>1</v>
      </c>
      <c r="F59" s="212">
        <v>16</v>
      </c>
      <c r="G59" s="211" t="s">
        <v>47</v>
      </c>
      <c r="H59" s="158">
        <v>26</v>
      </c>
      <c r="I59" s="268">
        <v>0</v>
      </c>
      <c r="J59" s="267">
        <v>0</v>
      </c>
      <c r="K59" s="267">
        <v>0</v>
      </c>
      <c r="L59" s="267">
        <v>0</v>
      </c>
      <c r="M59" s="28"/>
      <c r="N59" s="28"/>
      <c r="O59" s="28"/>
      <c r="P59" s="31"/>
      <c r="Q59" s="10"/>
      <c r="R59" s="10"/>
      <c r="S59" s="10"/>
    </row>
    <row r="60" spans="1:19" ht="25.5" hidden="1" customHeight="1">
      <c r="A60" s="213">
        <v>2</v>
      </c>
      <c r="B60" s="209">
        <v>2</v>
      </c>
      <c r="C60" s="210">
        <v>1</v>
      </c>
      <c r="D60" s="210">
        <v>1</v>
      </c>
      <c r="E60" s="210">
        <v>1</v>
      </c>
      <c r="F60" s="212">
        <v>17</v>
      </c>
      <c r="G60" s="211" t="s">
        <v>48</v>
      </c>
      <c r="H60" s="158">
        <v>27</v>
      </c>
      <c r="I60" s="268">
        <v>0</v>
      </c>
      <c r="J60" s="268">
        <v>0</v>
      </c>
      <c r="K60" s="268">
        <v>0</v>
      </c>
      <c r="L60" s="268">
        <v>0</v>
      </c>
      <c r="M60" s="28"/>
      <c r="N60" s="28"/>
      <c r="O60" s="28"/>
      <c r="P60" s="31"/>
      <c r="Q60" s="10"/>
      <c r="R60" s="10"/>
      <c r="S60" s="10"/>
    </row>
    <row r="61" spans="1:19" ht="15" hidden="1" customHeight="1">
      <c r="A61" s="213">
        <v>2</v>
      </c>
      <c r="B61" s="209">
        <v>2</v>
      </c>
      <c r="C61" s="210">
        <v>1</v>
      </c>
      <c r="D61" s="210">
        <v>1</v>
      </c>
      <c r="E61" s="210">
        <v>1</v>
      </c>
      <c r="F61" s="212">
        <v>20</v>
      </c>
      <c r="G61" s="211" t="s">
        <v>49</v>
      </c>
      <c r="H61" s="158">
        <v>28</v>
      </c>
      <c r="I61" s="268">
        <v>0</v>
      </c>
      <c r="J61" s="267">
        <v>0</v>
      </c>
      <c r="K61" s="267">
        <v>0</v>
      </c>
      <c r="L61" s="267">
        <v>0</v>
      </c>
      <c r="M61" s="28"/>
      <c r="N61" s="28"/>
      <c r="O61" s="28"/>
      <c r="P61" s="31"/>
      <c r="Q61" s="10"/>
      <c r="R61" s="10"/>
      <c r="S61" s="10"/>
    </row>
    <row r="62" spans="1:19" ht="25.5" hidden="1" customHeight="1">
      <c r="A62" s="213">
        <v>2</v>
      </c>
      <c r="B62" s="209">
        <v>2</v>
      </c>
      <c r="C62" s="210">
        <v>1</v>
      </c>
      <c r="D62" s="210">
        <v>1</v>
      </c>
      <c r="E62" s="210">
        <v>1</v>
      </c>
      <c r="F62" s="212">
        <v>21</v>
      </c>
      <c r="G62" s="211" t="s">
        <v>50</v>
      </c>
      <c r="H62" s="158">
        <v>29</v>
      </c>
      <c r="I62" s="268">
        <v>0</v>
      </c>
      <c r="J62" s="267">
        <v>0</v>
      </c>
      <c r="K62" s="267">
        <v>0</v>
      </c>
      <c r="L62" s="267">
        <v>0</v>
      </c>
      <c r="M62" s="28"/>
      <c r="N62" s="28"/>
      <c r="O62" s="28"/>
      <c r="P62" s="31"/>
      <c r="Q62" s="10"/>
      <c r="R62" s="10"/>
      <c r="S62" s="10"/>
    </row>
    <row r="63" spans="1:19" ht="15" hidden="1" customHeight="1">
      <c r="A63" s="213">
        <v>2</v>
      </c>
      <c r="B63" s="209">
        <v>2</v>
      </c>
      <c r="C63" s="210">
        <v>1</v>
      </c>
      <c r="D63" s="210">
        <v>1</v>
      </c>
      <c r="E63" s="210">
        <v>1</v>
      </c>
      <c r="F63" s="212">
        <v>22</v>
      </c>
      <c r="G63" s="211" t="s">
        <v>51</v>
      </c>
      <c r="H63" s="158">
        <v>30</v>
      </c>
      <c r="I63" s="268">
        <v>0</v>
      </c>
      <c r="J63" s="267">
        <v>0</v>
      </c>
      <c r="K63" s="267">
        <v>0</v>
      </c>
      <c r="L63" s="267">
        <v>0</v>
      </c>
      <c r="M63" s="28"/>
      <c r="N63" s="28"/>
      <c r="O63" s="28"/>
      <c r="P63" s="31"/>
      <c r="Q63" s="10"/>
      <c r="R63" s="10"/>
      <c r="S63" s="10"/>
    </row>
    <row r="64" spans="1:19">
      <c r="A64" s="213">
        <v>2</v>
      </c>
      <c r="B64" s="209">
        <v>2</v>
      </c>
      <c r="C64" s="210">
        <v>1</v>
      </c>
      <c r="D64" s="210">
        <v>1</v>
      </c>
      <c r="E64" s="210">
        <v>1</v>
      </c>
      <c r="F64" s="212">
        <v>30</v>
      </c>
      <c r="G64" s="211" t="s">
        <v>52</v>
      </c>
      <c r="H64" s="158">
        <v>31</v>
      </c>
      <c r="I64" s="268">
        <v>800</v>
      </c>
      <c r="J64" s="267">
        <v>600</v>
      </c>
      <c r="K64" s="267">
        <v>162.30000000000001</v>
      </c>
      <c r="L64" s="267">
        <v>162.30000000000001</v>
      </c>
      <c r="M64" s="28"/>
      <c r="N64" s="28"/>
      <c r="O64" s="28"/>
      <c r="P64" s="31"/>
      <c r="Q64" s="10"/>
      <c r="R64" s="10"/>
      <c r="S64" s="10"/>
    </row>
    <row r="65" spans="1:19" ht="15" hidden="1" customHeight="1">
      <c r="A65" s="228">
        <v>2</v>
      </c>
      <c r="B65" s="229">
        <v>3</v>
      </c>
      <c r="C65" s="203"/>
      <c r="D65" s="204"/>
      <c r="E65" s="204"/>
      <c r="F65" s="207"/>
      <c r="G65" s="230" t="s">
        <v>53</v>
      </c>
      <c r="H65" s="158">
        <v>32</v>
      </c>
      <c r="I65" s="269">
        <v>0</v>
      </c>
      <c r="J65" s="269">
        <v>0</v>
      </c>
      <c r="K65" s="269">
        <v>0</v>
      </c>
      <c r="L65" s="269">
        <v>0</v>
      </c>
      <c r="M65" s="152"/>
      <c r="N65" s="152"/>
      <c r="O65" s="152"/>
      <c r="P65" s="31"/>
      <c r="Q65" s="10"/>
      <c r="R65" s="10"/>
      <c r="S65" s="10"/>
    </row>
    <row r="66" spans="1:19" ht="15" hidden="1" customHeight="1">
      <c r="A66" s="213">
        <v>2</v>
      </c>
      <c r="B66" s="209">
        <v>3</v>
      </c>
      <c r="C66" s="210">
        <v>1</v>
      </c>
      <c r="D66" s="210"/>
      <c r="E66" s="210"/>
      <c r="F66" s="212"/>
      <c r="G66" s="211" t="s">
        <v>54</v>
      </c>
      <c r="H66" s="158">
        <v>33</v>
      </c>
      <c r="I66" s="262">
        <v>0</v>
      </c>
      <c r="J66" s="274">
        <v>0</v>
      </c>
      <c r="K66" s="263">
        <v>0</v>
      </c>
      <c r="L66" s="262">
        <v>0</v>
      </c>
      <c r="M66" s="152"/>
      <c r="N66" s="152"/>
      <c r="O66" s="152"/>
      <c r="P66" s="31"/>
      <c r="Q66" s="10"/>
      <c r="R66" s="10"/>
      <c r="S66" s="10"/>
    </row>
    <row r="67" spans="1:19" ht="15" hidden="1" customHeight="1">
      <c r="A67" s="213">
        <v>2</v>
      </c>
      <c r="B67" s="209">
        <v>3</v>
      </c>
      <c r="C67" s="210">
        <v>1</v>
      </c>
      <c r="D67" s="210">
        <v>1</v>
      </c>
      <c r="E67" s="210"/>
      <c r="F67" s="212"/>
      <c r="G67" s="211" t="s">
        <v>55</v>
      </c>
      <c r="H67" s="158">
        <v>34</v>
      </c>
      <c r="I67" s="262">
        <v>0</v>
      </c>
      <c r="J67" s="274">
        <v>0</v>
      </c>
      <c r="K67" s="263">
        <v>0</v>
      </c>
      <c r="L67" s="262">
        <v>0</v>
      </c>
      <c r="M67" s="152"/>
      <c r="N67" s="152"/>
      <c r="O67" s="152"/>
      <c r="P67" s="31"/>
      <c r="Q67" s="10"/>
      <c r="R67" s="10"/>
      <c r="S67" s="10"/>
    </row>
    <row r="68" spans="1:19" ht="15" hidden="1" customHeight="1">
      <c r="A68" s="213">
        <v>2</v>
      </c>
      <c r="B68" s="209">
        <v>3</v>
      </c>
      <c r="C68" s="210">
        <v>1</v>
      </c>
      <c r="D68" s="210">
        <v>1</v>
      </c>
      <c r="E68" s="210">
        <v>1</v>
      </c>
      <c r="F68" s="212"/>
      <c r="G68" s="211" t="s">
        <v>55</v>
      </c>
      <c r="H68" s="158">
        <v>35</v>
      </c>
      <c r="I68" s="262">
        <v>0</v>
      </c>
      <c r="J68" s="274">
        <v>0</v>
      </c>
      <c r="K68" s="263">
        <v>0</v>
      </c>
      <c r="L68" s="262">
        <v>0</v>
      </c>
      <c r="M68" s="152"/>
      <c r="N68" s="152"/>
      <c r="O68" s="152"/>
      <c r="P68" s="31"/>
      <c r="Q68" s="10"/>
      <c r="R68" s="10"/>
      <c r="S68" s="10"/>
    </row>
    <row r="69" spans="1:19" ht="25.5" hidden="1" customHeight="1">
      <c r="A69" s="213">
        <v>2</v>
      </c>
      <c r="B69" s="209">
        <v>3</v>
      </c>
      <c r="C69" s="210">
        <v>1</v>
      </c>
      <c r="D69" s="210">
        <v>1</v>
      </c>
      <c r="E69" s="210">
        <v>1</v>
      </c>
      <c r="F69" s="212">
        <v>1</v>
      </c>
      <c r="G69" s="211" t="s">
        <v>56</v>
      </c>
      <c r="H69" s="158">
        <v>36</v>
      </c>
      <c r="I69" s="268">
        <v>0</v>
      </c>
      <c r="J69" s="268">
        <v>0</v>
      </c>
      <c r="K69" s="268">
        <v>0</v>
      </c>
      <c r="L69" s="268">
        <v>0</v>
      </c>
      <c r="M69" s="231"/>
      <c r="N69" s="231"/>
      <c r="O69" s="231"/>
      <c r="P69" s="31"/>
      <c r="Q69" s="10"/>
      <c r="R69" s="10"/>
      <c r="S69" s="10"/>
    </row>
    <row r="70" spans="1:19" ht="25.5" hidden="1" customHeight="1">
      <c r="A70" s="213">
        <v>2</v>
      </c>
      <c r="B70" s="206">
        <v>3</v>
      </c>
      <c r="C70" s="204">
        <v>1</v>
      </c>
      <c r="D70" s="204">
        <v>1</v>
      </c>
      <c r="E70" s="204">
        <v>1</v>
      </c>
      <c r="F70" s="207">
        <v>2</v>
      </c>
      <c r="G70" s="205" t="s">
        <v>57</v>
      </c>
      <c r="H70" s="158">
        <v>37</v>
      </c>
      <c r="I70" s="266">
        <v>0</v>
      </c>
      <c r="J70" s="266">
        <v>0</v>
      </c>
      <c r="K70" s="266">
        <v>0</v>
      </c>
      <c r="L70" s="266">
        <v>0</v>
      </c>
      <c r="M70" s="152"/>
      <c r="N70" s="152"/>
      <c r="O70" s="152"/>
      <c r="P70" s="31"/>
      <c r="Q70" s="10"/>
      <c r="R70" s="10"/>
      <c r="S70" s="10"/>
    </row>
    <row r="71" spans="1:19" ht="15" hidden="1" customHeight="1">
      <c r="A71" s="209">
        <v>2</v>
      </c>
      <c r="B71" s="210">
        <v>3</v>
      </c>
      <c r="C71" s="210">
        <v>1</v>
      </c>
      <c r="D71" s="210">
        <v>1</v>
      </c>
      <c r="E71" s="210">
        <v>1</v>
      </c>
      <c r="F71" s="212">
        <v>3</v>
      </c>
      <c r="G71" s="211" t="s">
        <v>58</v>
      </c>
      <c r="H71" s="158">
        <v>38</v>
      </c>
      <c r="I71" s="268">
        <v>0</v>
      </c>
      <c r="J71" s="268">
        <v>0</v>
      </c>
      <c r="K71" s="268">
        <v>0</v>
      </c>
      <c r="L71" s="268">
        <v>0</v>
      </c>
      <c r="M71" s="152"/>
      <c r="N71" s="152"/>
      <c r="O71" s="152"/>
      <c r="P71" s="31"/>
      <c r="Q71" s="10"/>
      <c r="R71" s="10"/>
      <c r="S71" s="10"/>
    </row>
    <row r="72" spans="1:19" ht="25.5" hidden="1" customHeight="1">
      <c r="A72" s="206">
        <v>2</v>
      </c>
      <c r="B72" s="204">
        <v>3</v>
      </c>
      <c r="C72" s="204">
        <v>1</v>
      </c>
      <c r="D72" s="204">
        <v>2</v>
      </c>
      <c r="E72" s="204"/>
      <c r="F72" s="207"/>
      <c r="G72" s="205" t="s">
        <v>59</v>
      </c>
      <c r="H72" s="158">
        <v>39</v>
      </c>
      <c r="I72" s="269">
        <v>0</v>
      </c>
      <c r="J72" s="275">
        <v>0</v>
      </c>
      <c r="K72" s="270">
        <v>0</v>
      </c>
      <c r="L72" s="270">
        <v>0</v>
      </c>
      <c r="M72" s="152"/>
      <c r="N72" s="152"/>
      <c r="O72" s="152"/>
      <c r="P72" s="31"/>
      <c r="Q72" s="10"/>
      <c r="R72" s="10"/>
      <c r="S72" s="10"/>
    </row>
    <row r="73" spans="1:19" ht="25.5" hidden="1" customHeight="1">
      <c r="A73" s="217">
        <v>2</v>
      </c>
      <c r="B73" s="218">
        <v>3</v>
      </c>
      <c r="C73" s="218">
        <v>1</v>
      </c>
      <c r="D73" s="218">
        <v>2</v>
      </c>
      <c r="E73" s="218">
        <v>1</v>
      </c>
      <c r="F73" s="220"/>
      <c r="G73" s="205" t="s">
        <v>59</v>
      </c>
      <c r="H73" s="158">
        <v>40</v>
      </c>
      <c r="I73" s="265">
        <v>0</v>
      </c>
      <c r="J73" s="276">
        <v>0</v>
      </c>
      <c r="K73" s="264">
        <v>0</v>
      </c>
      <c r="L73" s="263">
        <v>0</v>
      </c>
      <c r="M73" s="152"/>
      <c r="N73" s="152"/>
      <c r="O73" s="152"/>
      <c r="P73" s="31"/>
      <c r="Q73" s="10"/>
      <c r="R73" s="10"/>
      <c r="S73" s="10"/>
    </row>
    <row r="74" spans="1:19" ht="25.5" hidden="1" customHeight="1">
      <c r="A74" s="209">
        <v>2</v>
      </c>
      <c r="B74" s="210">
        <v>3</v>
      </c>
      <c r="C74" s="210">
        <v>1</v>
      </c>
      <c r="D74" s="210">
        <v>2</v>
      </c>
      <c r="E74" s="210">
        <v>1</v>
      </c>
      <c r="F74" s="212">
        <v>1</v>
      </c>
      <c r="G74" s="213" t="s">
        <v>56</v>
      </c>
      <c r="H74" s="158">
        <v>41</v>
      </c>
      <c r="I74" s="268">
        <v>0</v>
      </c>
      <c r="J74" s="268">
        <v>0</v>
      </c>
      <c r="K74" s="268">
        <v>0</v>
      </c>
      <c r="L74" s="268">
        <v>0</v>
      </c>
      <c r="M74" s="231"/>
      <c r="N74" s="231"/>
      <c r="O74" s="231"/>
      <c r="P74" s="31"/>
      <c r="Q74" s="10"/>
      <c r="R74" s="10"/>
      <c r="S74" s="10"/>
    </row>
    <row r="75" spans="1:19" ht="25.5" hidden="1" customHeight="1">
      <c r="A75" s="209">
        <v>2</v>
      </c>
      <c r="B75" s="210">
        <v>3</v>
      </c>
      <c r="C75" s="210">
        <v>1</v>
      </c>
      <c r="D75" s="210">
        <v>2</v>
      </c>
      <c r="E75" s="210">
        <v>1</v>
      </c>
      <c r="F75" s="212">
        <v>2</v>
      </c>
      <c r="G75" s="213" t="s">
        <v>57</v>
      </c>
      <c r="H75" s="158">
        <v>42</v>
      </c>
      <c r="I75" s="268">
        <v>0</v>
      </c>
      <c r="J75" s="268">
        <v>0</v>
      </c>
      <c r="K75" s="268">
        <v>0</v>
      </c>
      <c r="L75" s="268">
        <v>0</v>
      </c>
      <c r="M75" s="152"/>
      <c r="N75" s="152"/>
      <c r="O75" s="152"/>
      <c r="P75" s="31"/>
      <c r="Q75" s="10"/>
      <c r="R75" s="10"/>
      <c r="S75" s="10"/>
    </row>
    <row r="76" spans="1:19" ht="15" hidden="1" customHeight="1">
      <c r="A76" s="209">
        <v>2</v>
      </c>
      <c r="B76" s="210">
        <v>3</v>
      </c>
      <c r="C76" s="210">
        <v>1</v>
      </c>
      <c r="D76" s="210">
        <v>2</v>
      </c>
      <c r="E76" s="210">
        <v>1</v>
      </c>
      <c r="F76" s="212">
        <v>3</v>
      </c>
      <c r="G76" s="213" t="s">
        <v>58</v>
      </c>
      <c r="H76" s="158">
        <v>43</v>
      </c>
      <c r="I76" s="268">
        <v>0</v>
      </c>
      <c r="J76" s="268">
        <v>0</v>
      </c>
      <c r="K76" s="268">
        <v>0</v>
      </c>
      <c r="L76" s="268">
        <v>0</v>
      </c>
      <c r="M76" s="152"/>
      <c r="N76" s="152"/>
      <c r="O76" s="152"/>
      <c r="P76" s="31"/>
      <c r="Q76" s="10"/>
      <c r="R76" s="10"/>
      <c r="S76" s="10"/>
    </row>
    <row r="77" spans="1:19" ht="25.5" hidden="1" customHeight="1">
      <c r="A77" s="209">
        <v>2</v>
      </c>
      <c r="B77" s="210">
        <v>3</v>
      </c>
      <c r="C77" s="210">
        <v>1</v>
      </c>
      <c r="D77" s="210">
        <v>3</v>
      </c>
      <c r="E77" s="210"/>
      <c r="F77" s="212"/>
      <c r="G77" s="213" t="s">
        <v>60</v>
      </c>
      <c r="H77" s="158">
        <v>44</v>
      </c>
      <c r="I77" s="262">
        <v>0</v>
      </c>
      <c r="J77" s="274">
        <v>0</v>
      </c>
      <c r="K77" s="263">
        <v>0</v>
      </c>
      <c r="L77" s="263">
        <v>0</v>
      </c>
      <c r="M77" s="152"/>
      <c r="N77" s="152"/>
      <c r="O77" s="152"/>
      <c r="P77" s="31"/>
      <c r="Q77" s="10"/>
      <c r="R77" s="10"/>
      <c r="S77" s="10"/>
    </row>
    <row r="78" spans="1:19" ht="25.5" hidden="1" customHeight="1">
      <c r="A78" s="209">
        <v>2</v>
      </c>
      <c r="B78" s="210">
        <v>3</v>
      </c>
      <c r="C78" s="210">
        <v>1</v>
      </c>
      <c r="D78" s="210">
        <v>3</v>
      </c>
      <c r="E78" s="210">
        <v>1</v>
      </c>
      <c r="F78" s="212"/>
      <c r="G78" s="213" t="s">
        <v>61</v>
      </c>
      <c r="H78" s="158">
        <v>45</v>
      </c>
      <c r="I78" s="262">
        <v>0</v>
      </c>
      <c r="J78" s="274">
        <v>0</v>
      </c>
      <c r="K78" s="263">
        <v>0</v>
      </c>
      <c r="L78" s="263">
        <v>0</v>
      </c>
      <c r="M78" s="152"/>
      <c r="N78" s="152"/>
      <c r="O78" s="152"/>
      <c r="P78" s="31"/>
      <c r="Q78" s="10"/>
      <c r="R78" s="10"/>
      <c r="S78" s="10"/>
    </row>
    <row r="79" spans="1:19" ht="15" hidden="1" customHeight="1">
      <c r="A79" s="206">
        <v>2</v>
      </c>
      <c r="B79" s="204">
        <v>3</v>
      </c>
      <c r="C79" s="204">
        <v>1</v>
      </c>
      <c r="D79" s="204">
        <v>3</v>
      </c>
      <c r="E79" s="204">
        <v>1</v>
      </c>
      <c r="F79" s="207">
        <v>1</v>
      </c>
      <c r="G79" s="222" t="s">
        <v>62</v>
      </c>
      <c r="H79" s="158">
        <v>46</v>
      </c>
      <c r="I79" s="266">
        <v>0</v>
      </c>
      <c r="J79" s="266">
        <v>0</v>
      </c>
      <c r="K79" s="266">
        <v>0</v>
      </c>
      <c r="L79" s="266">
        <v>0</v>
      </c>
      <c r="M79" s="152"/>
      <c r="N79" s="152"/>
      <c r="O79" s="152"/>
      <c r="P79" s="31"/>
      <c r="Q79" s="10"/>
      <c r="R79" s="10"/>
      <c r="S79" s="10"/>
    </row>
    <row r="80" spans="1:19" ht="15" hidden="1" customHeight="1">
      <c r="A80" s="209">
        <v>2</v>
      </c>
      <c r="B80" s="210">
        <v>3</v>
      </c>
      <c r="C80" s="210">
        <v>1</v>
      </c>
      <c r="D80" s="210">
        <v>3</v>
      </c>
      <c r="E80" s="210">
        <v>1</v>
      </c>
      <c r="F80" s="212">
        <v>2</v>
      </c>
      <c r="G80" s="213" t="s">
        <v>63</v>
      </c>
      <c r="H80" s="158">
        <v>47</v>
      </c>
      <c r="I80" s="268">
        <v>0</v>
      </c>
      <c r="J80" s="268">
        <v>0</v>
      </c>
      <c r="K80" s="268">
        <v>0</v>
      </c>
      <c r="L80" s="268">
        <v>0</v>
      </c>
      <c r="M80" s="152"/>
      <c r="N80" s="152"/>
      <c r="O80" s="152"/>
      <c r="P80" s="31"/>
      <c r="Q80" s="10"/>
      <c r="R80" s="10"/>
      <c r="S80" s="10"/>
    </row>
    <row r="81" spans="1:19" ht="15" hidden="1" customHeight="1">
      <c r="A81" s="206">
        <v>2</v>
      </c>
      <c r="B81" s="204">
        <v>3</v>
      </c>
      <c r="C81" s="204">
        <v>1</v>
      </c>
      <c r="D81" s="204">
        <v>3</v>
      </c>
      <c r="E81" s="204">
        <v>1</v>
      </c>
      <c r="F81" s="207">
        <v>3</v>
      </c>
      <c r="G81" s="222" t="s">
        <v>64</v>
      </c>
      <c r="H81" s="158">
        <v>48</v>
      </c>
      <c r="I81" s="266">
        <v>0</v>
      </c>
      <c r="J81" s="266">
        <v>0</v>
      </c>
      <c r="K81" s="266">
        <v>0</v>
      </c>
      <c r="L81" s="266">
        <v>0</v>
      </c>
      <c r="M81" s="28"/>
      <c r="N81" s="28"/>
      <c r="O81" s="28"/>
      <c r="P81" s="31"/>
      <c r="Q81" s="10"/>
      <c r="R81" s="10"/>
      <c r="S81" s="10"/>
    </row>
    <row r="82" spans="1:19" ht="15" hidden="1" customHeight="1">
      <c r="A82" s="206">
        <v>2</v>
      </c>
      <c r="B82" s="204">
        <v>3</v>
      </c>
      <c r="C82" s="204">
        <v>2</v>
      </c>
      <c r="D82" s="204"/>
      <c r="E82" s="204"/>
      <c r="F82" s="207"/>
      <c r="G82" s="222" t="s">
        <v>65</v>
      </c>
      <c r="H82" s="158">
        <v>49</v>
      </c>
      <c r="I82" s="262">
        <v>0</v>
      </c>
      <c r="J82" s="262">
        <v>0</v>
      </c>
      <c r="K82" s="262">
        <v>0</v>
      </c>
      <c r="L82" s="262">
        <v>0</v>
      </c>
      <c r="M82" s="28"/>
      <c r="N82" s="28"/>
      <c r="O82" s="28"/>
      <c r="P82" s="31"/>
      <c r="Q82" s="10"/>
      <c r="R82" s="10"/>
      <c r="S82" s="10"/>
    </row>
    <row r="83" spans="1:19" ht="15" hidden="1" customHeight="1">
      <c r="A83" s="206">
        <v>2</v>
      </c>
      <c r="B83" s="204">
        <v>3</v>
      </c>
      <c r="C83" s="204">
        <v>2</v>
      </c>
      <c r="D83" s="204">
        <v>1</v>
      </c>
      <c r="E83" s="204"/>
      <c r="F83" s="207"/>
      <c r="G83" s="222" t="s">
        <v>65</v>
      </c>
      <c r="H83" s="158">
        <v>50</v>
      </c>
      <c r="I83" s="262">
        <v>0</v>
      </c>
      <c r="J83" s="262">
        <v>0</v>
      </c>
      <c r="K83" s="262">
        <v>0</v>
      </c>
      <c r="L83" s="262">
        <v>0</v>
      </c>
      <c r="M83" s="28"/>
      <c r="N83" s="28"/>
      <c r="O83" s="28"/>
      <c r="P83" s="31"/>
      <c r="Q83" s="10"/>
      <c r="R83" s="10"/>
      <c r="S83" s="10"/>
    </row>
    <row r="84" spans="1:19" ht="15" hidden="1" customHeight="1">
      <c r="A84" s="206">
        <v>2</v>
      </c>
      <c r="B84" s="204">
        <v>3</v>
      </c>
      <c r="C84" s="204">
        <v>2</v>
      </c>
      <c r="D84" s="204">
        <v>1</v>
      </c>
      <c r="E84" s="204">
        <v>1</v>
      </c>
      <c r="F84" s="207"/>
      <c r="G84" s="222" t="s">
        <v>65</v>
      </c>
      <c r="H84" s="158">
        <v>51</v>
      </c>
      <c r="I84" s="262">
        <v>0</v>
      </c>
      <c r="J84" s="262">
        <v>0</v>
      </c>
      <c r="K84" s="262">
        <v>0</v>
      </c>
      <c r="L84" s="262">
        <v>0</v>
      </c>
      <c r="M84" s="28"/>
      <c r="N84" s="28"/>
      <c r="O84" s="28"/>
      <c r="P84" s="31"/>
      <c r="Q84" s="10"/>
      <c r="R84" s="10"/>
      <c r="S84" s="10"/>
    </row>
    <row r="85" spans="1:19" ht="15" hidden="1" customHeight="1">
      <c r="A85" s="206">
        <v>2</v>
      </c>
      <c r="B85" s="204">
        <v>3</v>
      </c>
      <c r="C85" s="204">
        <v>2</v>
      </c>
      <c r="D85" s="204">
        <v>1</v>
      </c>
      <c r="E85" s="204">
        <v>1</v>
      </c>
      <c r="F85" s="207">
        <v>1</v>
      </c>
      <c r="G85" s="222" t="s">
        <v>65</v>
      </c>
      <c r="H85" s="158">
        <v>52</v>
      </c>
      <c r="I85" s="268">
        <v>0</v>
      </c>
      <c r="J85" s="268">
        <v>0</v>
      </c>
      <c r="K85" s="268">
        <v>0</v>
      </c>
      <c r="L85" s="268">
        <v>0</v>
      </c>
      <c r="M85" s="28"/>
      <c r="N85" s="28"/>
      <c r="O85" s="28"/>
      <c r="P85" s="31"/>
      <c r="Q85" s="10"/>
      <c r="R85" s="10"/>
      <c r="S85" s="10"/>
    </row>
    <row r="86" spans="1:19" ht="15" hidden="1" customHeight="1">
      <c r="A86" s="198">
        <v>2</v>
      </c>
      <c r="B86" s="199">
        <v>4</v>
      </c>
      <c r="C86" s="199"/>
      <c r="D86" s="199"/>
      <c r="E86" s="199"/>
      <c r="F86" s="201"/>
      <c r="G86" s="232" t="s">
        <v>66</v>
      </c>
      <c r="H86" s="158">
        <v>53</v>
      </c>
      <c r="I86" s="262">
        <v>0</v>
      </c>
      <c r="J86" s="274">
        <v>0</v>
      </c>
      <c r="K86" s="263">
        <v>0</v>
      </c>
      <c r="L86" s="263">
        <v>0</v>
      </c>
      <c r="M86" s="28"/>
      <c r="N86" s="28"/>
      <c r="O86" s="28"/>
      <c r="P86" s="31"/>
      <c r="Q86" s="10"/>
      <c r="R86" s="10"/>
      <c r="S86" s="10"/>
    </row>
    <row r="87" spans="1:19" ht="15" hidden="1" customHeight="1">
      <c r="A87" s="209">
        <v>2</v>
      </c>
      <c r="B87" s="210">
        <v>4</v>
      </c>
      <c r="C87" s="210">
        <v>1</v>
      </c>
      <c r="D87" s="210"/>
      <c r="E87" s="210"/>
      <c r="F87" s="212"/>
      <c r="G87" s="213" t="s">
        <v>67</v>
      </c>
      <c r="H87" s="158">
        <v>54</v>
      </c>
      <c r="I87" s="262">
        <v>0</v>
      </c>
      <c r="J87" s="274">
        <v>0</v>
      </c>
      <c r="K87" s="263">
        <v>0</v>
      </c>
      <c r="L87" s="263">
        <v>0</v>
      </c>
      <c r="M87" s="28"/>
      <c r="N87" s="28"/>
      <c r="O87" s="28"/>
      <c r="P87" s="31"/>
      <c r="Q87" s="10"/>
      <c r="R87" s="10"/>
      <c r="S87" s="10"/>
    </row>
    <row r="88" spans="1:19" ht="15" hidden="1" customHeight="1">
      <c r="A88" s="209">
        <v>2</v>
      </c>
      <c r="B88" s="210">
        <v>4</v>
      </c>
      <c r="C88" s="210">
        <v>1</v>
      </c>
      <c r="D88" s="210">
        <v>1</v>
      </c>
      <c r="E88" s="210"/>
      <c r="F88" s="212"/>
      <c r="G88" s="213" t="s">
        <v>67</v>
      </c>
      <c r="H88" s="158">
        <v>55</v>
      </c>
      <c r="I88" s="262">
        <v>0</v>
      </c>
      <c r="J88" s="274">
        <v>0</v>
      </c>
      <c r="K88" s="263">
        <v>0</v>
      </c>
      <c r="L88" s="263">
        <v>0</v>
      </c>
      <c r="M88" s="28"/>
      <c r="N88" s="28"/>
      <c r="O88" s="28"/>
      <c r="P88" s="31"/>
      <c r="Q88" s="10"/>
      <c r="R88" s="10"/>
      <c r="S88" s="10"/>
    </row>
    <row r="89" spans="1:19" ht="15" hidden="1" customHeight="1">
      <c r="A89" s="209">
        <v>2</v>
      </c>
      <c r="B89" s="210">
        <v>4</v>
      </c>
      <c r="C89" s="210">
        <v>1</v>
      </c>
      <c r="D89" s="210">
        <v>1</v>
      </c>
      <c r="E89" s="210">
        <v>1</v>
      </c>
      <c r="F89" s="212"/>
      <c r="G89" s="213" t="s">
        <v>67</v>
      </c>
      <c r="H89" s="158">
        <v>56</v>
      </c>
      <c r="I89" s="262">
        <v>0</v>
      </c>
      <c r="J89" s="274">
        <v>0</v>
      </c>
      <c r="K89" s="263">
        <v>0</v>
      </c>
      <c r="L89" s="263">
        <v>0</v>
      </c>
      <c r="M89" s="28"/>
      <c r="N89" s="28"/>
      <c r="O89" s="28"/>
      <c r="P89" s="31"/>
      <c r="Q89" s="10"/>
      <c r="R89" s="10"/>
      <c r="S89" s="10"/>
    </row>
    <row r="90" spans="1:19" ht="15" hidden="1" customHeight="1">
      <c r="A90" s="209">
        <v>2</v>
      </c>
      <c r="B90" s="210">
        <v>4</v>
      </c>
      <c r="C90" s="210">
        <v>1</v>
      </c>
      <c r="D90" s="210">
        <v>1</v>
      </c>
      <c r="E90" s="210">
        <v>1</v>
      </c>
      <c r="F90" s="212">
        <v>1</v>
      </c>
      <c r="G90" s="213" t="s">
        <v>68</v>
      </c>
      <c r="H90" s="158">
        <v>57</v>
      </c>
      <c r="I90" s="268">
        <v>0</v>
      </c>
      <c r="J90" s="268">
        <v>0</v>
      </c>
      <c r="K90" s="268">
        <v>0</v>
      </c>
      <c r="L90" s="268">
        <v>0</v>
      </c>
      <c r="M90" s="28"/>
      <c r="N90" s="28"/>
      <c r="O90" s="28"/>
      <c r="P90" s="31"/>
      <c r="Q90" s="10"/>
      <c r="R90" s="10"/>
      <c r="S90" s="10"/>
    </row>
    <row r="91" spans="1:19" ht="15" hidden="1" customHeight="1">
      <c r="A91" s="209">
        <v>2</v>
      </c>
      <c r="B91" s="209">
        <v>4</v>
      </c>
      <c r="C91" s="209">
        <v>1</v>
      </c>
      <c r="D91" s="210">
        <v>1</v>
      </c>
      <c r="E91" s="210">
        <v>1</v>
      </c>
      <c r="F91" s="233">
        <v>2</v>
      </c>
      <c r="G91" s="211" t="s">
        <v>69</v>
      </c>
      <c r="H91" s="158">
        <v>58</v>
      </c>
      <c r="I91" s="268">
        <v>0</v>
      </c>
      <c r="J91" s="268">
        <v>0</v>
      </c>
      <c r="K91" s="268">
        <v>0</v>
      </c>
      <c r="L91" s="268">
        <v>0</v>
      </c>
      <c r="M91" s="28"/>
      <c r="N91" s="28"/>
      <c r="O91" s="28"/>
      <c r="P91" s="31"/>
      <c r="Q91" s="10"/>
      <c r="R91" s="10"/>
      <c r="S91" s="10"/>
    </row>
    <row r="92" spans="1:19" ht="15" hidden="1" customHeight="1">
      <c r="A92" s="209">
        <v>2</v>
      </c>
      <c r="B92" s="210">
        <v>4</v>
      </c>
      <c r="C92" s="209">
        <v>1</v>
      </c>
      <c r="D92" s="210">
        <v>1</v>
      </c>
      <c r="E92" s="210">
        <v>1</v>
      </c>
      <c r="F92" s="233">
        <v>3</v>
      </c>
      <c r="G92" s="211" t="s">
        <v>70</v>
      </c>
      <c r="H92" s="158">
        <v>59</v>
      </c>
      <c r="I92" s="268">
        <v>0</v>
      </c>
      <c r="J92" s="268">
        <v>0</v>
      </c>
      <c r="K92" s="268">
        <v>0</v>
      </c>
      <c r="L92" s="268">
        <v>0</v>
      </c>
      <c r="M92" s="28"/>
      <c r="N92" s="28"/>
      <c r="O92" s="28"/>
      <c r="P92" s="31"/>
      <c r="Q92" s="10"/>
      <c r="R92" s="10"/>
      <c r="S92" s="10"/>
    </row>
    <row r="93" spans="1:19" ht="15" hidden="1" customHeight="1">
      <c r="A93" s="198">
        <v>2</v>
      </c>
      <c r="B93" s="199">
        <v>5</v>
      </c>
      <c r="C93" s="198"/>
      <c r="D93" s="199"/>
      <c r="E93" s="199"/>
      <c r="F93" s="234"/>
      <c r="G93" s="200" t="s">
        <v>71</v>
      </c>
      <c r="H93" s="158">
        <v>60</v>
      </c>
      <c r="I93" s="262">
        <v>0</v>
      </c>
      <c r="J93" s="274">
        <v>0</v>
      </c>
      <c r="K93" s="263">
        <v>0</v>
      </c>
      <c r="L93" s="263">
        <v>0</v>
      </c>
      <c r="M93" s="28"/>
      <c r="N93" s="28"/>
      <c r="O93" s="28"/>
      <c r="P93" s="31"/>
      <c r="Q93" s="10"/>
      <c r="R93" s="10"/>
      <c r="S93" s="10"/>
    </row>
    <row r="94" spans="1:19" ht="15" hidden="1" customHeight="1">
      <c r="A94" s="206">
        <v>2</v>
      </c>
      <c r="B94" s="204">
        <v>5</v>
      </c>
      <c r="C94" s="206">
        <v>1</v>
      </c>
      <c r="D94" s="204"/>
      <c r="E94" s="204"/>
      <c r="F94" s="235"/>
      <c r="G94" s="205" t="s">
        <v>72</v>
      </c>
      <c r="H94" s="158">
        <v>61</v>
      </c>
      <c r="I94" s="269">
        <v>0</v>
      </c>
      <c r="J94" s="275">
        <v>0</v>
      </c>
      <c r="K94" s="270">
        <v>0</v>
      </c>
      <c r="L94" s="270">
        <v>0</v>
      </c>
      <c r="M94" s="28"/>
      <c r="N94" s="28"/>
      <c r="O94" s="28"/>
      <c r="P94" s="31"/>
      <c r="Q94" s="10"/>
      <c r="R94" s="10"/>
      <c r="S94" s="10"/>
    </row>
    <row r="95" spans="1:19" ht="15" hidden="1" customHeight="1">
      <c r="A95" s="209">
        <v>2</v>
      </c>
      <c r="B95" s="210">
        <v>5</v>
      </c>
      <c r="C95" s="209">
        <v>1</v>
      </c>
      <c r="D95" s="210">
        <v>1</v>
      </c>
      <c r="E95" s="210"/>
      <c r="F95" s="233"/>
      <c r="G95" s="211" t="s">
        <v>72</v>
      </c>
      <c r="H95" s="158">
        <v>62</v>
      </c>
      <c r="I95" s="262">
        <v>0</v>
      </c>
      <c r="J95" s="274">
        <v>0</v>
      </c>
      <c r="K95" s="263">
        <v>0</v>
      </c>
      <c r="L95" s="263">
        <v>0</v>
      </c>
      <c r="M95" s="28"/>
      <c r="N95" s="28"/>
      <c r="O95" s="28"/>
      <c r="P95" s="31"/>
      <c r="Q95" s="10"/>
      <c r="R95" s="10"/>
      <c r="S95" s="10"/>
    </row>
    <row r="96" spans="1:19" ht="15" hidden="1" customHeight="1">
      <c r="A96" s="209">
        <v>2</v>
      </c>
      <c r="B96" s="210">
        <v>5</v>
      </c>
      <c r="C96" s="209">
        <v>1</v>
      </c>
      <c r="D96" s="210">
        <v>1</v>
      </c>
      <c r="E96" s="210">
        <v>1</v>
      </c>
      <c r="F96" s="233"/>
      <c r="G96" s="211" t="s">
        <v>72</v>
      </c>
      <c r="H96" s="158">
        <v>63</v>
      </c>
      <c r="I96" s="262">
        <v>0</v>
      </c>
      <c r="J96" s="274">
        <v>0</v>
      </c>
      <c r="K96" s="263">
        <v>0</v>
      </c>
      <c r="L96" s="263">
        <v>0</v>
      </c>
      <c r="M96" s="28"/>
      <c r="N96" s="28"/>
      <c r="O96" s="28"/>
      <c r="P96" s="31"/>
      <c r="Q96" s="10"/>
      <c r="R96" s="10"/>
      <c r="S96" s="10"/>
    </row>
    <row r="97" spans="1:19" ht="25.5" hidden="1" customHeight="1">
      <c r="A97" s="209">
        <v>2</v>
      </c>
      <c r="B97" s="210">
        <v>5</v>
      </c>
      <c r="C97" s="209">
        <v>1</v>
      </c>
      <c r="D97" s="210">
        <v>1</v>
      </c>
      <c r="E97" s="210">
        <v>1</v>
      </c>
      <c r="F97" s="233">
        <v>1</v>
      </c>
      <c r="G97" s="211" t="s">
        <v>73</v>
      </c>
      <c r="H97" s="158">
        <v>64</v>
      </c>
      <c r="I97" s="268">
        <v>0</v>
      </c>
      <c r="J97" s="268">
        <v>0</v>
      </c>
      <c r="K97" s="268">
        <v>0</v>
      </c>
      <c r="L97" s="268">
        <v>0</v>
      </c>
      <c r="M97" s="152"/>
      <c r="N97" s="152"/>
      <c r="O97" s="152"/>
      <c r="P97" s="152"/>
      <c r="Q97" s="152"/>
      <c r="R97" s="152"/>
      <c r="S97" s="152"/>
    </row>
    <row r="98" spans="1:19" ht="25.5" hidden="1" customHeight="1">
      <c r="A98" s="209">
        <v>2</v>
      </c>
      <c r="B98" s="210">
        <v>5</v>
      </c>
      <c r="C98" s="209">
        <v>1</v>
      </c>
      <c r="D98" s="210">
        <v>1</v>
      </c>
      <c r="E98" s="210">
        <v>1</v>
      </c>
      <c r="F98" s="233">
        <v>2</v>
      </c>
      <c r="G98" s="211" t="s">
        <v>74</v>
      </c>
      <c r="H98" s="158">
        <v>65</v>
      </c>
      <c r="I98" s="268">
        <v>0</v>
      </c>
      <c r="J98" s="268">
        <v>0</v>
      </c>
      <c r="K98" s="268">
        <v>0</v>
      </c>
      <c r="L98" s="268">
        <v>0</v>
      </c>
      <c r="M98" s="152"/>
      <c r="N98" s="152"/>
      <c r="O98" s="152"/>
      <c r="P98" s="152"/>
      <c r="Q98" s="152"/>
      <c r="R98" s="152"/>
      <c r="S98" s="152"/>
    </row>
    <row r="99" spans="1:19" ht="15" hidden="1" customHeight="1">
      <c r="A99" s="209">
        <v>2</v>
      </c>
      <c r="B99" s="210">
        <v>5</v>
      </c>
      <c r="C99" s="209">
        <v>2</v>
      </c>
      <c r="D99" s="210"/>
      <c r="E99" s="210"/>
      <c r="F99" s="233"/>
      <c r="G99" s="211" t="s">
        <v>75</v>
      </c>
      <c r="H99" s="158">
        <v>66</v>
      </c>
      <c r="I99" s="262">
        <v>0</v>
      </c>
      <c r="J99" s="274">
        <v>0</v>
      </c>
      <c r="K99" s="263">
        <v>0</v>
      </c>
      <c r="L99" s="262">
        <v>0</v>
      </c>
      <c r="M99" s="152"/>
      <c r="N99" s="152"/>
      <c r="O99" s="152"/>
      <c r="P99" s="152"/>
      <c r="Q99" s="152"/>
      <c r="R99" s="152"/>
      <c r="S99" s="152"/>
    </row>
    <row r="100" spans="1:19" ht="15" hidden="1" customHeight="1">
      <c r="A100" s="213">
        <v>2</v>
      </c>
      <c r="B100" s="209">
        <v>5</v>
      </c>
      <c r="C100" s="210">
        <v>2</v>
      </c>
      <c r="D100" s="211">
        <v>1</v>
      </c>
      <c r="E100" s="209"/>
      <c r="F100" s="233"/>
      <c r="G100" s="211" t="s">
        <v>75</v>
      </c>
      <c r="H100" s="158">
        <v>67</v>
      </c>
      <c r="I100" s="262">
        <v>0</v>
      </c>
      <c r="J100" s="274">
        <v>0</v>
      </c>
      <c r="K100" s="263">
        <v>0</v>
      </c>
      <c r="L100" s="262">
        <v>0</v>
      </c>
      <c r="M100" s="152"/>
      <c r="N100" s="152"/>
      <c r="O100" s="152"/>
      <c r="P100" s="152"/>
      <c r="Q100" s="152"/>
      <c r="R100" s="152"/>
      <c r="S100" s="152"/>
    </row>
    <row r="101" spans="1:19" ht="15" hidden="1" customHeight="1">
      <c r="A101" s="213">
        <v>2</v>
      </c>
      <c r="B101" s="209">
        <v>5</v>
      </c>
      <c r="C101" s="210">
        <v>2</v>
      </c>
      <c r="D101" s="211">
        <v>1</v>
      </c>
      <c r="E101" s="209">
        <v>1</v>
      </c>
      <c r="F101" s="233"/>
      <c r="G101" s="211" t="s">
        <v>75</v>
      </c>
      <c r="H101" s="158">
        <v>68</v>
      </c>
      <c r="I101" s="262">
        <v>0</v>
      </c>
      <c r="J101" s="274">
        <v>0</v>
      </c>
      <c r="K101" s="263">
        <v>0</v>
      </c>
      <c r="L101" s="262">
        <v>0</v>
      </c>
      <c r="M101" s="152"/>
      <c r="N101" s="152"/>
      <c r="O101" s="152"/>
      <c r="P101" s="152"/>
      <c r="Q101" s="152"/>
      <c r="R101" s="152"/>
      <c r="S101" s="152"/>
    </row>
    <row r="102" spans="1:19" ht="25.5" hidden="1" customHeight="1">
      <c r="A102" s="213">
        <v>2</v>
      </c>
      <c r="B102" s="209">
        <v>5</v>
      </c>
      <c r="C102" s="210">
        <v>2</v>
      </c>
      <c r="D102" s="211">
        <v>1</v>
      </c>
      <c r="E102" s="209">
        <v>1</v>
      </c>
      <c r="F102" s="233">
        <v>1</v>
      </c>
      <c r="G102" s="211" t="s">
        <v>76</v>
      </c>
      <c r="H102" s="158">
        <v>69</v>
      </c>
      <c r="I102" s="268">
        <v>0</v>
      </c>
      <c r="J102" s="268">
        <v>0</v>
      </c>
      <c r="K102" s="268">
        <v>0</v>
      </c>
      <c r="L102" s="268">
        <v>0</v>
      </c>
      <c r="M102" s="152"/>
      <c r="N102" s="152"/>
      <c r="O102" s="152"/>
      <c r="P102" s="152"/>
      <c r="Q102" s="152"/>
      <c r="R102" s="152"/>
      <c r="S102" s="152"/>
    </row>
    <row r="103" spans="1:19" ht="25.5" hidden="1" customHeight="1">
      <c r="A103" s="213">
        <v>2</v>
      </c>
      <c r="B103" s="209">
        <v>5</v>
      </c>
      <c r="C103" s="210">
        <v>2</v>
      </c>
      <c r="D103" s="211">
        <v>1</v>
      </c>
      <c r="E103" s="209">
        <v>1</v>
      </c>
      <c r="F103" s="233">
        <v>2</v>
      </c>
      <c r="G103" s="211" t="s">
        <v>77</v>
      </c>
      <c r="H103" s="158">
        <v>70</v>
      </c>
      <c r="I103" s="268">
        <v>0</v>
      </c>
      <c r="J103" s="268">
        <v>0</v>
      </c>
      <c r="K103" s="268">
        <v>0</v>
      </c>
      <c r="L103" s="268">
        <v>0</v>
      </c>
      <c r="M103" s="152"/>
      <c r="N103" s="152"/>
      <c r="O103" s="152"/>
      <c r="P103" s="152"/>
      <c r="Q103" s="152"/>
      <c r="R103" s="152"/>
      <c r="S103" s="152"/>
    </row>
    <row r="104" spans="1:19" ht="25.5" hidden="1" customHeight="1">
      <c r="A104" s="213">
        <v>2</v>
      </c>
      <c r="B104" s="209">
        <v>5</v>
      </c>
      <c r="C104" s="210">
        <v>3</v>
      </c>
      <c r="D104" s="211"/>
      <c r="E104" s="209"/>
      <c r="F104" s="233"/>
      <c r="G104" s="211" t="s">
        <v>78</v>
      </c>
      <c r="H104" s="158">
        <v>71</v>
      </c>
      <c r="I104" s="262">
        <v>0</v>
      </c>
      <c r="J104" s="262">
        <v>0</v>
      </c>
      <c r="K104" s="262">
        <v>0</v>
      </c>
      <c r="L104" s="262">
        <v>0</v>
      </c>
      <c r="M104" s="152"/>
      <c r="N104" s="152"/>
      <c r="O104" s="152"/>
      <c r="P104" s="152"/>
      <c r="Q104" s="152"/>
      <c r="R104" s="152"/>
      <c r="S104" s="152"/>
    </row>
    <row r="105" spans="1:19" ht="25.5" hidden="1" customHeight="1">
      <c r="A105" s="213">
        <v>2</v>
      </c>
      <c r="B105" s="209">
        <v>5</v>
      </c>
      <c r="C105" s="210">
        <v>3</v>
      </c>
      <c r="D105" s="211">
        <v>1</v>
      </c>
      <c r="E105" s="209"/>
      <c r="F105" s="233"/>
      <c r="G105" s="211" t="s">
        <v>79</v>
      </c>
      <c r="H105" s="158">
        <v>72</v>
      </c>
      <c r="I105" s="262">
        <v>0</v>
      </c>
      <c r="J105" s="274">
        <v>0</v>
      </c>
      <c r="K105" s="263">
        <v>0</v>
      </c>
      <c r="L105" s="262">
        <v>0</v>
      </c>
      <c r="M105" s="152"/>
      <c r="N105" s="152"/>
      <c r="O105" s="152"/>
      <c r="P105" s="152"/>
      <c r="Q105" s="152"/>
      <c r="R105" s="152"/>
      <c r="S105" s="152"/>
    </row>
    <row r="106" spans="1:19" ht="25.5" hidden="1" customHeight="1">
      <c r="A106" s="216">
        <v>2</v>
      </c>
      <c r="B106" s="217">
        <v>5</v>
      </c>
      <c r="C106" s="218">
        <v>3</v>
      </c>
      <c r="D106" s="219">
        <v>1</v>
      </c>
      <c r="E106" s="217">
        <v>1</v>
      </c>
      <c r="F106" s="236"/>
      <c r="G106" s="219" t="s">
        <v>79</v>
      </c>
      <c r="H106" s="158">
        <v>73</v>
      </c>
      <c r="I106" s="265">
        <v>0</v>
      </c>
      <c r="J106" s="276">
        <v>0</v>
      </c>
      <c r="K106" s="264">
        <v>0</v>
      </c>
      <c r="L106" s="265">
        <v>0</v>
      </c>
      <c r="M106" s="152"/>
      <c r="N106" s="152"/>
      <c r="O106" s="152"/>
      <c r="P106" s="152"/>
      <c r="Q106" s="152"/>
      <c r="R106" s="152"/>
      <c r="S106" s="152"/>
    </row>
    <row r="107" spans="1:19" ht="25.5" hidden="1" customHeight="1">
      <c r="A107" s="213">
        <v>2</v>
      </c>
      <c r="B107" s="209">
        <v>5</v>
      </c>
      <c r="C107" s="210">
        <v>3</v>
      </c>
      <c r="D107" s="211">
        <v>1</v>
      </c>
      <c r="E107" s="209">
        <v>1</v>
      </c>
      <c r="F107" s="233">
        <v>1</v>
      </c>
      <c r="G107" s="211" t="s">
        <v>79</v>
      </c>
      <c r="H107" s="158">
        <v>74</v>
      </c>
      <c r="I107" s="268">
        <v>0</v>
      </c>
      <c r="J107" s="268">
        <v>0</v>
      </c>
      <c r="K107" s="268">
        <v>0</v>
      </c>
      <c r="L107" s="268">
        <v>0</v>
      </c>
      <c r="M107" s="152"/>
      <c r="N107" s="152"/>
      <c r="O107" s="152"/>
      <c r="P107" s="152"/>
      <c r="Q107" s="152"/>
      <c r="R107" s="152"/>
      <c r="S107" s="152"/>
    </row>
    <row r="108" spans="1:19" ht="25.5" hidden="1" customHeight="1">
      <c r="A108" s="216">
        <v>2</v>
      </c>
      <c r="B108" s="217">
        <v>5</v>
      </c>
      <c r="C108" s="218">
        <v>3</v>
      </c>
      <c r="D108" s="219">
        <v>1</v>
      </c>
      <c r="E108" s="217">
        <v>1</v>
      </c>
      <c r="F108" s="236">
        <v>2</v>
      </c>
      <c r="G108" s="219" t="s">
        <v>80</v>
      </c>
      <c r="H108" s="158">
        <v>75</v>
      </c>
      <c r="I108" s="268">
        <v>0</v>
      </c>
      <c r="J108" s="268">
        <v>0</v>
      </c>
      <c r="K108" s="268">
        <v>0</v>
      </c>
      <c r="L108" s="268">
        <v>0</v>
      </c>
      <c r="M108" s="152"/>
      <c r="N108" s="152"/>
      <c r="O108" s="152"/>
      <c r="P108" s="152"/>
      <c r="Q108" s="152"/>
      <c r="R108" s="152"/>
      <c r="S108" s="293"/>
    </row>
    <row r="109" spans="1:19" ht="25.5" hidden="1" customHeight="1">
      <c r="A109" s="216">
        <v>2</v>
      </c>
      <c r="B109" s="217">
        <v>5</v>
      </c>
      <c r="C109" s="218">
        <v>3</v>
      </c>
      <c r="D109" s="219">
        <v>2</v>
      </c>
      <c r="E109" s="217"/>
      <c r="F109" s="236"/>
      <c r="G109" s="219" t="s">
        <v>81</v>
      </c>
      <c r="H109" s="158">
        <v>76</v>
      </c>
      <c r="I109" s="263">
        <v>0</v>
      </c>
      <c r="J109" s="262">
        <v>0</v>
      </c>
      <c r="K109" s="262">
        <v>0</v>
      </c>
      <c r="L109" s="262">
        <v>0</v>
      </c>
      <c r="M109" s="152"/>
      <c r="N109" s="152"/>
      <c r="O109" s="152"/>
      <c r="P109" s="152"/>
      <c r="Q109" s="152"/>
      <c r="R109" s="152"/>
      <c r="S109" s="152"/>
    </row>
    <row r="110" spans="1:19" ht="25.5" hidden="1" customHeight="1">
      <c r="A110" s="216">
        <v>2</v>
      </c>
      <c r="B110" s="217">
        <v>5</v>
      </c>
      <c r="C110" s="218">
        <v>3</v>
      </c>
      <c r="D110" s="219">
        <v>2</v>
      </c>
      <c r="E110" s="217">
        <v>1</v>
      </c>
      <c r="F110" s="236"/>
      <c r="G110" s="219" t="s">
        <v>81</v>
      </c>
      <c r="H110" s="158">
        <v>77</v>
      </c>
      <c r="I110" s="265">
        <v>0</v>
      </c>
      <c r="J110" s="265">
        <v>0</v>
      </c>
      <c r="K110" s="265">
        <v>0</v>
      </c>
      <c r="L110" s="265">
        <v>0</v>
      </c>
      <c r="M110" s="152"/>
      <c r="N110" s="152"/>
      <c r="O110" s="152"/>
      <c r="P110" s="152"/>
      <c r="Q110" s="152"/>
      <c r="R110" s="152"/>
      <c r="S110" s="152"/>
    </row>
    <row r="111" spans="1:19" ht="25.5" hidden="1" customHeight="1">
      <c r="A111" s="216">
        <v>2</v>
      </c>
      <c r="B111" s="217">
        <v>5</v>
      </c>
      <c r="C111" s="218">
        <v>3</v>
      </c>
      <c r="D111" s="219">
        <v>2</v>
      </c>
      <c r="E111" s="217">
        <v>1</v>
      </c>
      <c r="F111" s="236">
        <v>1</v>
      </c>
      <c r="G111" s="219" t="s">
        <v>81</v>
      </c>
      <c r="H111" s="158">
        <v>78</v>
      </c>
      <c r="I111" s="268">
        <v>0</v>
      </c>
      <c r="J111" s="268">
        <v>0</v>
      </c>
      <c r="K111" s="268">
        <v>0</v>
      </c>
      <c r="L111" s="268">
        <v>0</v>
      </c>
      <c r="M111" s="152"/>
      <c r="N111" s="152"/>
      <c r="O111" s="152"/>
      <c r="P111" s="152"/>
      <c r="Q111" s="152"/>
      <c r="R111" s="152"/>
      <c r="S111" s="152"/>
    </row>
    <row r="112" spans="1:19" ht="15" hidden="1" customHeight="1">
      <c r="A112" s="216">
        <v>2</v>
      </c>
      <c r="B112" s="217">
        <v>5</v>
      </c>
      <c r="C112" s="218">
        <v>3</v>
      </c>
      <c r="D112" s="219">
        <v>2</v>
      </c>
      <c r="E112" s="217">
        <v>1</v>
      </c>
      <c r="F112" s="236">
        <v>2</v>
      </c>
      <c r="G112" s="219" t="s">
        <v>82</v>
      </c>
      <c r="H112" s="158">
        <v>79</v>
      </c>
      <c r="I112" s="268">
        <v>0</v>
      </c>
      <c r="J112" s="268">
        <v>0</v>
      </c>
      <c r="K112" s="268">
        <v>0</v>
      </c>
      <c r="L112" s="268">
        <v>0</v>
      </c>
      <c r="M112" s="152"/>
      <c r="N112" s="152"/>
      <c r="O112" s="152"/>
      <c r="P112" s="152"/>
      <c r="Q112" s="152"/>
      <c r="R112" s="152"/>
      <c r="S112" s="152"/>
    </row>
    <row r="113" spans="1:19" ht="15" hidden="1" customHeight="1">
      <c r="A113" s="232">
        <v>2</v>
      </c>
      <c r="B113" s="198">
        <v>6</v>
      </c>
      <c r="C113" s="199"/>
      <c r="D113" s="200"/>
      <c r="E113" s="198"/>
      <c r="F113" s="234"/>
      <c r="G113" s="237" t="s">
        <v>83</v>
      </c>
      <c r="H113" s="158">
        <v>80</v>
      </c>
      <c r="I113" s="262">
        <v>0</v>
      </c>
      <c r="J113" s="262">
        <v>0</v>
      </c>
      <c r="K113" s="262">
        <v>0</v>
      </c>
      <c r="L113" s="262">
        <v>0</v>
      </c>
      <c r="M113" s="28"/>
      <c r="N113" s="28"/>
      <c r="O113" s="28"/>
      <c r="P113" s="31"/>
      <c r="Q113" s="10"/>
      <c r="R113" s="10"/>
      <c r="S113" s="10"/>
    </row>
    <row r="114" spans="1:19" ht="15" hidden="1" customHeight="1">
      <c r="A114" s="216">
        <v>2</v>
      </c>
      <c r="B114" s="217">
        <v>6</v>
      </c>
      <c r="C114" s="218">
        <v>1</v>
      </c>
      <c r="D114" s="219"/>
      <c r="E114" s="217"/>
      <c r="F114" s="236"/>
      <c r="G114" s="219" t="s">
        <v>84</v>
      </c>
      <c r="H114" s="158">
        <v>81</v>
      </c>
      <c r="I114" s="265">
        <v>0</v>
      </c>
      <c r="J114" s="276">
        <v>0</v>
      </c>
      <c r="K114" s="264">
        <v>0</v>
      </c>
      <c r="L114" s="265">
        <v>0</v>
      </c>
      <c r="M114" s="28"/>
      <c r="N114" s="28"/>
      <c r="O114" s="28"/>
      <c r="P114" s="31"/>
      <c r="Q114" s="10"/>
      <c r="R114" s="10"/>
      <c r="S114" s="10"/>
    </row>
    <row r="115" spans="1:19" ht="15" hidden="1" customHeight="1">
      <c r="A115" s="213">
        <v>2</v>
      </c>
      <c r="B115" s="209">
        <v>6</v>
      </c>
      <c r="C115" s="210">
        <v>1</v>
      </c>
      <c r="D115" s="211">
        <v>1</v>
      </c>
      <c r="E115" s="209"/>
      <c r="F115" s="233"/>
      <c r="G115" s="211" t="s">
        <v>84</v>
      </c>
      <c r="H115" s="158">
        <v>82</v>
      </c>
      <c r="I115" s="262">
        <v>0</v>
      </c>
      <c r="J115" s="274">
        <v>0</v>
      </c>
      <c r="K115" s="263">
        <v>0</v>
      </c>
      <c r="L115" s="262">
        <v>0</v>
      </c>
      <c r="M115" s="28"/>
      <c r="N115" s="28"/>
      <c r="O115" s="28"/>
      <c r="P115" s="31"/>
      <c r="Q115" s="10"/>
      <c r="R115" s="10"/>
      <c r="S115" s="10"/>
    </row>
    <row r="116" spans="1:19" ht="15" hidden="1" customHeight="1">
      <c r="A116" s="213">
        <v>2</v>
      </c>
      <c r="B116" s="209">
        <v>6</v>
      </c>
      <c r="C116" s="210">
        <v>1</v>
      </c>
      <c r="D116" s="211">
        <v>1</v>
      </c>
      <c r="E116" s="209">
        <v>1</v>
      </c>
      <c r="F116" s="233"/>
      <c r="G116" s="211" t="s">
        <v>84</v>
      </c>
      <c r="H116" s="158">
        <v>83</v>
      </c>
      <c r="I116" s="262">
        <v>0</v>
      </c>
      <c r="J116" s="274">
        <v>0</v>
      </c>
      <c r="K116" s="263">
        <v>0</v>
      </c>
      <c r="L116" s="262">
        <v>0</v>
      </c>
      <c r="M116" s="28"/>
      <c r="N116" s="28"/>
      <c r="O116" s="28"/>
      <c r="P116" s="31"/>
      <c r="Q116" s="10"/>
      <c r="R116" s="10"/>
      <c r="S116" s="10"/>
    </row>
    <row r="117" spans="1:19" ht="15" hidden="1" customHeight="1">
      <c r="A117" s="213">
        <v>2</v>
      </c>
      <c r="B117" s="209">
        <v>6</v>
      </c>
      <c r="C117" s="210">
        <v>1</v>
      </c>
      <c r="D117" s="211">
        <v>1</v>
      </c>
      <c r="E117" s="209">
        <v>1</v>
      </c>
      <c r="F117" s="233">
        <v>1</v>
      </c>
      <c r="G117" s="211" t="s">
        <v>85</v>
      </c>
      <c r="H117" s="158">
        <v>84</v>
      </c>
      <c r="I117" s="268">
        <v>0</v>
      </c>
      <c r="J117" s="268">
        <v>0</v>
      </c>
      <c r="K117" s="268">
        <v>0</v>
      </c>
      <c r="L117" s="268">
        <v>0</v>
      </c>
      <c r="M117" s="28"/>
      <c r="N117" s="28"/>
      <c r="O117" s="28"/>
      <c r="P117" s="31"/>
      <c r="Q117" s="10"/>
      <c r="R117" s="10"/>
      <c r="S117" s="10"/>
    </row>
    <row r="118" spans="1:19" ht="15" hidden="1" customHeight="1">
      <c r="A118" s="222">
        <v>2</v>
      </c>
      <c r="B118" s="206">
        <v>6</v>
      </c>
      <c r="C118" s="204">
        <v>1</v>
      </c>
      <c r="D118" s="205">
        <v>1</v>
      </c>
      <c r="E118" s="206">
        <v>1</v>
      </c>
      <c r="F118" s="235">
        <v>2</v>
      </c>
      <c r="G118" s="205" t="s">
        <v>86</v>
      </c>
      <c r="H118" s="158">
        <v>85</v>
      </c>
      <c r="I118" s="266">
        <v>0</v>
      </c>
      <c r="J118" s="266">
        <v>0</v>
      </c>
      <c r="K118" s="266">
        <v>0</v>
      </c>
      <c r="L118" s="266">
        <v>0</v>
      </c>
      <c r="M118" s="28"/>
      <c r="N118" s="28"/>
      <c r="O118" s="28"/>
      <c r="P118" s="31"/>
      <c r="Q118" s="10"/>
      <c r="R118" s="10"/>
      <c r="S118" s="10"/>
    </row>
    <row r="119" spans="1:19" ht="25.5" hidden="1" customHeight="1">
      <c r="A119" s="213">
        <v>2</v>
      </c>
      <c r="B119" s="209">
        <v>6</v>
      </c>
      <c r="C119" s="210">
        <v>2</v>
      </c>
      <c r="D119" s="211"/>
      <c r="E119" s="209"/>
      <c r="F119" s="233"/>
      <c r="G119" s="211" t="s">
        <v>87</v>
      </c>
      <c r="H119" s="158">
        <v>86</v>
      </c>
      <c r="I119" s="262">
        <v>0</v>
      </c>
      <c r="J119" s="274">
        <v>0</v>
      </c>
      <c r="K119" s="263">
        <v>0</v>
      </c>
      <c r="L119" s="262">
        <v>0</v>
      </c>
      <c r="M119" s="28"/>
      <c r="N119" s="28"/>
      <c r="O119" s="28"/>
      <c r="P119" s="31"/>
      <c r="Q119" s="10"/>
      <c r="R119" s="10"/>
      <c r="S119" s="10"/>
    </row>
    <row r="120" spans="1:19" ht="25.5" hidden="1" customHeight="1">
      <c r="A120" s="213">
        <v>2</v>
      </c>
      <c r="B120" s="209">
        <v>6</v>
      </c>
      <c r="C120" s="210">
        <v>2</v>
      </c>
      <c r="D120" s="211">
        <v>1</v>
      </c>
      <c r="E120" s="209"/>
      <c r="F120" s="233"/>
      <c r="G120" s="211" t="s">
        <v>87</v>
      </c>
      <c r="H120" s="158">
        <v>87</v>
      </c>
      <c r="I120" s="262">
        <v>0</v>
      </c>
      <c r="J120" s="274">
        <v>0</v>
      </c>
      <c r="K120" s="263">
        <v>0</v>
      </c>
      <c r="L120" s="262">
        <v>0</v>
      </c>
      <c r="M120" s="28"/>
      <c r="N120" s="28"/>
      <c r="O120" s="28"/>
      <c r="P120" s="31"/>
      <c r="Q120" s="10"/>
      <c r="R120" s="10"/>
      <c r="S120" s="10"/>
    </row>
    <row r="121" spans="1:19" ht="25.5" hidden="1" customHeight="1">
      <c r="A121" s="213">
        <v>2</v>
      </c>
      <c r="B121" s="209">
        <v>6</v>
      </c>
      <c r="C121" s="210">
        <v>2</v>
      </c>
      <c r="D121" s="211">
        <v>1</v>
      </c>
      <c r="E121" s="209">
        <v>1</v>
      </c>
      <c r="F121" s="233"/>
      <c r="G121" s="211" t="s">
        <v>87</v>
      </c>
      <c r="H121" s="158">
        <v>88</v>
      </c>
      <c r="I121" s="277">
        <v>0</v>
      </c>
      <c r="J121" s="278">
        <v>0</v>
      </c>
      <c r="K121" s="279">
        <v>0</v>
      </c>
      <c r="L121" s="277">
        <v>0</v>
      </c>
      <c r="M121" s="28"/>
      <c r="N121" s="28"/>
      <c r="O121" s="28"/>
      <c r="P121" s="31"/>
      <c r="Q121" s="10"/>
      <c r="R121" s="10"/>
      <c r="S121" s="10"/>
    </row>
    <row r="122" spans="1:19" ht="25.5" hidden="1" customHeight="1">
      <c r="A122" s="213">
        <v>2</v>
      </c>
      <c r="B122" s="209">
        <v>6</v>
      </c>
      <c r="C122" s="210">
        <v>2</v>
      </c>
      <c r="D122" s="211">
        <v>1</v>
      </c>
      <c r="E122" s="209">
        <v>1</v>
      </c>
      <c r="F122" s="233">
        <v>1</v>
      </c>
      <c r="G122" s="211" t="s">
        <v>87</v>
      </c>
      <c r="H122" s="158">
        <v>89</v>
      </c>
      <c r="I122" s="268">
        <v>0</v>
      </c>
      <c r="J122" s="268">
        <v>0</v>
      </c>
      <c r="K122" s="268">
        <v>0</v>
      </c>
      <c r="L122" s="268">
        <v>0</v>
      </c>
      <c r="M122" s="28"/>
      <c r="N122" s="28"/>
      <c r="O122" s="28"/>
      <c r="P122" s="31"/>
      <c r="Q122" s="10"/>
      <c r="R122" s="10"/>
      <c r="S122" s="10"/>
    </row>
    <row r="123" spans="1:19" ht="25.5" hidden="1" customHeight="1">
      <c r="A123" s="222">
        <v>2</v>
      </c>
      <c r="B123" s="206">
        <v>6</v>
      </c>
      <c r="C123" s="204">
        <v>3</v>
      </c>
      <c r="D123" s="205"/>
      <c r="E123" s="206"/>
      <c r="F123" s="235"/>
      <c r="G123" s="205" t="s">
        <v>88</v>
      </c>
      <c r="H123" s="158">
        <v>90</v>
      </c>
      <c r="I123" s="269">
        <v>0</v>
      </c>
      <c r="J123" s="275">
        <v>0</v>
      </c>
      <c r="K123" s="270">
        <v>0</v>
      </c>
      <c r="L123" s="269">
        <v>0</v>
      </c>
      <c r="M123" s="28"/>
      <c r="N123" s="28"/>
      <c r="O123" s="28"/>
      <c r="P123" s="31"/>
      <c r="Q123" s="10"/>
      <c r="R123" s="10"/>
      <c r="S123" s="10"/>
    </row>
    <row r="124" spans="1:19" ht="25.5" hidden="1" customHeight="1">
      <c r="A124" s="213">
        <v>2</v>
      </c>
      <c r="B124" s="209">
        <v>6</v>
      </c>
      <c r="C124" s="210">
        <v>3</v>
      </c>
      <c r="D124" s="211">
        <v>1</v>
      </c>
      <c r="E124" s="209"/>
      <c r="F124" s="233"/>
      <c r="G124" s="211" t="s">
        <v>88</v>
      </c>
      <c r="H124" s="158">
        <v>91</v>
      </c>
      <c r="I124" s="262">
        <v>0</v>
      </c>
      <c r="J124" s="274">
        <v>0</v>
      </c>
      <c r="K124" s="263">
        <v>0</v>
      </c>
      <c r="L124" s="262">
        <v>0</v>
      </c>
      <c r="M124" s="28"/>
      <c r="N124" s="28"/>
      <c r="O124" s="28"/>
      <c r="P124" s="31"/>
      <c r="Q124" s="10"/>
      <c r="R124" s="10"/>
      <c r="S124" s="10"/>
    </row>
    <row r="125" spans="1:19" ht="25.5" hidden="1" customHeight="1">
      <c r="A125" s="213">
        <v>2</v>
      </c>
      <c r="B125" s="209">
        <v>6</v>
      </c>
      <c r="C125" s="210">
        <v>3</v>
      </c>
      <c r="D125" s="211">
        <v>1</v>
      </c>
      <c r="E125" s="209">
        <v>1</v>
      </c>
      <c r="F125" s="233"/>
      <c r="G125" s="211" t="s">
        <v>88</v>
      </c>
      <c r="H125" s="158">
        <v>92</v>
      </c>
      <c r="I125" s="262">
        <v>0</v>
      </c>
      <c r="J125" s="274">
        <v>0</v>
      </c>
      <c r="K125" s="263">
        <v>0</v>
      </c>
      <c r="L125" s="262">
        <v>0</v>
      </c>
      <c r="M125" s="28"/>
      <c r="N125" s="28"/>
      <c r="O125" s="28"/>
      <c r="P125" s="31"/>
      <c r="Q125" s="10"/>
      <c r="R125" s="10"/>
      <c r="S125" s="10"/>
    </row>
    <row r="126" spans="1:19" ht="25.5" hidden="1" customHeight="1">
      <c r="A126" s="213">
        <v>2</v>
      </c>
      <c r="B126" s="209">
        <v>6</v>
      </c>
      <c r="C126" s="210">
        <v>3</v>
      </c>
      <c r="D126" s="211">
        <v>1</v>
      </c>
      <c r="E126" s="209">
        <v>1</v>
      </c>
      <c r="F126" s="233">
        <v>1</v>
      </c>
      <c r="G126" s="211" t="s">
        <v>88</v>
      </c>
      <c r="H126" s="158">
        <v>93</v>
      </c>
      <c r="I126" s="268">
        <v>0</v>
      </c>
      <c r="J126" s="268">
        <v>0</v>
      </c>
      <c r="K126" s="268">
        <v>0</v>
      </c>
      <c r="L126" s="268">
        <v>0</v>
      </c>
      <c r="M126" s="28"/>
      <c r="N126" s="28"/>
      <c r="O126" s="28"/>
      <c r="P126" s="31"/>
      <c r="Q126" s="10"/>
      <c r="R126" s="10"/>
      <c r="S126" s="10"/>
    </row>
    <row r="127" spans="1:19" ht="25.5" hidden="1" customHeight="1">
      <c r="A127" s="222">
        <v>2</v>
      </c>
      <c r="B127" s="206">
        <v>6</v>
      </c>
      <c r="C127" s="204">
        <v>4</v>
      </c>
      <c r="D127" s="205"/>
      <c r="E127" s="206"/>
      <c r="F127" s="235"/>
      <c r="G127" s="205" t="s">
        <v>89</v>
      </c>
      <c r="H127" s="158">
        <v>94</v>
      </c>
      <c r="I127" s="269">
        <v>0</v>
      </c>
      <c r="J127" s="275">
        <v>0</v>
      </c>
      <c r="K127" s="270">
        <v>0</v>
      </c>
      <c r="L127" s="269">
        <v>0</v>
      </c>
      <c r="M127" s="28"/>
      <c r="N127" s="28"/>
      <c r="O127" s="28"/>
      <c r="P127" s="31"/>
      <c r="Q127" s="10"/>
      <c r="R127" s="10"/>
      <c r="S127" s="10"/>
    </row>
    <row r="128" spans="1:19" ht="25.5" hidden="1" customHeight="1">
      <c r="A128" s="213">
        <v>2</v>
      </c>
      <c r="B128" s="209">
        <v>6</v>
      </c>
      <c r="C128" s="210">
        <v>4</v>
      </c>
      <c r="D128" s="211">
        <v>1</v>
      </c>
      <c r="E128" s="209"/>
      <c r="F128" s="233"/>
      <c r="G128" s="211" t="s">
        <v>89</v>
      </c>
      <c r="H128" s="158">
        <v>95</v>
      </c>
      <c r="I128" s="262">
        <v>0</v>
      </c>
      <c r="J128" s="274">
        <v>0</v>
      </c>
      <c r="K128" s="263">
        <v>0</v>
      </c>
      <c r="L128" s="262">
        <v>0</v>
      </c>
      <c r="M128" s="28"/>
      <c r="N128" s="28"/>
      <c r="O128" s="28"/>
      <c r="P128" s="31"/>
      <c r="Q128" s="10"/>
      <c r="R128" s="10"/>
      <c r="S128" s="10"/>
    </row>
    <row r="129" spans="1:19" ht="25.5" hidden="1" customHeight="1">
      <c r="A129" s="213">
        <v>2</v>
      </c>
      <c r="B129" s="209">
        <v>6</v>
      </c>
      <c r="C129" s="210">
        <v>4</v>
      </c>
      <c r="D129" s="211">
        <v>1</v>
      </c>
      <c r="E129" s="209">
        <v>1</v>
      </c>
      <c r="F129" s="233"/>
      <c r="G129" s="211" t="s">
        <v>89</v>
      </c>
      <c r="H129" s="158">
        <v>96</v>
      </c>
      <c r="I129" s="262">
        <v>0</v>
      </c>
      <c r="J129" s="274">
        <v>0</v>
      </c>
      <c r="K129" s="263">
        <v>0</v>
      </c>
      <c r="L129" s="262">
        <v>0</v>
      </c>
      <c r="M129" s="28"/>
      <c r="N129" s="28"/>
      <c r="O129" s="28"/>
      <c r="P129" s="31"/>
      <c r="Q129" s="10"/>
      <c r="R129" s="10"/>
      <c r="S129" s="10"/>
    </row>
    <row r="130" spans="1:19" ht="25.5" hidden="1" customHeight="1">
      <c r="A130" s="213">
        <v>2</v>
      </c>
      <c r="B130" s="209">
        <v>6</v>
      </c>
      <c r="C130" s="210">
        <v>4</v>
      </c>
      <c r="D130" s="211">
        <v>1</v>
      </c>
      <c r="E130" s="209">
        <v>1</v>
      </c>
      <c r="F130" s="233">
        <v>1</v>
      </c>
      <c r="G130" s="211" t="s">
        <v>89</v>
      </c>
      <c r="H130" s="158">
        <v>97</v>
      </c>
      <c r="I130" s="268">
        <v>0</v>
      </c>
      <c r="J130" s="268">
        <v>0</v>
      </c>
      <c r="K130" s="268">
        <v>0</v>
      </c>
      <c r="L130" s="268">
        <v>0</v>
      </c>
      <c r="M130" s="28"/>
      <c r="N130" s="28"/>
      <c r="O130" s="28"/>
      <c r="P130" s="31"/>
      <c r="Q130" s="10"/>
      <c r="R130" s="10"/>
      <c r="S130" s="10"/>
    </row>
    <row r="131" spans="1:19" ht="25.5" hidden="1" customHeight="1">
      <c r="A131" s="216">
        <v>2</v>
      </c>
      <c r="B131" s="223">
        <v>6</v>
      </c>
      <c r="C131" s="224">
        <v>5</v>
      </c>
      <c r="D131" s="226"/>
      <c r="E131" s="223"/>
      <c r="F131" s="238"/>
      <c r="G131" s="226" t="s">
        <v>90</v>
      </c>
      <c r="H131" s="158">
        <v>98</v>
      </c>
      <c r="I131" s="271">
        <v>0</v>
      </c>
      <c r="J131" s="280">
        <v>0</v>
      </c>
      <c r="K131" s="272">
        <v>0</v>
      </c>
      <c r="L131" s="271">
        <v>0</v>
      </c>
      <c r="M131" s="28"/>
      <c r="N131" s="28"/>
      <c r="O131" s="28"/>
      <c r="P131" s="31"/>
      <c r="Q131" s="10"/>
      <c r="R131" s="10"/>
      <c r="S131" s="10"/>
    </row>
    <row r="132" spans="1:19" ht="25.5" hidden="1" customHeight="1">
      <c r="A132" s="213">
        <v>2</v>
      </c>
      <c r="B132" s="209">
        <v>6</v>
      </c>
      <c r="C132" s="210">
        <v>5</v>
      </c>
      <c r="D132" s="211">
        <v>1</v>
      </c>
      <c r="E132" s="209"/>
      <c r="F132" s="233"/>
      <c r="G132" s="226" t="s">
        <v>90</v>
      </c>
      <c r="H132" s="158">
        <v>99</v>
      </c>
      <c r="I132" s="262">
        <v>0</v>
      </c>
      <c r="J132" s="274">
        <v>0</v>
      </c>
      <c r="K132" s="263">
        <v>0</v>
      </c>
      <c r="L132" s="262">
        <v>0</v>
      </c>
      <c r="M132" s="28"/>
      <c r="N132" s="28"/>
      <c r="O132" s="28"/>
      <c r="P132" s="31"/>
      <c r="Q132" s="10"/>
      <c r="R132" s="10"/>
      <c r="S132" s="10"/>
    </row>
    <row r="133" spans="1:19" ht="25.5" hidden="1" customHeight="1">
      <c r="A133" s="213">
        <v>2</v>
      </c>
      <c r="B133" s="209">
        <v>6</v>
      </c>
      <c r="C133" s="210">
        <v>5</v>
      </c>
      <c r="D133" s="211">
        <v>1</v>
      </c>
      <c r="E133" s="209">
        <v>1</v>
      </c>
      <c r="F133" s="233"/>
      <c r="G133" s="226" t="s">
        <v>90</v>
      </c>
      <c r="H133" s="158">
        <v>100</v>
      </c>
      <c r="I133" s="262">
        <v>0</v>
      </c>
      <c r="J133" s="274">
        <v>0</v>
      </c>
      <c r="K133" s="263">
        <v>0</v>
      </c>
      <c r="L133" s="262">
        <v>0</v>
      </c>
      <c r="M133" s="28"/>
      <c r="N133" s="28"/>
      <c r="O133" s="28"/>
      <c r="P133" s="31"/>
      <c r="Q133" s="10"/>
      <c r="R133" s="10"/>
      <c r="S133" s="10"/>
    </row>
    <row r="134" spans="1:19" ht="25.5" hidden="1" customHeight="1">
      <c r="A134" s="209">
        <v>2</v>
      </c>
      <c r="B134" s="210">
        <v>6</v>
      </c>
      <c r="C134" s="209">
        <v>5</v>
      </c>
      <c r="D134" s="209">
        <v>1</v>
      </c>
      <c r="E134" s="211">
        <v>1</v>
      </c>
      <c r="F134" s="233">
        <v>1</v>
      </c>
      <c r="G134" s="209" t="s">
        <v>91</v>
      </c>
      <c r="H134" s="158">
        <v>101</v>
      </c>
      <c r="I134" s="268">
        <v>0</v>
      </c>
      <c r="J134" s="268">
        <v>0</v>
      </c>
      <c r="K134" s="268">
        <v>0</v>
      </c>
      <c r="L134" s="268">
        <v>0</v>
      </c>
      <c r="M134" s="28"/>
      <c r="N134" s="28"/>
      <c r="O134" s="28"/>
      <c r="P134" s="31"/>
      <c r="Q134" s="10"/>
      <c r="R134" s="10"/>
      <c r="S134" s="10"/>
    </row>
    <row r="135" spans="1:19" ht="26.25" hidden="1" customHeight="1">
      <c r="A135" s="213">
        <v>2</v>
      </c>
      <c r="B135" s="210">
        <v>6</v>
      </c>
      <c r="C135" s="209">
        <v>6</v>
      </c>
      <c r="D135" s="210"/>
      <c r="E135" s="211"/>
      <c r="F135" s="212"/>
      <c r="G135" s="163" t="s">
        <v>92</v>
      </c>
      <c r="H135" s="158">
        <v>102</v>
      </c>
      <c r="I135" s="263">
        <v>0</v>
      </c>
      <c r="J135" s="262">
        <v>0</v>
      </c>
      <c r="K135" s="262">
        <v>0</v>
      </c>
      <c r="L135" s="262">
        <v>0</v>
      </c>
      <c r="M135" s="28"/>
      <c r="N135" s="28"/>
      <c r="O135" s="28"/>
      <c r="P135" s="31"/>
      <c r="Q135" s="10"/>
      <c r="R135" s="10"/>
      <c r="S135" s="10"/>
    </row>
    <row r="136" spans="1:19" ht="26.25" hidden="1" customHeight="1">
      <c r="A136" s="213">
        <v>2</v>
      </c>
      <c r="B136" s="210">
        <v>6</v>
      </c>
      <c r="C136" s="209">
        <v>6</v>
      </c>
      <c r="D136" s="210">
        <v>1</v>
      </c>
      <c r="E136" s="211"/>
      <c r="F136" s="212"/>
      <c r="G136" s="163" t="s">
        <v>92</v>
      </c>
      <c r="H136" s="239">
        <v>103</v>
      </c>
      <c r="I136" s="262">
        <v>0</v>
      </c>
      <c r="J136" s="262">
        <v>0</v>
      </c>
      <c r="K136" s="262">
        <v>0</v>
      </c>
      <c r="L136" s="262">
        <v>0</v>
      </c>
      <c r="M136" s="28"/>
      <c r="N136" s="28"/>
      <c r="O136" s="28"/>
      <c r="P136" s="31"/>
      <c r="Q136" s="10"/>
      <c r="R136" s="10"/>
      <c r="S136" s="10"/>
    </row>
    <row r="137" spans="1:19" ht="26.25" hidden="1" customHeight="1">
      <c r="A137" s="213">
        <v>2</v>
      </c>
      <c r="B137" s="210">
        <v>6</v>
      </c>
      <c r="C137" s="209">
        <v>6</v>
      </c>
      <c r="D137" s="210">
        <v>1</v>
      </c>
      <c r="E137" s="211">
        <v>1</v>
      </c>
      <c r="F137" s="212"/>
      <c r="G137" s="163" t="s">
        <v>92</v>
      </c>
      <c r="H137" s="239">
        <v>104</v>
      </c>
      <c r="I137" s="262">
        <v>0</v>
      </c>
      <c r="J137" s="262">
        <v>0</v>
      </c>
      <c r="K137" s="262">
        <v>0</v>
      </c>
      <c r="L137" s="262">
        <v>0</v>
      </c>
      <c r="M137" s="28"/>
      <c r="N137" s="28"/>
      <c r="O137" s="28"/>
      <c r="P137" s="31"/>
      <c r="Q137" s="10"/>
      <c r="R137" s="10"/>
      <c r="S137" s="10"/>
    </row>
    <row r="138" spans="1:19" ht="26.25" hidden="1" customHeight="1">
      <c r="A138" s="213">
        <v>2</v>
      </c>
      <c r="B138" s="210">
        <v>6</v>
      </c>
      <c r="C138" s="209">
        <v>6</v>
      </c>
      <c r="D138" s="210">
        <v>1</v>
      </c>
      <c r="E138" s="211">
        <v>1</v>
      </c>
      <c r="F138" s="212">
        <v>1</v>
      </c>
      <c r="G138" s="164" t="s">
        <v>92</v>
      </c>
      <c r="H138" s="239">
        <v>105</v>
      </c>
      <c r="I138" s="268">
        <v>0</v>
      </c>
      <c r="J138" s="281">
        <v>0</v>
      </c>
      <c r="K138" s="268">
        <v>0</v>
      </c>
      <c r="L138" s="268">
        <v>0</v>
      </c>
      <c r="M138" s="28"/>
      <c r="N138" s="28"/>
      <c r="O138" s="28"/>
      <c r="P138" s="31"/>
      <c r="Q138" s="10"/>
      <c r="R138" s="10"/>
      <c r="S138" s="10"/>
    </row>
    <row r="139" spans="1:19" ht="15" hidden="1" customHeight="1">
      <c r="A139" s="232">
        <v>2</v>
      </c>
      <c r="B139" s="198">
        <v>7</v>
      </c>
      <c r="C139" s="198"/>
      <c r="D139" s="199"/>
      <c r="E139" s="199"/>
      <c r="F139" s="201"/>
      <c r="G139" s="200" t="s">
        <v>93</v>
      </c>
      <c r="H139" s="239">
        <v>106</v>
      </c>
      <c r="I139" s="263">
        <v>0</v>
      </c>
      <c r="J139" s="274">
        <v>0</v>
      </c>
      <c r="K139" s="263">
        <v>0</v>
      </c>
      <c r="L139" s="262">
        <v>0</v>
      </c>
      <c r="M139" s="28"/>
      <c r="N139" s="28"/>
      <c r="O139" s="28"/>
      <c r="P139" s="31"/>
      <c r="Q139" s="10"/>
      <c r="R139" s="10"/>
      <c r="S139" s="10"/>
    </row>
    <row r="140" spans="1:19" ht="15" hidden="1" customHeight="1">
      <c r="A140" s="213">
        <v>2</v>
      </c>
      <c r="B140" s="209">
        <v>7</v>
      </c>
      <c r="C140" s="209">
        <v>1</v>
      </c>
      <c r="D140" s="210"/>
      <c r="E140" s="210"/>
      <c r="F140" s="212"/>
      <c r="G140" s="211" t="s">
        <v>94</v>
      </c>
      <c r="H140" s="239">
        <v>107</v>
      </c>
      <c r="I140" s="263">
        <v>0</v>
      </c>
      <c r="J140" s="274">
        <v>0</v>
      </c>
      <c r="K140" s="263">
        <v>0</v>
      </c>
      <c r="L140" s="262">
        <v>0</v>
      </c>
      <c r="M140" s="28"/>
      <c r="N140" s="28"/>
      <c r="O140" s="28"/>
      <c r="P140" s="31"/>
      <c r="Q140" s="10"/>
      <c r="R140" s="10"/>
      <c r="S140" s="10"/>
    </row>
    <row r="141" spans="1:19" ht="15" hidden="1" customHeight="1">
      <c r="A141" s="213">
        <v>2</v>
      </c>
      <c r="B141" s="209">
        <v>7</v>
      </c>
      <c r="C141" s="209">
        <v>1</v>
      </c>
      <c r="D141" s="210">
        <v>1</v>
      </c>
      <c r="E141" s="210"/>
      <c r="F141" s="212"/>
      <c r="G141" s="211" t="s">
        <v>94</v>
      </c>
      <c r="H141" s="239">
        <v>108</v>
      </c>
      <c r="I141" s="263">
        <v>0</v>
      </c>
      <c r="J141" s="274">
        <v>0</v>
      </c>
      <c r="K141" s="263">
        <v>0</v>
      </c>
      <c r="L141" s="262">
        <v>0</v>
      </c>
      <c r="M141" s="28"/>
      <c r="N141" s="28"/>
      <c r="O141" s="28"/>
      <c r="P141" s="31"/>
      <c r="Q141" s="10"/>
      <c r="R141" s="10"/>
      <c r="S141" s="10"/>
    </row>
    <row r="142" spans="1:19" ht="15" hidden="1" customHeight="1">
      <c r="A142" s="213">
        <v>2</v>
      </c>
      <c r="B142" s="209">
        <v>7</v>
      </c>
      <c r="C142" s="209">
        <v>1</v>
      </c>
      <c r="D142" s="210">
        <v>1</v>
      </c>
      <c r="E142" s="210">
        <v>1</v>
      </c>
      <c r="F142" s="212"/>
      <c r="G142" s="211" t="s">
        <v>94</v>
      </c>
      <c r="H142" s="239">
        <v>109</v>
      </c>
      <c r="I142" s="263">
        <v>0</v>
      </c>
      <c r="J142" s="274">
        <v>0</v>
      </c>
      <c r="K142" s="263">
        <v>0</v>
      </c>
      <c r="L142" s="262">
        <v>0</v>
      </c>
      <c r="M142" s="28"/>
      <c r="N142" s="28"/>
      <c r="O142" s="28"/>
      <c r="P142" s="31"/>
      <c r="Q142" s="10"/>
      <c r="R142" s="10"/>
      <c r="S142" s="10"/>
    </row>
    <row r="143" spans="1:19" ht="15" hidden="1" customHeight="1">
      <c r="A143" s="222">
        <v>2</v>
      </c>
      <c r="B143" s="206">
        <v>7</v>
      </c>
      <c r="C143" s="222">
        <v>1</v>
      </c>
      <c r="D143" s="209">
        <v>1</v>
      </c>
      <c r="E143" s="204">
        <v>1</v>
      </c>
      <c r="F143" s="207">
        <v>1</v>
      </c>
      <c r="G143" s="205" t="s">
        <v>95</v>
      </c>
      <c r="H143" s="239">
        <v>110</v>
      </c>
      <c r="I143" s="282">
        <v>0</v>
      </c>
      <c r="J143" s="282">
        <v>0</v>
      </c>
      <c r="K143" s="282">
        <v>0</v>
      </c>
      <c r="L143" s="282">
        <v>0</v>
      </c>
      <c r="M143" s="28"/>
      <c r="N143" s="28"/>
      <c r="O143" s="28"/>
      <c r="P143" s="31"/>
      <c r="Q143" s="10"/>
      <c r="R143" s="10"/>
      <c r="S143" s="10"/>
    </row>
    <row r="144" spans="1:19" ht="15" hidden="1" customHeight="1">
      <c r="A144" s="209">
        <v>2</v>
      </c>
      <c r="B144" s="209">
        <v>7</v>
      </c>
      <c r="C144" s="213">
        <v>1</v>
      </c>
      <c r="D144" s="209">
        <v>1</v>
      </c>
      <c r="E144" s="210">
        <v>1</v>
      </c>
      <c r="F144" s="212">
        <v>2</v>
      </c>
      <c r="G144" s="211" t="s">
        <v>96</v>
      </c>
      <c r="H144" s="239">
        <v>111</v>
      </c>
      <c r="I144" s="267">
        <v>0</v>
      </c>
      <c r="J144" s="267">
        <v>0</v>
      </c>
      <c r="K144" s="267">
        <v>0</v>
      </c>
      <c r="L144" s="267">
        <v>0</v>
      </c>
      <c r="M144" s="28"/>
      <c r="N144" s="28"/>
      <c r="O144" s="28"/>
      <c r="P144" s="31"/>
      <c r="Q144" s="10"/>
      <c r="R144" s="10"/>
      <c r="S144" s="10"/>
    </row>
    <row r="145" spans="1:19" ht="25.5" hidden="1" customHeight="1">
      <c r="A145" s="216">
        <v>2</v>
      </c>
      <c r="B145" s="217">
        <v>7</v>
      </c>
      <c r="C145" s="216">
        <v>2</v>
      </c>
      <c r="D145" s="217"/>
      <c r="E145" s="218"/>
      <c r="F145" s="220"/>
      <c r="G145" s="219" t="s">
        <v>97</v>
      </c>
      <c r="H145" s="239">
        <v>112</v>
      </c>
      <c r="I145" s="264">
        <v>0</v>
      </c>
      <c r="J145" s="276">
        <v>0</v>
      </c>
      <c r="K145" s="264">
        <v>0</v>
      </c>
      <c r="L145" s="265">
        <v>0</v>
      </c>
      <c r="M145" s="28"/>
      <c r="N145" s="28"/>
      <c r="O145" s="28"/>
      <c r="P145" s="31"/>
      <c r="Q145" s="10"/>
      <c r="R145" s="10"/>
      <c r="S145" s="10"/>
    </row>
    <row r="146" spans="1:19" ht="25.5" hidden="1" customHeight="1">
      <c r="A146" s="213">
        <v>2</v>
      </c>
      <c r="B146" s="209">
        <v>7</v>
      </c>
      <c r="C146" s="213">
        <v>2</v>
      </c>
      <c r="D146" s="209">
        <v>1</v>
      </c>
      <c r="E146" s="210"/>
      <c r="F146" s="212"/>
      <c r="G146" s="211" t="s">
        <v>98</v>
      </c>
      <c r="H146" s="239">
        <v>113</v>
      </c>
      <c r="I146" s="263">
        <v>0</v>
      </c>
      <c r="J146" s="274">
        <v>0</v>
      </c>
      <c r="K146" s="263">
        <v>0</v>
      </c>
      <c r="L146" s="262">
        <v>0</v>
      </c>
      <c r="M146" s="28"/>
      <c r="N146" s="28"/>
      <c r="O146" s="28"/>
      <c r="P146" s="31"/>
      <c r="Q146" s="10"/>
      <c r="R146" s="10"/>
      <c r="S146" s="10"/>
    </row>
    <row r="147" spans="1:19" ht="25.5" hidden="1" customHeight="1">
      <c r="A147" s="213">
        <v>2</v>
      </c>
      <c r="B147" s="209">
        <v>7</v>
      </c>
      <c r="C147" s="213">
        <v>2</v>
      </c>
      <c r="D147" s="209">
        <v>1</v>
      </c>
      <c r="E147" s="210">
        <v>1</v>
      </c>
      <c r="F147" s="212"/>
      <c r="G147" s="211" t="s">
        <v>98</v>
      </c>
      <c r="H147" s="239">
        <v>114</v>
      </c>
      <c r="I147" s="263">
        <v>0</v>
      </c>
      <c r="J147" s="274">
        <v>0</v>
      </c>
      <c r="K147" s="263">
        <v>0</v>
      </c>
      <c r="L147" s="262">
        <v>0</v>
      </c>
      <c r="M147" s="28"/>
      <c r="N147" s="28"/>
      <c r="O147" s="28"/>
      <c r="P147" s="31"/>
      <c r="Q147" s="10"/>
      <c r="R147" s="10"/>
      <c r="S147" s="10"/>
    </row>
    <row r="148" spans="1:19" ht="15" hidden="1" customHeight="1">
      <c r="A148" s="213">
        <v>2</v>
      </c>
      <c r="B148" s="209">
        <v>7</v>
      </c>
      <c r="C148" s="213">
        <v>2</v>
      </c>
      <c r="D148" s="209">
        <v>1</v>
      </c>
      <c r="E148" s="210">
        <v>1</v>
      </c>
      <c r="F148" s="212">
        <v>1</v>
      </c>
      <c r="G148" s="211" t="s">
        <v>99</v>
      </c>
      <c r="H148" s="239">
        <v>115</v>
      </c>
      <c r="I148" s="267">
        <v>0</v>
      </c>
      <c r="J148" s="267">
        <v>0</v>
      </c>
      <c r="K148" s="267">
        <v>0</v>
      </c>
      <c r="L148" s="267">
        <v>0</v>
      </c>
      <c r="M148" s="28"/>
      <c r="N148" s="28"/>
      <c r="O148" s="28"/>
      <c r="P148" s="31"/>
      <c r="Q148" s="10"/>
      <c r="R148" s="10"/>
      <c r="S148" s="10"/>
    </row>
    <row r="149" spans="1:19" ht="15" hidden="1" customHeight="1">
      <c r="A149" s="213">
        <v>2</v>
      </c>
      <c r="B149" s="209">
        <v>7</v>
      </c>
      <c r="C149" s="213">
        <v>2</v>
      </c>
      <c r="D149" s="209">
        <v>1</v>
      </c>
      <c r="E149" s="210">
        <v>1</v>
      </c>
      <c r="F149" s="212">
        <v>2</v>
      </c>
      <c r="G149" s="211" t="s">
        <v>100</v>
      </c>
      <c r="H149" s="239">
        <v>116</v>
      </c>
      <c r="I149" s="267">
        <v>0</v>
      </c>
      <c r="J149" s="267">
        <v>0</v>
      </c>
      <c r="K149" s="267">
        <v>0</v>
      </c>
      <c r="L149" s="267">
        <v>0</v>
      </c>
      <c r="M149" s="28"/>
      <c r="N149" s="28"/>
      <c r="O149" s="28"/>
      <c r="P149" s="31"/>
      <c r="Q149" s="10"/>
      <c r="R149" s="10"/>
      <c r="S149" s="10"/>
    </row>
    <row r="150" spans="1:19" ht="15" hidden="1" customHeight="1">
      <c r="A150" s="213">
        <v>2</v>
      </c>
      <c r="B150" s="209">
        <v>7</v>
      </c>
      <c r="C150" s="213">
        <v>2</v>
      </c>
      <c r="D150" s="209">
        <v>2</v>
      </c>
      <c r="E150" s="210"/>
      <c r="F150" s="212"/>
      <c r="G150" s="211" t="s">
        <v>101</v>
      </c>
      <c r="H150" s="239">
        <v>117</v>
      </c>
      <c r="I150" s="263">
        <v>0</v>
      </c>
      <c r="J150" s="263">
        <v>0</v>
      </c>
      <c r="K150" s="263">
        <v>0</v>
      </c>
      <c r="L150" s="263">
        <v>0</v>
      </c>
      <c r="M150" s="28"/>
      <c r="N150" s="28"/>
      <c r="O150" s="28"/>
      <c r="P150" s="31"/>
      <c r="Q150" s="10"/>
      <c r="R150" s="10"/>
      <c r="S150" s="10"/>
    </row>
    <row r="151" spans="1:19" ht="15" hidden="1" customHeight="1">
      <c r="A151" s="213">
        <v>2</v>
      </c>
      <c r="B151" s="209">
        <v>7</v>
      </c>
      <c r="C151" s="213">
        <v>2</v>
      </c>
      <c r="D151" s="209">
        <v>2</v>
      </c>
      <c r="E151" s="210">
        <v>1</v>
      </c>
      <c r="F151" s="212"/>
      <c r="G151" s="211" t="s">
        <v>101</v>
      </c>
      <c r="H151" s="239">
        <v>118</v>
      </c>
      <c r="I151" s="263">
        <v>0</v>
      </c>
      <c r="J151" s="263">
        <v>0</v>
      </c>
      <c r="K151" s="263">
        <v>0</v>
      </c>
      <c r="L151" s="263">
        <v>0</v>
      </c>
      <c r="M151" s="28"/>
      <c r="N151" s="28"/>
      <c r="O151" s="28"/>
      <c r="P151" s="31"/>
      <c r="Q151" s="10"/>
      <c r="R151" s="10"/>
      <c r="S151" s="10"/>
    </row>
    <row r="152" spans="1:19" ht="15" hidden="1" customHeight="1">
      <c r="A152" s="213">
        <v>2</v>
      </c>
      <c r="B152" s="209">
        <v>7</v>
      </c>
      <c r="C152" s="213">
        <v>2</v>
      </c>
      <c r="D152" s="209">
        <v>2</v>
      </c>
      <c r="E152" s="210">
        <v>1</v>
      </c>
      <c r="F152" s="212">
        <v>1</v>
      </c>
      <c r="G152" s="211" t="s">
        <v>101</v>
      </c>
      <c r="H152" s="239">
        <v>119</v>
      </c>
      <c r="I152" s="267">
        <v>0</v>
      </c>
      <c r="J152" s="267">
        <v>0</v>
      </c>
      <c r="K152" s="267">
        <v>0</v>
      </c>
      <c r="L152" s="267">
        <v>0</v>
      </c>
      <c r="M152" s="28"/>
      <c r="N152" s="28"/>
      <c r="O152" s="28"/>
      <c r="P152" s="31"/>
      <c r="Q152" s="10"/>
      <c r="R152" s="10"/>
      <c r="S152" s="10"/>
    </row>
    <row r="153" spans="1:19" ht="15" hidden="1" customHeight="1">
      <c r="A153" s="213">
        <v>2</v>
      </c>
      <c r="B153" s="209">
        <v>7</v>
      </c>
      <c r="C153" s="213">
        <v>3</v>
      </c>
      <c r="D153" s="209"/>
      <c r="E153" s="210"/>
      <c r="F153" s="212"/>
      <c r="G153" s="211" t="s">
        <v>102</v>
      </c>
      <c r="H153" s="239">
        <v>120</v>
      </c>
      <c r="I153" s="263">
        <v>0</v>
      </c>
      <c r="J153" s="274">
        <v>0</v>
      </c>
      <c r="K153" s="263">
        <v>0</v>
      </c>
      <c r="L153" s="262">
        <v>0</v>
      </c>
      <c r="M153" s="28"/>
      <c r="N153" s="28"/>
      <c r="O153" s="28"/>
      <c r="P153" s="31"/>
      <c r="Q153" s="10"/>
      <c r="R153" s="10"/>
      <c r="S153" s="10"/>
    </row>
    <row r="154" spans="1:19" ht="15" hidden="1" customHeight="1">
      <c r="A154" s="216">
        <v>2</v>
      </c>
      <c r="B154" s="223">
        <v>7</v>
      </c>
      <c r="C154" s="240">
        <v>3</v>
      </c>
      <c r="D154" s="223">
        <v>1</v>
      </c>
      <c r="E154" s="224"/>
      <c r="F154" s="225"/>
      <c r="G154" s="226" t="s">
        <v>102</v>
      </c>
      <c r="H154" s="239">
        <v>121</v>
      </c>
      <c r="I154" s="272">
        <v>0</v>
      </c>
      <c r="J154" s="280">
        <v>0</v>
      </c>
      <c r="K154" s="272">
        <v>0</v>
      </c>
      <c r="L154" s="271">
        <v>0</v>
      </c>
      <c r="M154" s="28"/>
      <c r="N154" s="28"/>
      <c r="O154" s="28"/>
      <c r="P154" s="31"/>
      <c r="Q154" s="10"/>
      <c r="R154" s="10"/>
      <c r="S154" s="10"/>
    </row>
    <row r="155" spans="1:19" ht="15" hidden="1" customHeight="1">
      <c r="A155" s="213">
        <v>2</v>
      </c>
      <c r="B155" s="209">
        <v>7</v>
      </c>
      <c r="C155" s="213">
        <v>3</v>
      </c>
      <c r="D155" s="209">
        <v>1</v>
      </c>
      <c r="E155" s="210">
        <v>1</v>
      </c>
      <c r="F155" s="212"/>
      <c r="G155" s="211" t="s">
        <v>102</v>
      </c>
      <c r="H155" s="239">
        <v>122</v>
      </c>
      <c r="I155" s="263">
        <v>0</v>
      </c>
      <c r="J155" s="274">
        <v>0</v>
      </c>
      <c r="K155" s="263">
        <v>0</v>
      </c>
      <c r="L155" s="262">
        <v>0</v>
      </c>
      <c r="M155" s="28"/>
      <c r="N155" s="28"/>
      <c r="O155" s="28"/>
      <c r="P155" s="31"/>
      <c r="Q155" s="10"/>
      <c r="R155" s="10"/>
      <c r="S155" s="10"/>
    </row>
    <row r="156" spans="1:19" ht="15" hidden="1" customHeight="1">
      <c r="A156" s="222">
        <v>2</v>
      </c>
      <c r="B156" s="206">
        <v>7</v>
      </c>
      <c r="C156" s="222">
        <v>3</v>
      </c>
      <c r="D156" s="206">
        <v>1</v>
      </c>
      <c r="E156" s="204">
        <v>1</v>
      </c>
      <c r="F156" s="207">
        <v>1</v>
      </c>
      <c r="G156" s="205" t="s">
        <v>103</v>
      </c>
      <c r="H156" s="239">
        <v>123</v>
      </c>
      <c r="I156" s="282">
        <v>0</v>
      </c>
      <c r="J156" s="282">
        <v>0</v>
      </c>
      <c r="K156" s="282">
        <v>0</v>
      </c>
      <c r="L156" s="282">
        <v>0</v>
      </c>
      <c r="M156" s="28"/>
      <c r="N156" s="28"/>
      <c r="O156" s="28"/>
      <c r="P156" s="31"/>
      <c r="Q156" s="10"/>
      <c r="R156" s="10"/>
      <c r="S156" s="10"/>
    </row>
    <row r="157" spans="1:19" ht="15" hidden="1" customHeight="1">
      <c r="A157" s="213">
        <v>2</v>
      </c>
      <c r="B157" s="209">
        <v>7</v>
      </c>
      <c r="C157" s="213">
        <v>3</v>
      </c>
      <c r="D157" s="209">
        <v>1</v>
      </c>
      <c r="E157" s="210">
        <v>1</v>
      </c>
      <c r="F157" s="212">
        <v>2</v>
      </c>
      <c r="G157" s="211" t="s">
        <v>104</v>
      </c>
      <c r="H157" s="239">
        <v>124</v>
      </c>
      <c r="I157" s="267">
        <v>0</v>
      </c>
      <c r="J157" s="268">
        <v>0</v>
      </c>
      <c r="K157" s="268">
        <v>0</v>
      </c>
      <c r="L157" s="268">
        <v>0</v>
      </c>
      <c r="M157" s="28"/>
      <c r="N157" s="28"/>
      <c r="O157" s="28"/>
      <c r="P157" s="31"/>
      <c r="Q157" s="10"/>
      <c r="R157" s="10"/>
      <c r="S157" s="10"/>
    </row>
    <row r="158" spans="1:19" ht="15" hidden="1" customHeight="1">
      <c r="A158" s="232">
        <v>2</v>
      </c>
      <c r="B158" s="232">
        <v>8</v>
      </c>
      <c r="C158" s="198"/>
      <c r="D158" s="215"/>
      <c r="E158" s="203"/>
      <c r="F158" s="241"/>
      <c r="G158" s="208" t="s">
        <v>105</v>
      </c>
      <c r="H158" s="239">
        <v>125</v>
      </c>
      <c r="I158" s="270">
        <v>0</v>
      </c>
      <c r="J158" s="275">
        <v>0</v>
      </c>
      <c r="K158" s="270">
        <v>0</v>
      </c>
      <c r="L158" s="269">
        <v>0</v>
      </c>
      <c r="M158" s="28"/>
      <c r="N158" s="28"/>
      <c r="O158" s="28"/>
      <c r="P158" s="31"/>
      <c r="Q158" s="10"/>
      <c r="R158" s="10"/>
      <c r="S158" s="10"/>
    </row>
    <row r="159" spans="1:19" ht="15" hidden="1" customHeight="1">
      <c r="A159" s="216">
        <v>2</v>
      </c>
      <c r="B159" s="216">
        <v>8</v>
      </c>
      <c r="C159" s="216">
        <v>1</v>
      </c>
      <c r="D159" s="217"/>
      <c r="E159" s="218"/>
      <c r="F159" s="220"/>
      <c r="G159" s="205" t="s">
        <v>105</v>
      </c>
      <c r="H159" s="239">
        <v>126</v>
      </c>
      <c r="I159" s="270">
        <v>0</v>
      </c>
      <c r="J159" s="275">
        <v>0</v>
      </c>
      <c r="K159" s="270">
        <v>0</v>
      </c>
      <c r="L159" s="269">
        <v>0</v>
      </c>
      <c r="M159" s="28"/>
      <c r="N159" s="28"/>
      <c r="O159" s="28"/>
      <c r="P159" s="31"/>
      <c r="Q159" s="10"/>
      <c r="R159" s="10"/>
      <c r="S159" s="10"/>
    </row>
    <row r="160" spans="1:19" ht="15" hidden="1" customHeight="1">
      <c r="A160" s="213">
        <v>2</v>
      </c>
      <c r="B160" s="209">
        <v>8</v>
      </c>
      <c r="C160" s="211">
        <v>1</v>
      </c>
      <c r="D160" s="209">
        <v>1</v>
      </c>
      <c r="E160" s="210"/>
      <c r="F160" s="212"/>
      <c r="G160" s="211" t="s">
        <v>106</v>
      </c>
      <c r="H160" s="239">
        <v>127</v>
      </c>
      <c r="I160" s="263">
        <v>0</v>
      </c>
      <c r="J160" s="274">
        <v>0</v>
      </c>
      <c r="K160" s="263">
        <v>0</v>
      </c>
      <c r="L160" s="262">
        <v>0</v>
      </c>
      <c r="M160" s="28"/>
      <c r="N160" s="28"/>
      <c r="O160" s="28"/>
      <c r="P160" s="31"/>
      <c r="Q160" s="10"/>
      <c r="R160" s="10"/>
      <c r="S160" s="10"/>
    </row>
    <row r="161" spans="1:19" ht="15" hidden="1" customHeight="1">
      <c r="A161" s="213">
        <v>2</v>
      </c>
      <c r="B161" s="209">
        <v>8</v>
      </c>
      <c r="C161" s="205">
        <v>1</v>
      </c>
      <c r="D161" s="206">
        <v>1</v>
      </c>
      <c r="E161" s="204">
        <v>1</v>
      </c>
      <c r="F161" s="207"/>
      <c r="G161" s="211" t="s">
        <v>106</v>
      </c>
      <c r="H161" s="239">
        <v>128</v>
      </c>
      <c r="I161" s="270">
        <v>0</v>
      </c>
      <c r="J161" s="270">
        <v>0</v>
      </c>
      <c r="K161" s="270">
        <v>0</v>
      </c>
      <c r="L161" s="270">
        <v>0</v>
      </c>
      <c r="M161" s="152"/>
      <c r="N161" s="152"/>
      <c r="O161" s="152"/>
      <c r="P161" s="31"/>
      <c r="Q161" s="10"/>
      <c r="R161" s="10"/>
      <c r="S161" s="10"/>
    </row>
    <row r="162" spans="1:19" ht="15" hidden="1" customHeight="1">
      <c r="A162" s="209">
        <v>2</v>
      </c>
      <c r="B162" s="206">
        <v>8</v>
      </c>
      <c r="C162" s="211">
        <v>1</v>
      </c>
      <c r="D162" s="209">
        <v>1</v>
      </c>
      <c r="E162" s="210">
        <v>1</v>
      </c>
      <c r="F162" s="212">
        <v>1</v>
      </c>
      <c r="G162" s="211" t="s">
        <v>107</v>
      </c>
      <c r="H162" s="239">
        <v>129</v>
      </c>
      <c r="I162" s="267">
        <v>0</v>
      </c>
      <c r="J162" s="267">
        <v>0</v>
      </c>
      <c r="K162" s="267">
        <v>0</v>
      </c>
      <c r="L162" s="267">
        <v>0</v>
      </c>
      <c r="M162" s="152"/>
      <c r="N162" s="152"/>
      <c r="O162" s="152"/>
      <c r="P162" s="31"/>
      <c r="Q162" s="10"/>
      <c r="R162" s="10"/>
      <c r="S162" s="10"/>
    </row>
    <row r="163" spans="1:19" ht="25.5" hidden="1" customHeight="1">
      <c r="A163" s="216">
        <v>2</v>
      </c>
      <c r="B163" s="223">
        <v>8</v>
      </c>
      <c r="C163" s="226">
        <v>1</v>
      </c>
      <c r="D163" s="223">
        <v>1</v>
      </c>
      <c r="E163" s="224">
        <v>1</v>
      </c>
      <c r="F163" s="225">
        <v>2</v>
      </c>
      <c r="G163" s="226" t="s">
        <v>108</v>
      </c>
      <c r="H163" s="239">
        <v>130</v>
      </c>
      <c r="I163" s="283">
        <v>0</v>
      </c>
      <c r="J163" s="283">
        <v>0</v>
      </c>
      <c r="K163" s="283">
        <v>0</v>
      </c>
      <c r="L163" s="283">
        <v>0</v>
      </c>
      <c r="M163" s="152"/>
      <c r="N163" s="152"/>
      <c r="O163" s="152"/>
      <c r="P163" s="31"/>
      <c r="Q163" s="10"/>
      <c r="R163" s="10"/>
      <c r="S163" s="10"/>
    </row>
    <row r="164" spans="1:19" ht="15" hidden="1" customHeight="1">
      <c r="A164" s="216">
        <v>2</v>
      </c>
      <c r="B164" s="223">
        <v>8</v>
      </c>
      <c r="C164" s="226">
        <v>1</v>
      </c>
      <c r="D164" s="223">
        <v>1</v>
      </c>
      <c r="E164" s="224">
        <v>1</v>
      </c>
      <c r="F164" s="225">
        <v>3</v>
      </c>
      <c r="G164" s="226" t="s">
        <v>109</v>
      </c>
      <c r="H164" s="239">
        <v>131</v>
      </c>
      <c r="I164" s="283">
        <v>0</v>
      </c>
      <c r="J164" s="284">
        <v>0</v>
      </c>
      <c r="K164" s="283">
        <v>0</v>
      </c>
      <c r="L164" s="273">
        <v>0</v>
      </c>
      <c r="M164" s="152"/>
      <c r="N164" s="152"/>
      <c r="O164" s="152"/>
      <c r="P164" s="31"/>
      <c r="Q164" s="10"/>
      <c r="R164" s="10"/>
      <c r="S164" s="10"/>
    </row>
    <row r="165" spans="1:19" ht="15" hidden="1" customHeight="1">
      <c r="A165" s="213">
        <v>2</v>
      </c>
      <c r="B165" s="209">
        <v>8</v>
      </c>
      <c r="C165" s="211">
        <v>1</v>
      </c>
      <c r="D165" s="209">
        <v>2</v>
      </c>
      <c r="E165" s="210"/>
      <c r="F165" s="212"/>
      <c r="G165" s="211" t="s">
        <v>110</v>
      </c>
      <c r="H165" s="239">
        <v>132</v>
      </c>
      <c r="I165" s="263">
        <v>0</v>
      </c>
      <c r="J165" s="274">
        <v>0</v>
      </c>
      <c r="K165" s="263">
        <v>0</v>
      </c>
      <c r="L165" s="262">
        <v>0</v>
      </c>
      <c r="M165" s="152"/>
      <c r="N165" s="152"/>
      <c r="O165" s="152"/>
      <c r="P165" s="31"/>
      <c r="Q165" s="10"/>
      <c r="R165" s="10"/>
      <c r="S165" s="10"/>
    </row>
    <row r="166" spans="1:19" ht="15" hidden="1" customHeight="1">
      <c r="A166" s="213">
        <v>2</v>
      </c>
      <c r="B166" s="209">
        <v>8</v>
      </c>
      <c r="C166" s="211">
        <v>1</v>
      </c>
      <c r="D166" s="209">
        <v>2</v>
      </c>
      <c r="E166" s="210">
        <v>1</v>
      </c>
      <c r="F166" s="212"/>
      <c r="G166" s="211" t="s">
        <v>110</v>
      </c>
      <c r="H166" s="239">
        <v>133</v>
      </c>
      <c r="I166" s="263">
        <v>0</v>
      </c>
      <c r="J166" s="274">
        <v>0</v>
      </c>
      <c r="K166" s="263">
        <v>0</v>
      </c>
      <c r="L166" s="262">
        <v>0</v>
      </c>
      <c r="M166" s="152"/>
      <c r="N166" s="152"/>
      <c r="O166" s="152"/>
      <c r="P166" s="31"/>
      <c r="Q166" s="10"/>
      <c r="R166" s="10"/>
      <c r="S166" s="10"/>
    </row>
    <row r="167" spans="1:19" ht="15" hidden="1" customHeight="1">
      <c r="A167" s="216">
        <v>2</v>
      </c>
      <c r="B167" s="217">
        <v>8</v>
      </c>
      <c r="C167" s="219">
        <v>1</v>
      </c>
      <c r="D167" s="217">
        <v>2</v>
      </c>
      <c r="E167" s="218">
        <v>1</v>
      </c>
      <c r="F167" s="220">
        <v>1</v>
      </c>
      <c r="G167" s="211" t="s">
        <v>110</v>
      </c>
      <c r="H167" s="239">
        <v>134</v>
      </c>
      <c r="I167" s="285">
        <v>0</v>
      </c>
      <c r="J167" s="268">
        <v>0</v>
      </c>
      <c r="K167" s="268">
        <v>0</v>
      </c>
      <c r="L167" s="268">
        <v>0</v>
      </c>
      <c r="M167" s="152"/>
      <c r="N167" s="152"/>
      <c r="O167" s="152"/>
      <c r="P167" s="31"/>
      <c r="Q167" s="10"/>
      <c r="R167" s="10"/>
      <c r="S167" s="10"/>
    </row>
    <row r="168" spans="1:19" ht="38.25" hidden="1" customHeight="1">
      <c r="A168" s="232">
        <v>2</v>
      </c>
      <c r="B168" s="198">
        <v>9</v>
      </c>
      <c r="C168" s="200"/>
      <c r="D168" s="198"/>
      <c r="E168" s="199"/>
      <c r="F168" s="201"/>
      <c r="G168" s="200" t="s">
        <v>111</v>
      </c>
      <c r="H168" s="239">
        <v>135</v>
      </c>
      <c r="I168" s="263">
        <v>0</v>
      </c>
      <c r="J168" s="274">
        <v>0</v>
      </c>
      <c r="K168" s="263">
        <v>0</v>
      </c>
      <c r="L168" s="262">
        <v>0</v>
      </c>
      <c r="M168" s="152"/>
      <c r="N168" s="152"/>
      <c r="O168" s="152"/>
      <c r="P168" s="31"/>
      <c r="Q168" s="10"/>
      <c r="R168" s="10"/>
      <c r="S168" s="10"/>
    </row>
    <row r="169" spans="1:19" ht="38.25" hidden="1" customHeight="1">
      <c r="A169" s="213">
        <v>2</v>
      </c>
      <c r="B169" s="209">
        <v>9</v>
      </c>
      <c r="C169" s="211">
        <v>1</v>
      </c>
      <c r="D169" s="209"/>
      <c r="E169" s="210"/>
      <c r="F169" s="212"/>
      <c r="G169" s="211" t="s">
        <v>112</v>
      </c>
      <c r="H169" s="239">
        <v>136</v>
      </c>
      <c r="I169" s="263">
        <v>0</v>
      </c>
      <c r="J169" s="274">
        <v>0</v>
      </c>
      <c r="K169" s="263">
        <v>0</v>
      </c>
      <c r="L169" s="262">
        <v>0</v>
      </c>
      <c r="M169" s="219"/>
      <c r="N169" s="219"/>
      <c r="O169" s="219"/>
      <c r="P169" s="31"/>
      <c r="Q169" s="10"/>
      <c r="R169" s="10"/>
      <c r="S169" s="10"/>
    </row>
    <row r="170" spans="1:19" ht="38.25" hidden="1" customHeight="1">
      <c r="A170" s="222">
        <v>2</v>
      </c>
      <c r="B170" s="206">
        <v>9</v>
      </c>
      <c r="C170" s="205">
        <v>1</v>
      </c>
      <c r="D170" s="206">
        <v>1</v>
      </c>
      <c r="E170" s="204"/>
      <c r="F170" s="207"/>
      <c r="G170" s="211" t="s">
        <v>112</v>
      </c>
      <c r="H170" s="239">
        <v>137</v>
      </c>
      <c r="I170" s="270">
        <v>0</v>
      </c>
      <c r="J170" s="275">
        <v>0</v>
      </c>
      <c r="K170" s="270">
        <v>0</v>
      </c>
      <c r="L170" s="269">
        <v>0</v>
      </c>
      <c r="M170" s="152"/>
      <c r="N170" s="152"/>
      <c r="O170" s="152"/>
      <c r="P170" s="31"/>
      <c r="Q170" s="10"/>
      <c r="R170" s="10"/>
      <c r="S170" s="10"/>
    </row>
    <row r="171" spans="1:19" ht="38.25" hidden="1" customHeight="1">
      <c r="A171" s="213">
        <v>2</v>
      </c>
      <c r="B171" s="209">
        <v>9</v>
      </c>
      <c r="C171" s="213">
        <v>1</v>
      </c>
      <c r="D171" s="209">
        <v>1</v>
      </c>
      <c r="E171" s="210">
        <v>1</v>
      </c>
      <c r="F171" s="212"/>
      <c r="G171" s="211" t="s">
        <v>112</v>
      </c>
      <c r="H171" s="239">
        <v>138</v>
      </c>
      <c r="I171" s="263">
        <v>0</v>
      </c>
      <c r="J171" s="274">
        <v>0</v>
      </c>
      <c r="K171" s="263">
        <v>0</v>
      </c>
      <c r="L171" s="262">
        <v>0</v>
      </c>
      <c r="M171" s="152"/>
      <c r="N171" s="152"/>
      <c r="O171" s="152"/>
      <c r="P171" s="31"/>
      <c r="Q171" s="10"/>
      <c r="R171" s="10"/>
      <c r="S171" s="10"/>
    </row>
    <row r="172" spans="1:19" ht="38.25" hidden="1" customHeight="1">
      <c r="A172" s="222">
        <v>2</v>
      </c>
      <c r="B172" s="206">
        <v>9</v>
      </c>
      <c r="C172" s="206">
        <v>1</v>
      </c>
      <c r="D172" s="206">
        <v>1</v>
      </c>
      <c r="E172" s="204">
        <v>1</v>
      </c>
      <c r="F172" s="207">
        <v>1</v>
      </c>
      <c r="G172" s="211" t="s">
        <v>112</v>
      </c>
      <c r="H172" s="239">
        <v>139</v>
      </c>
      <c r="I172" s="282">
        <v>0</v>
      </c>
      <c r="J172" s="282">
        <v>0</v>
      </c>
      <c r="K172" s="282">
        <v>0</v>
      </c>
      <c r="L172" s="282">
        <v>0</v>
      </c>
      <c r="M172" s="152"/>
      <c r="N172" s="152"/>
      <c r="O172" s="152"/>
      <c r="P172" s="31"/>
      <c r="Q172" s="10"/>
      <c r="R172" s="10"/>
      <c r="S172" s="10"/>
    </row>
    <row r="173" spans="1:19" ht="38.25" hidden="1" customHeight="1">
      <c r="A173" s="213">
        <v>2</v>
      </c>
      <c r="B173" s="209">
        <v>9</v>
      </c>
      <c r="C173" s="209">
        <v>2</v>
      </c>
      <c r="D173" s="209"/>
      <c r="E173" s="210"/>
      <c r="F173" s="212"/>
      <c r="G173" s="211" t="s">
        <v>113</v>
      </c>
      <c r="H173" s="239">
        <v>140</v>
      </c>
      <c r="I173" s="263">
        <v>0</v>
      </c>
      <c r="J173" s="263">
        <v>0</v>
      </c>
      <c r="K173" s="263">
        <v>0</v>
      </c>
      <c r="L173" s="263">
        <v>0</v>
      </c>
      <c r="M173" s="152"/>
      <c r="N173" s="152"/>
      <c r="O173" s="152"/>
      <c r="P173" s="31"/>
      <c r="Q173" s="10"/>
      <c r="R173" s="10"/>
      <c r="S173" s="10"/>
    </row>
    <row r="174" spans="1:19" ht="51" hidden="1" customHeight="1">
      <c r="A174" s="213">
        <v>2</v>
      </c>
      <c r="B174" s="209">
        <v>9</v>
      </c>
      <c r="C174" s="209">
        <v>2</v>
      </c>
      <c r="D174" s="206">
        <v>1</v>
      </c>
      <c r="E174" s="204"/>
      <c r="F174" s="207"/>
      <c r="G174" s="205" t="s">
        <v>114</v>
      </c>
      <c r="H174" s="239">
        <v>141</v>
      </c>
      <c r="I174" s="270">
        <v>0</v>
      </c>
      <c r="J174" s="275">
        <v>0</v>
      </c>
      <c r="K174" s="270">
        <v>0</v>
      </c>
      <c r="L174" s="269">
        <v>0</v>
      </c>
      <c r="M174" s="152"/>
      <c r="N174" s="152"/>
      <c r="O174" s="152"/>
      <c r="P174" s="31"/>
      <c r="Q174" s="10"/>
      <c r="R174" s="10"/>
      <c r="S174" s="10"/>
    </row>
    <row r="175" spans="1:19" ht="51" hidden="1" customHeight="1">
      <c r="A175" s="222">
        <v>2</v>
      </c>
      <c r="B175" s="206">
        <v>9</v>
      </c>
      <c r="C175" s="206">
        <v>2</v>
      </c>
      <c r="D175" s="209">
        <v>1</v>
      </c>
      <c r="E175" s="210">
        <v>1</v>
      </c>
      <c r="F175" s="212"/>
      <c r="G175" s="205" t="s">
        <v>114</v>
      </c>
      <c r="H175" s="239">
        <v>142</v>
      </c>
      <c r="I175" s="263">
        <v>0</v>
      </c>
      <c r="J175" s="274">
        <v>0</v>
      </c>
      <c r="K175" s="263">
        <v>0</v>
      </c>
      <c r="L175" s="262">
        <v>0</v>
      </c>
      <c r="M175" s="152"/>
      <c r="N175" s="152"/>
      <c r="O175" s="152"/>
      <c r="P175" s="31"/>
      <c r="Q175" s="10"/>
      <c r="R175" s="10"/>
      <c r="S175" s="10"/>
    </row>
    <row r="176" spans="1:19" ht="51" hidden="1" customHeight="1">
      <c r="A176" s="216">
        <v>2</v>
      </c>
      <c r="B176" s="223">
        <v>9</v>
      </c>
      <c r="C176" s="223">
        <v>2</v>
      </c>
      <c r="D176" s="223">
        <v>1</v>
      </c>
      <c r="E176" s="224">
        <v>1</v>
      </c>
      <c r="F176" s="225">
        <v>1</v>
      </c>
      <c r="G176" s="205" t="s">
        <v>115</v>
      </c>
      <c r="H176" s="239">
        <v>143</v>
      </c>
      <c r="I176" s="283">
        <v>0</v>
      </c>
      <c r="J176" s="266">
        <v>0</v>
      </c>
      <c r="K176" s="266">
        <v>0</v>
      </c>
      <c r="L176" s="266">
        <v>0</v>
      </c>
      <c r="M176" s="152"/>
      <c r="N176" s="152"/>
      <c r="O176" s="152"/>
      <c r="P176" s="31"/>
      <c r="Q176" s="10"/>
      <c r="R176" s="10"/>
      <c r="S176" s="10"/>
    </row>
    <row r="177" spans="1:19" ht="63.75" hidden="1" customHeight="1">
      <c r="A177" s="213">
        <v>2</v>
      </c>
      <c r="B177" s="209">
        <v>9</v>
      </c>
      <c r="C177" s="209">
        <v>2</v>
      </c>
      <c r="D177" s="209">
        <v>1</v>
      </c>
      <c r="E177" s="210">
        <v>1</v>
      </c>
      <c r="F177" s="212">
        <v>2</v>
      </c>
      <c r="G177" s="205" t="s">
        <v>116</v>
      </c>
      <c r="H177" s="239">
        <v>144</v>
      </c>
      <c r="I177" s="267">
        <v>0</v>
      </c>
      <c r="J177" s="286">
        <v>0</v>
      </c>
      <c r="K177" s="286">
        <v>0</v>
      </c>
      <c r="L177" s="286">
        <v>0</v>
      </c>
      <c r="M177" s="28"/>
      <c r="N177" s="28"/>
      <c r="O177" s="28"/>
      <c r="P177" s="31"/>
      <c r="Q177" s="10"/>
      <c r="R177" s="10"/>
      <c r="S177" s="10"/>
    </row>
    <row r="178" spans="1:19" ht="51" hidden="1" customHeight="1">
      <c r="A178" s="213">
        <v>2</v>
      </c>
      <c r="B178" s="209">
        <v>9</v>
      </c>
      <c r="C178" s="209">
        <v>2</v>
      </c>
      <c r="D178" s="209">
        <v>1</v>
      </c>
      <c r="E178" s="210">
        <v>1</v>
      </c>
      <c r="F178" s="212">
        <v>3</v>
      </c>
      <c r="G178" s="205" t="s">
        <v>117</v>
      </c>
      <c r="H178" s="239">
        <v>145</v>
      </c>
      <c r="I178" s="267">
        <v>0</v>
      </c>
      <c r="J178" s="267">
        <v>0</v>
      </c>
      <c r="K178" s="267">
        <v>0</v>
      </c>
      <c r="L178" s="267">
        <v>0</v>
      </c>
      <c r="M178" s="28"/>
      <c r="N178" s="28"/>
      <c r="O178" s="28"/>
      <c r="P178" s="31"/>
      <c r="Q178" s="10"/>
      <c r="R178" s="10"/>
      <c r="S178" s="10"/>
    </row>
    <row r="179" spans="1:19" ht="38.25" hidden="1" customHeight="1">
      <c r="A179" s="242">
        <v>2</v>
      </c>
      <c r="B179" s="242">
        <v>9</v>
      </c>
      <c r="C179" s="242">
        <v>2</v>
      </c>
      <c r="D179" s="242">
        <v>2</v>
      </c>
      <c r="E179" s="242"/>
      <c r="F179" s="242"/>
      <c r="G179" s="211" t="s">
        <v>118</v>
      </c>
      <c r="H179" s="239">
        <v>146</v>
      </c>
      <c r="I179" s="263">
        <v>0</v>
      </c>
      <c r="J179" s="274">
        <v>0</v>
      </c>
      <c r="K179" s="263">
        <v>0</v>
      </c>
      <c r="L179" s="262">
        <v>0</v>
      </c>
      <c r="M179" s="28"/>
      <c r="N179" s="28"/>
      <c r="O179" s="28"/>
      <c r="P179" s="31"/>
      <c r="Q179" s="10"/>
      <c r="R179" s="10"/>
      <c r="S179" s="10"/>
    </row>
    <row r="180" spans="1:19" ht="38.25" hidden="1" customHeight="1">
      <c r="A180" s="213">
        <v>2</v>
      </c>
      <c r="B180" s="209">
        <v>9</v>
      </c>
      <c r="C180" s="209">
        <v>2</v>
      </c>
      <c r="D180" s="209">
        <v>2</v>
      </c>
      <c r="E180" s="210">
        <v>1</v>
      </c>
      <c r="F180" s="212"/>
      <c r="G180" s="205" t="s">
        <v>119</v>
      </c>
      <c r="H180" s="239">
        <v>147</v>
      </c>
      <c r="I180" s="270">
        <v>0</v>
      </c>
      <c r="J180" s="270">
        <v>0</v>
      </c>
      <c r="K180" s="270">
        <v>0</v>
      </c>
      <c r="L180" s="270">
        <v>0</v>
      </c>
      <c r="M180" s="28"/>
      <c r="N180" s="28"/>
      <c r="O180" s="28"/>
      <c r="P180" s="31"/>
      <c r="Q180" s="10"/>
      <c r="R180" s="10"/>
      <c r="S180" s="10"/>
    </row>
    <row r="181" spans="1:19" ht="51" hidden="1" customHeight="1">
      <c r="A181" s="213">
        <v>2</v>
      </c>
      <c r="B181" s="209">
        <v>9</v>
      </c>
      <c r="C181" s="209">
        <v>2</v>
      </c>
      <c r="D181" s="209">
        <v>2</v>
      </c>
      <c r="E181" s="209">
        <v>1</v>
      </c>
      <c r="F181" s="212">
        <v>1</v>
      </c>
      <c r="G181" s="243" t="s">
        <v>120</v>
      </c>
      <c r="H181" s="239">
        <v>148</v>
      </c>
      <c r="I181" s="267">
        <v>0</v>
      </c>
      <c r="J181" s="266">
        <v>0</v>
      </c>
      <c r="K181" s="266">
        <v>0</v>
      </c>
      <c r="L181" s="266">
        <v>0</v>
      </c>
      <c r="M181" s="28"/>
      <c r="N181" s="28"/>
      <c r="O181" s="28"/>
      <c r="P181" s="31"/>
      <c r="Q181" s="10"/>
      <c r="R181" s="10"/>
      <c r="S181" s="10"/>
    </row>
    <row r="182" spans="1:19" ht="51" hidden="1" customHeight="1">
      <c r="A182" s="217">
        <v>2</v>
      </c>
      <c r="B182" s="219">
        <v>9</v>
      </c>
      <c r="C182" s="217">
        <v>2</v>
      </c>
      <c r="D182" s="218">
        <v>2</v>
      </c>
      <c r="E182" s="218">
        <v>1</v>
      </c>
      <c r="F182" s="220">
        <v>2</v>
      </c>
      <c r="G182" s="219" t="s">
        <v>121</v>
      </c>
      <c r="H182" s="239">
        <v>149</v>
      </c>
      <c r="I182" s="266">
        <v>0</v>
      </c>
      <c r="J182" s="268">
        <v>0</v>
      </c>
      <c r="K182" s="268">
        <v>0</v>
      </c>
      <c r="L182" s="268">
        <v>0</v>
      </c>
      <c r="M182" s="28"/>
      <c r="N182" s="28"/>
      <c r="O182" s="28"/>
      <c r="P182" s="31"/>
      <c r="Q182" s="10"/>
      <c r="R182" s="10"/>
      <c r="S182" s="10"/>
    </row>
    <row r="183" spans="1:19" ht="51" hidden="1" customHeight="1">
      <c r="A183" s="209">
        <v>2</v>
      </c>
      <c r="B183" s="226">
        <v>9</v>
      </c>
      <c r="C183" s="223">
        <v>2</v>
      </c>
      <c r="D183" s="224">
        <v>2</v>
      </c>
      <c r="E183" s="224">
        <v>1</v>
      </c>
      <c r="F183" s="225">
        <v>3</v>
      </c>
      <c r="G183" s="226" t="s">
        <v>122</v>
      </c>
      <c r="H183" s="239">
        <v>150</v>
      </c>
      <c r="I183" s="286">
        <v>0</v>
      </c>
      <c r="J183" s="286">
        <v>0</v>
      </c>
      <c r="K183" s="286">
        <v>0</v>
      </c>
      <c r="L183" s="286">
        <v>0</v>
      </c>
      <c r="M183" s="28"/>
      <c r="N183" s="28"/>
      <c r="O183" s="28"/>
      <c r="P183" s="31"/>
      <c r="Q183" s="10"/>
      <c r="R183" s="10"/>
      <c r="S183" s="10"/>
    </row>
    <row r="184" spans="1:19" ht="76.5" hidden="1" customHeight="1">
      <c r="A184" s="198">
        <v>3</v>
      </c>
      <c r="B184" s="200"/>
      <c r="C184" s="198"/>
      <c r="D184" s="199"/>
      <c r="E184" s="199"/>
      <c r="F184" s="201"/>
      <c r="G184" s="237" t="s">
        <v>123</v>
      </c>
      <c r="H184" s="239">
        <v>151</v>
      </c>
      <c r="I184" s="262">
        <v>0</v>
      </c>
      <c r="J184" s="274">
        <v>0</v>
      </c>
      <c r="K184" s="263">
        <v>0</v>
      </c>
      <c r="L184" s="262">
        <v>0</v>
      </c>
      <c r="M184" s="28"/>
      <c r="N184" s="28"/>
      <c r="O184" s="28"/>
      <c r="P184" s="31"/>
      <c r="Q184" s="10"/>
      <c r="R184" s="10"/>
      <c r="S184" s="10"/>
    </row>
    <row r="185" spans="1:19" ht="25.5" hidden="1" customHeight="1">
      <c r="A185" s="232">
        <v>3</v>
      </c>
      <c r="B185" s="198">
        <v>1</v>
      </c>
      <c r="C185" s="215"/>
      <c r="D185" s="203"/>
      <c r="E185" s="203"/>
      <c r="F185" s="241"/>
      <c r="G185" s="230" t="s">
        <v>124</v>
      </c>
      <c r="H185" s="239">
        <v>152</v>
      </c>
      <c r="I185" s="262">
        <v>0</v>
      </c>
      <c r="J185" s="269">
        <v>0</v>
      </c>
      <c r="K185" s="269">
        <v>0</v>
      </c>
      <c r="L185" s="269">
        <v>0</v>
      </c>
      <c r="M185" s="28"/>
      <c r="N185" s="28"/>
      <c r="O185" s="28"/>
      <c r="P185" s="31"/>
      <c r="Q185" s="10"/>
      <c r="R185" s="10"/>
      <c r="S185" s="10"/>
    </row>
    <row r="186" spans="1:19" ht="25.5" hidden="1" customHeight="1">
      <c r="A186" s="206">
        <v>3</v>
      </c>
      <c r="B186" s="205">
        <v>1</v>
      </c>
      <c r="C186" s="206">
        <v>1</v>
      </c>
      <c r="D186" s="204"/>
      <c r="E186" s="204"/>
      <c r="F186" s="244"/>
      <c r="G186" s="213" t="s">
        <v>125</v>
      </c>
      <c r="H186" s="239">
        <v>153</v>
      </c>
      <c r="I186" s="269">
        <v>0</v>
      </c>
      <c r="J186" s="274">
        <v>0</v>
      </c>
      <c r="K186" s="263">
        <v>0</v>
      </c>
      <c r="L186" s="262">
        <v>0</v>
      </c>
      <c r="M186" s="28"/>
      <c r="N186" s="28"/>
      <c r="O186" s="28"/>
      <c r="P186" s="31"/>
      <c r="Q186" s="10"/>
      <c r="R186" s="10"/>
      <c r="S186" s="10"/>
    </row>
    <row r="187" spans="1:19" ht="15" hidden="1" customHeight="1">
      <c r="A187" s="209">
        <v>3</v>
      </c>
      <c r="B187" s="211">
        <v>1</v>
      </c>
      <c r="C187" s="209">
        <v>1</v>
      </c>
      <c r="D187" s="210">
        <v>1</v>
      </c>
      <c r="E187" s="210"/>
      <c r="F187" s="245"/>
      <c r="G187" s="213" t="s">
        <v>126</v>
      </c>
      <c r="H187" s="239">
        <v>154</v>
      </c>
      <c r="I187" s="262">
        <v>0</v>
      </c>
      <c r="J187" s="275">
        <v>0</v>
      </c>
      <c r="K187" s="270">
        <v>0</v>
      </c>
      <c r="L187" s="269">
        <v>0</v>
      </c>
      <c r="M187" s="28"/>
      <c r="N187" s="28"/>
      <c r="O187" s="28"/>
      <c r="P187" s="31"/>
      <c r="Q187" s="10"/>
      <c r="R187" s="10"/>
      <c r="S187" s="10"/>
    </row>
    <row r="188" spans="1:19" ht="15" hidden="1" customHeight="1">
      <c r="A188" s="209">
        <v>3</v>
      </c>
      <c r="B188" s="211">
        <v>1</v>
      </c>
      <c r="C188" s="209">
        <v>1</v>
      </c>
      <c r="D188" s="210">
        <v>1</v>
      </c>
      <c r="E188" s="210">
        <v>1</v>
      </c>
      <c r="F188" s="233"/>
      <c r="G188" s="213" t="s">
        <v>126</v>
      </c>
      <c r="H188" s="239">
        <v>155</v>
      </c>
      <c r="I188" s="269">
        <v>0</v>
      </c>
      <c r="J188" s="262">
        <v>0</v>
      </c>
      <c r="K188" s="262">
        <v>0</v>
      </c>
      <c r="L188" s="262">
        <v>0</v>
      </c>
      <c r="M188" s="28"/>
      <c r="N188" s="28"/>
      <c r="O188" s="28"/>
      <c r="P188" s="31"/>
      <c r="Q188" s="10"/>
      <c r="R188" s="10"/>
      <c r="S188" s="10"/>
    </row>
    <row r="189" spans="1:19" ht="15" hidden="1" customHeight="1">
      <c r="A189" s="209">
        <v>3</v>
      </c>
      <c r="B189" s="211">
        <v>1</v>
      </c>
      <c r="C189" s="209">
        <v>1</v>
      </c>
      <c r="D189" s="210">
        <v>1</v>
      </c>
      <c r="E189" s="210">
        <v>1</v>
      </c>
      <c r="F189" s="233">
        <v>1</v>
      </c>
      <c r="G189" s="213" t="s">
        <v>126</v>
      </c>
      <c r="H189" s="239">
        <v>156</v>
      </c>
      <c r="I189" s="268">
        <v>0</v>
      </c>
      <c r="J189" s="268">
        <v>0</v>
      </c>
      <c r="K189" s="268">
        <v>0</v>
      </c>
      <c r="L189" s="268">
        <v>0</v>
      </c>
      <c r="M189" s="28"/>
      <c r="N189" s="28"/>
      <c r="O189" s="28"/>
      <c r="P189" s="31"/>
      <c r="Q189" s="10"/>
      <c r="R189" s="10"/>
      <c r="S189" s="10"/>
    </row>
    <row r="190" spans="1:19" ht="15" hidden="1" customHeight="1">
      <c r="A190" s="206">
        <v>3</v>
      </c>
      <c r="B190" s="204">
        <v>1</v>
      </c>
      <c r="C190" s="204">
        <v>1</v>
      </c>
      <c r="D190" s="204">
        <v>2</v>
      </c>
      <c r="E190" s="204"/>
      <c r="F190" s="207"/>
      <c r="G190" s="205" t="s">
        <v>127</v>
      </c>
      <c r="H190" s="239">
        <v>157</v>
      </c>
      <c r="I190" s="269">
        <v>0</v>
      </c>
      <c r="J190" s="275">
        <v>0</v>
      </c>
      <c r="K190" s="270">
        <v>0</v>
      </c>
      <c r="L190" s="269">
        <v>0</v>
      </c>
      <c r="M190" s="28"/>
      <c r="N190" s="28"/>
      <c r="O190" s="28"/>
      <c r="P190" s="31"/>
      <c r="Q190" s="10"/>
      <c r="R190" s="10"/>
      <c r="S190" s="10"/>
    </row>
    <row r="191" spans="1:19" ht="15" hidden="1" customHeight="1">
      <c r="A191" s="209">
        <v>3</v>
      </c>
      <c r="B191" s="210">
        <v>1</v>
      </c>
      <c r="C191" s="210">
        <v>1</v>
      </c>
      <c r="D191" s="210">
        <v>2</v>
      </c>
      <c r="E191" s="210">
        <v>1</v>
      </c>
      <c r="F191" s="212"/>
      <c r="G191" s="205" t="s">
        <v>127</v>
      </c>
      <c r="H191" s="239">
        <v>158</v>
      </c>
      <c r="I191" s="262">
        <v>0</v>
      </c>
      <c r="J191" s="274">
        <v>0</v>
      </c>
      <c r="K191" s="263">
        <v>0</v>
      </c>
      <c r="L191" s="262">
        <v>0</v>
      </c>
      <c r="M191" s="28"/>
      <c r="N191" s="28"/>
      <c r="O191" s="28"/>
      <c r="P191" s="31"/>
      <c r="Q191" s="10"/>
      <c r="R191" s="10"/>
      <c r="S191" s="10"/>
    </row>
    <row r="192" spans="1:19" ht="15" hidden="1" customHeight="1">
      <c r="A192" s="206">
        <v>3</v>
      </c>
      <c r="B192" s="204">
        <v>1</v>
      </c>
      <c r="C192" s="204">
        <v>1</v>
      </c>
      <c r="D192" s="204">
        <v>2</v>
      </c>
      <c r="E192" s="204">
        <v>1</v>
      </c>
      <c r="F192" s="207">
        <v>1</v>
      </c>
      <c r="G192" s="205" t="s">
        <v>128</v>
      </c>
      <c r="H192" s="239">
        <v>159</v>
      </c>
      <c r="I192" s="266">
        <v>0</v>
      </c>
      <c r="J192" s="266">
        <v>0</v>
      </c>
      <c r="K192" s="266">
        <v>0</v>
      </c>
      <c r="L192" s="286">
        <v>0</v>
      </c>
      <c r="M192" s="28"/>
      <c r="N192" s="28"/>
      <c r="O192" s="28"/>
      <c r="P192" s="31"/>
      <c r="Q192" s="10"/>
      <c r="R192" s="10"/>
      <c r="S192" s="10"/>
    </row>
    <row r="193" spans="1:19" ht="15" hidden="1" customHeight="1">
      <c r="A193" s="209">
        <v>3</v>
      </c>
      <c r="B193" s="210">
        <v>1</v>
      </c>
      <c r="C193" s="210">
        <v>1</v>
      </c>
      <c r="D193" s="210">
        <v>2</v>
      </c>
      <c r="E193" s="210">
        <v>1</v>
      </c>
      <c r="F193" s="212">
        <v>2</v>
      </c>
      <c r="G193" s="211" t="s">
        <v>129</v>
      </c>
      <c r="H193" s="239">
        <v>160</v>
      </c>
      <c r="I193" s="268">
        <v>0</v>
      </c>
      <c r="J193" s="268">
        <v>0</v>
      </c>
      <c r="K193" s="268">
        <v>0</v>
      </c>
      <c r="L193" s="268">
        <v>0</v>
      </c>
      <c r="M193" s="28"/>
      <c r="N193" s="28"/>
      <c r="O193" s="28"/>
      <c r="P193" s="31"/>
      <c r="Q193" s="10"/>
      <c r="R193" s="10"/>
      <c r="S193" s="10"/>
    </row>
    <row r="194" spans="1:19" ht="25.5" hidden="1" customHeight="1">
      <c r="A194" s="206">
        <v>3</v>
      </c>
      <c r="B194" s="204">
        <v>1</v>
      </c>
      <c r="C194" s="204">
        <v>1</v>
      </c>
      <c r="D194" s="204">
        <v>2</v>
      </c>
      <c r="E194" s="204">
        <v>1</v>
      </c>
      <c r="F194" s="207">
        <v>3</v>
      </c>
      <c r="G194" s="205" t="s">
        <v>130</v>
      </c>
      <c r="H194" s="239">
        <v>161</v>
      </c>
      <c r="I194" s="266">
        <v>0</v>
      </c>
      <c r="J194" s="266">
        <v>0</v>
      </c>
      <c r="K194" s="266">
        <v>0</v>
      </c>
      <c r="L194" s="286">
        <v>0</v>
      </c>
      <c r="M194" s="28"/>
      <c r="N194" s="28"/>
      <c r="O194" s="28"/>
      <c r="P194" s="31"/>
      <c r="Q194" s="10"/>
      <c r="R194" s="10"/>
      <c r="S194" s="10"/>
    </row>
    <row r="195" spans="1:19" ht="15" hidden="1" customHeight="1">
      <c r="A195" s="209">
        <v>3</v>
      </c>
      <c r="B195" s="210">
        <v>1</v>
      </c>
      <c r="C195" s="210">
        <v>1</v>
      </c>
      <c r="D195" s="210">
        <v>3</v>
      </c>
      <c r="E195" s="210"/>
      <c r="F195" s="212"/>
      <c r="G195" s="211" t="s">
        <v>131</v>
      </c>
      <c r="H195" s="239">
        <v>162</v>
      </c>
      <c r="I195" s="262">
        <v>0</v>
      </c>
      <c r="J195" s="274">
        <v>0</v>
      </c>
      <c r="K195" s="263">
        <v>0</v>
      </c>
      <c r="L195" s="262">
        <v>0</v>
      </c>
      <c r="M195" s="28"/>
      <c r="N195" s="28"/>
      <c r="O195" s="28"/>
      <c r="P195" s="31"/>
      <c r="Q195" s="10"/>
      <c r="R195" s="10"/>
      <c r="S195" s="10"/>
    </row>
    <row r="196" spans="1:19" ht="15" hidden="1" customHeight="1">
      <c r="A196" s="209">
        <v>3</v>
      </c>
      <c r="B196" s="210">
        <v>1</v>
      </c>
      <c r="C196" s="210">
        <v>1</v>
      </c>
      <c r="D196" s="210">
        <v>3</v>
      </c>
      <c r="E196" s="210">
        <v>1</v>
      </c>
      <c r="F196" s="212"/>
      <c r="G196" s="211" t="s">
        <v>131</v>
      </c>
      <c r="H196" s="239">
        <v>163</v>
      </c>
      <c r="I196" s="262">
        <v>0</v>
      </c>
      <c r="J196" s="262">
        <v>0</v>
      </c>
      <c r="K196" s="262">
        <v>0</v>
      </c>
      <c r="L196" s="262">
        <v>0</v>
      </c>
      <c r="M196" s="28"/>
      <c r="N196" s="28"/>
      <c r="O196" s="28"/>
      <c r="P196" s="31"/>
      <c r="Q196" s="10"/>
      <c r="R196" s="10"/>
      <c r="S196" s="10"/>
    </row>
    <row r="197" spans="1:19" ht="15" hidden="1" customHeight="1">
      <c r="A197" s="209">
        <v>3</v>
      </c>
      <c r="B197" s="210">
        <v>1</v>
      </c>
      <c r="C197" s="210">
        <v>1</v>
      </c>
      <c r="D197" s="210">
        <v>3</v>
      </c>
      <c r="E197" s="210">
        <v>1</v>
      </c>
      <c r="F197" s="212">
        <v>1</v>
      </c>
      <c r="G197" s="211" t="s">
        <v>132</v>
      </c>
      <c r="H197" s="239">
        <v>164</v>
      </c>
      <c r="I197" s="268">
        <v>0</v>
      </c>
      <c r="J197" s="268">
        <v>0</v>
      </c>
      <c r="K197" s="268">
        <v>0</v>
      </c>
      <c r="L197" s="286">
        <v>0</v>
      </c>
      <c r="M197" s="28"/>
      <c r="N197" s="28"/>
      <c r="O197" s="28"/>
      <c r="P197" s="31"/>
      <c r="Q197" s="10"/>
      <c r="R197" s="10"/>
      <c r="S197" s="10"/>
    </row>
    <row r="198" spans="1:19" ht="15" hidden="1" customHeight="1">
      <c r="A198" s="209">
        <v>3</v>
      </c>
      <c r="B198" s="210">
        <v>1</v>
      </c>
      <c r="C198" s="210">
        <v>1</v>
      </c>
      <c r="D198" s="210">
        <v>3</v>
      </c>
      <c r="E198" s="210">
        <v>1</v>
      </c>
      <c r="F198" s="212">
        <v>2</v>
      </c>
      <c r="G198" s="211" t="s">
        <v>133</v>
      </c>
      <c r="H198" s="239">
        <v>165</v>
      </c>
      <c r="I198" s="266">
        <v>0</v>
      </c>
      <c r="J198" s="268">
        <v>0</v>
      </c>
      <c r="K198" s="268">
        <v>0</v>
      </c>
      <c r="L198" s="268">
        <v>0</v>
      </c>
      <c r="M198" s="28"/>
      <c r="N198" s="28"/>
      <c r="O198" s="28"/>
      <c r="P198" s="31"/>
      <c r="Q198" s="10"/>
      <c r="R198" s="10"/>
      <c r="S198" s="10"/>
    </row>
    <row r="199" spans="1:19" ht="15" hidden="1" customHeight="1">
      <c r="A199" s="209">
        <v>3</v>
      </c>
      <c r="B199" s="210">
        <v>1</v>
      </c>
      <c r="C199" s="210">
        <v>1</v>
      </c>
      <c r="D199" s="210">
        <v>3</v>
      </c>
      <c r="E199" s="210">
        <v>1</v>
      </c>
      <c r="F199" s="212">
        <v>3</v>
      </c>
      <c r="G199" s="213" t="s">
        <v>134</v>
      </c>
      <c r="H199" s="239">
        <v>166</v>
      </c>
      <c r="I199" s="266">
        <v>0</v>
      </c>
      <c r="J199" s="273">
        <v>0</v>
      </c>
      <c r="K199" s="273">
        <v>0</v>
      </c>
      <c r="L199" s="273">
        <v>0</v>
      </c>
      <c r="M199" s="28"/>
      <c r="N199" s="28"/>
      <c r="O199" s="28"/>
      <c r="P199" s="31"/>
      <c r="Q199" s="10"/>
      <c r="R199" s="10"/>
      <c r="S199" s="10"/>
    </row>
    <row r="200" spans="1:19" ht="26.25" hidden="1" customHeight="1">
      <c r="A200" s="217">
        <v>3</v>
      </c>
      <c r="B200" s="218">
        <v>1</v>
      </c>
      <c r="C200" s="218">
        <v>1</v>
      </c>
      <c r="D200" s="218">
        <v>3</v>
      </c>
      <c r="E200" s="218">
        <v>1</v>
      </c>
      <c r="F200" s="220">
        <v>4</v>
      </c>
      <c r="G200" s="164" t="s">
        <v>135</v>
      </c>
      <c r="H200" s="239">
        <v>167</v>
      </c>
      <c r="I200" s="287">
        <v>0</v>
      </c>
      <c r="J200" s="288">
        <v>0</v>
      </c>
      <c r="K200" s="268">
        <v>0</v>
      </c>
      <c r="L200" s="268">
        <v>0</v>
      </c>
      <c r="M200" s="28"/>
      <c r="N200" s="28"/>
      <c r="O200" s="28"/>
      <c r="P200" s="31"/>
      <c r="Q200" s="10"/>
      <c r="R200" s="10"/>
      <c r="S200" s="10"/>
    </row>
    <row r="201" spans="1:19" ht="15" hidden="1" customHeight="1">
      <c r="A201" s="217">
        <v>3</v>
      </c>
      <c r="B201" s="218">
        <v>1</v>
      </c>
      <c r="C201" s="218">
        <v>1</v>
      </c>
      <c r="D201" s="218">
        <v>4</v>
      </c>
      <c r="E201" s="218"/>
      <c r="F201" s="220"/>
      <c r="G201" s="219" t="s">
        <v>136</v>
      </c>
      <c r="H201" s="239">
        <v>168</v>
      </c>
      <c r="I201" s="262">
        <v>0</v>
      </c>
      <c r="J201" s="276">
        <v>0</v>
      </c>
      <c r="K201" s="264">
        <v>0</v>
      </c>
      <c r="L201" s="265">
        <v>0</v>
      </c>
      <c r="M201" s="28"/>
      <c r="N201" s="28"/>
      <c r="O201" s="28"/>
      <c r="P201" s="31"/>
      <c r="Q201" s="10"/>
      <c r="R201" s="10"/>
      <c r="S201" s="10"/>
    </row>
    <row r="202" spans="1:19" ht="15" hidden="1" customHeight="1">
      <c r="A202" s="209">
        <v>3</v>
      </c>
      <c r="B202" s="210">
        <v>1</v>
      </c>
      <c r="C202" s="210">
        <v>1</v>
      </c>
      <c r="D202" s="210">
        <v>4</v>
      </c>
      <c r="E202" s="210">
        <v>1</v>
      </c>
      <c r="F202" s="212"/>
      <c r="G202" s="219" t="s">
        <v>136</v>
      </c>
      <c r="H202" s="239">
        <v>169</v>
      </c>
      <c r="I202" s="269">
        <v>0</v>
      </c>
      <c r="J202" s="274">
        <v>0</v>
      </c>
      <c r="K202" s="263">
        <v>0</v>
      </c>
      <c r="L202" s="262">
        <v>0</v>
      </c>
      <c r="M202" s="28"/>
      <c r="N202" s="28"/>
      <c r="O202" s="28"/>
      <c r="P202" s="31"/>
      <c r="Q202" s="10"/>
      <c r="R202" s="10"/>
      <c r="S202" s="10"/>
    </row>
    <row r="203" spans="1:19" ht="15" hidden="1" customHeight="1">
      <c r="A203" s="209">
        <v>3</v>
      </c>
      <c r="B203" s="210">
        <v>1</v>
      </c>
      <c r="C203" s="210">
        <v>1</v>
      </c>
      <c r="D203" s="210">
        <v>4</v>
      </c>
      <c r="E203" s="210">
        <v>1</v>
      </c>
      <c r="F203" s="212">
        <v>1</v>
      </c>
      <c r="G203" s="211" t="s">
        <v>137</v>
      </c>
      <c r="H203" s="239">
        <v>170</v>
      </c>
      <c r="I203" s="268">
        <v>0</v>
      </c>
      <c r="J203" s="268">
        <v>0</v>
      </c>
      <c r="K203" s="268">
        <v>0</v>
      </c>
      <c r="L203" s="286">
        <v>0</v>
      </c>
      <c r="M203" s="28"/>
      <c r="N203" s="28"/>
      <c r="O203" s="28"/>
      <c r="P203" s="31"/>
      <c r="Q203" s="10"/>
      <c r="R203" s="10"/>
      <c r="S203" s="10"/>
    </row>
    <row r="204" spans="1:19" ht="25.5" hidden="1" customHeight="1">
      <c r="A204" s="206">
        <v>3</v>
      </c>
      <c r="B204" s="204">
        <v>1</v>
      </c>
      <c r="C204" s="204">
        <v>1</v>
      </c>
      <c r="D204" s="204">
        <v>4</v>
      </c>
      <c r="E204" s="204">
        <v>1</v>
      </c>
      <c r="F204" s="207">
        <v>2</v>
      </c>
      <c r="G204" s="205" t="s">
        <v>138</v>
      </c>
      <c r="H204" s="239">
        <v>171</v>
      </c>
      <c r="I204" s="266">
        <v>0</v>
      </c>
      <c r="J204" s="266">
        <v>0</v>
      </c>
      <c r="K204" s="267">
        <v>0</v>
      </c>
      <c r="L204" s="268">
        <v>0</v>
      </c>
      <c r="M204" s="28"/>
      <c r="N204" s="28"/>
      <c r="O204" s="28"/>
      <c r="P204" s="31"/>
      <c r="Q204" s="10"/>
      <c r="R204" s="10"/>
      <c r="S204" s="10"/>
    </row>
    <row r="205" spans="1:19" ht="15" hidden="1" customHeight="1">
      <c r="A205" s="209">
        <v>3</v>
      </c>
      <c r="B205" s="210">
        <v>1</v>
      </c>
      <c r="C205" s="210">
        <v>1</v>
      </c>
      <c r="D205" s="210">
        <v>4</v>
      </c>
      <c r="E205" s="210">
        <v>1</v>
      </c>
      <c r="F205" s="212">
        <v>3</v>
      </c>
      <c r="G205" s="211" t="s">
        <v>139</v>
      </c>
      <c r="H205" s="239">
        <v>172</v>
      </c>
      <c r="I205" s="266">
        <v>0</v>
      </c>
      <c r="J205" s="266">
        <v>0</v>
      </c>
      <c r="K205" s="266">
        <v>0</v>
      </c>
      <c r="L205" s="268">
        <v>0</v>
      </c>
      <c r="M205" s="28"/>
      <c r="N205" s="28"/>
      <c r="O205" s="28"/>
      <c r="P205" s="31"/>
      <c r="Q205" s="10"/>
      <c r="R205" s="10"/>
      <c r="S205" s="10"/>
    </row>
    <row r="206" spans="1:19" ht="25.5" hidden="1" customHeight="1">
      <c r="A206" s="209">
        <v>3</v>
      </c>
      <c r="B206" s="210">
        <v>1</v>
      </c>
      <c r="C206" s="210">
        <v>1</v>
      </c>
      <c r="D206" s="210">
        <v>5</v>
      </c>
      <c r="E206" s="210"/>
      <c r="F206" s="212"/>
      <c r="G206" s="211" t="s">
        <v>140</v>
      </c>
      <c r="H206" s="239">
        <v>173</v>
      </c>
      <c r="I206" s="262">
        <v>0</v>
      </c>
      <c r="J206" s="274">
        <v>0</v>
      </c>
      <c r="K206" s="263">
        <v>0</v>
      </c>
      <c r="L206" s="262">
        <v>0</v>
      </c>
      <c r="M206" s="28"/>
      <c r="N206" s="28"/>
      <c r="O206" s="28"/>
      <c r="P206" s="31"/>
      <c r="Q206" s="10"/>
      <c r="R206" s="10"/>
      <c r="S206" s="10"/>
    </row>
    <row r="207" spans="1:19" ht="25.5" hidden="1" customHeight="1">
      <c r="A207" s="217">
        <v>3</v>
      </c>
      <c r="B207" s="218">
        <v>1</v>
      </c>
      <c r="C207" s="218">
        <v>1</v>
      </c>
      <c r="D207" s="218">
        <v>5</v>
      </c>
      <c r="E207" s="218">
        <v>1</v>
      </c>
      <c r="F207" s="220"/>
      <c r="G207" s="211" t="s">
        <v>140</v>
      </c>
      <c r="H207" s="239">
        <v>174</v>
      </c>
      <c r="I207" s="263">
        <v>0</v>
      </c>
      <c r="J207" s="263">
        <v>0</v>
      </c>
      <c r="K207" s="263">
        <v>0</v>
      </c>
      <c r="L207" s="263">
        <v>0</v>
      </c>
      <c r="M207" s="28"/>
      <c r="N207" s="28"/>
      <c r="O207" s="28"/>
      <c r="P207" s="31"/>
      <c r="Q207" s="10"/>
      <c r="R207" s="10"/>
      <c r="S207" s="10"/>
    </row>
    <row r="208" spans="1:19" ht="25.5" hidden="1" customHeight="1">
      <c r="A208" s="209">
        <v>3</v>
      </c>
      <c r="B208" s="210">
        <v>1</v>
      </c>
      <c r="C208" s="210">
        <v>1</v>
      </c>
      <c r="D208" s="210">
        <v>5</v>
      </c>
      <c r="E208" s="210">
        <v>1</v>
      </c>
      <c r="F208" s="212">
        <v>1</v>
      </c>
      <c r="G208" s="211" t="s">
        <v>140</v>
      </c>
      <c r="H208" s="239">
        <v>175</v>
      </c>
      <c r="I208" s="266">
        <v>0</v>
      </c>
      <c r="J208" s="268">
        <v>0</v>
      </c>
      <c r="K208" s="268">
        <v>0</v>
      </c>
      <c r="L208" s="268">
        <v>0</v>
      </c>
      <c r="M208" s="28"/>
      <c r="N208" s="28"/>
      <c r="O208" s="28"/>
      <c r="P208" s="31"/>
      <c r="Q208" s="10"/>
      <c r="R208" s="10"/>
      <c r="S208" s="10"/>
    </row>
    <row r="209" spans="1:19" ht="25.5" hidden="1" customHeight="1">
      <c r="A209" s="217">
        <v>3</v>
      </c>
      <c r="B209" s="218">
        <v>1</v>
      </c>
      <c r="C209" s="218">
        <v>2</v>
      </c>
      <c r="D209" s="218"/>
      <c r="E209" s="218"/>
      <c r="F209" s="220"/>
      <c r="G209" s="219" t="s">
        <v>141</v>
      </c>
      <c r="H209" s="239">
        <v>176</v>
      </c>
      <c r="I209" s="262">
        <v>0</v>
      </c>
      <c r="J209" s="276">
        <v>0</v>
      </c>
      <c r="K209" s="264">
        <v>0</v>
      </c>
      <c r="L209" s="265">
        <v>0</v>
      </c>
      <c r="M209" s="152"/>
      <c r="N209" s="152"/>
      <c r="O209" s="152"/>
      <c r="P209" s="31"/>
      <c r="Q209" s="10"/>
      <c r="R209" s="10"/>
      <c r="S209" s="10"/>
    </row>
    <row r="210" spans="1:19" ht="25.5" hidden="1" customHeight="1">
      <c r="A210" s="209">
        <v>3</v>
      </c>
      <c r="B210" s="210">
        <v>1</v>
      </c>
      <c r="C210" s="210">
        <v>2</v>
      </c>
      <c r="D210" s="210">
        <v>1</v>
      </c>
      <c r="E210" s="210"/>
      <c r="F210" s="212"/>
      <c r="G210" s="219" t="s">
        <v>141</v>
      </c>
      <c r="H210" s="239">
        <v>177</v>
      </c>
      <c r="I210" s="269">
        <v>0</v>
      </c>
      <c r="J210" s="274">
        <v>0</v>
      </c>
      <c r="K210" s="263">
        <v>0</v>
      </c>
      <c r="L210" s="262">
        <v>0</v>
      </c>
      <c r="M210" s="152"/>
      <c r="N210" s="152"/>
      <c r="O210" s="152"/>
      <c r="P210" s="31"/>
      <c r="Q210" s="10"/>
      <c r="R210" s="10"/>
      <c r="S210" s="10"/>
    </row>
    <row r="211" spans="1:19" ht="25.5" hidden="1" customHeight="1">
      <c r="A211" s="206">
        <v>3</v>
      </c>
      <c r="B211" s="204">
        <v>1</v>
      </c>
      <c r="C211" s="204">
        <v>2</v>
      </c>
      <c r="D211" s="204">
        <v>1</v>
      </c>
      <c r="E211" s="204">
        <v>1</v>
      </c>
      <c r="F211" s="207"/>
      <c r="G211" s="219" t="s">
        <v>141</v>
      </c>
      <c r="H211" s="239">
        <v>178</v>
      </c>
      <c r="I211" s="262">
        <v>0</v>
      </c>
      <c r="J211" s="275">
        <v>0</v>
      </c>
      <c r="K211" s="270">
        <v>0</v>
      </c>
      <c r="L211" s="269">
        <v>0</v>
      </c>
      <c r="M211" s="152"/>
      <c r="N211" s="152"/>
      <c r="O211" s="152"/>
      <c r="P211" s="31"/>
      <c r="Q211" s="10"/>
      <c r="R211" s="10"/>
      <c r="S211" s="10"/>
    </row>
    <row r="212" spans="1:19" ht="38.25" hidden="1" customHeight="1">
      <c r="A212" s="209">
        <v>3</v>
      </c>
      <c r="B212" s="210">
        <v>1</v>
      </c>
      <c r="C212" s="210">
        <v>2</v>
      </c>
      <c r="D212" s="210">
        <v>1</v>
      </c>
      <c r="E212" s="210">
        <v>1</v>
      </c>
      <c r="F212" s="212">
        <v>2</v>
      </c>
      <c r="G212" s="211" t="s">
        <v>142</v>
      </c>
      <c r="H212" s="239">
        <v>179</v>
      </c>
      <c r="I212" s="268">
        <v>0</v>
      </c>
      <c r="J212" s="268">
        <v>0</v>
      </c>
      <c r="K212" s="268">
        <v>0</v>
      </c>
      <c r="L212" s="268">
        <v>0</v>
      </c>
      <c r="M212" s="152"/>
      <c r="N212" s="152"/>
      <c r="O212" s="152"/>
      <c r="P212" s="31"/>
      <c r="Q212" s="10"/>
      <c r="R212" s="10"/>
      <c r="S212" s="10"/>
    </row>
    <row r="213" spans="1:19" ht="15" hidden="1" customHeight="1">
      <c r="A213" s="209">
        <v>3</v>
      </c>
      <c r="B213" s="210">
        <v>1</v>
      </c>
      <c r="C213" s="210">
        <v>2</v>
      </c>
      <c r="D213" s="209">
        <v>1</v>
      </c>
      <c r="E213" s="210">
        <v>1</v>
      </c>
      <c r="F213" s="212">
        <v>3</v>
      </c>
      <c r="G213" s="211" t="s">
        <v>143</v>
      </c>
      <c r="H213" s="239">
        <v>180</v>
      </c>
      <c r="I213" s="268">
        <v>0</v>
      </c>
      <c r="J213" s="268">
        <v>0</v>
      </c>
      <c r="K213" s="268">
        <v>0</v>
      </c>
      <c r="L213" s="268">
        <v>0</v>
      </c>
      <c r="M213" s="152"/>
      <c r="N213" s="152"/>
      <c r="O213" s="152"/>
      <c r="P213" s="31"/>
      <c r="Q213" s="10"/>
      <c r="R213" s="10"/>
      <c r="S213" s="10"/>
    </row>
    <row r="214" spans="1:19" ht="25.5" hidden="1" customHeight="1">
      <c r="A214" s="209">
        <v>3</v>
      </c>
      <c r="B214" s="210">
        <v>1</v>
      </c>
      <c r="C214" s="210">
        <v>2</v>
      </c>
      <c r="D214" s="209">
        <v>1</v>
      </c>
      <c r="E214" s="210">
        <v>1</v>
      </c>
      <c r="F214" s="212">
        <v>4</v>
      </c>
      <c r="G214" s="211" t="s">
        <v>144</v>
      </c>
      <c r="H214" s="239">
        <v>181</v>
      </c>
      <c r="I214" s="268">
        <v>0</v>
      </c>
      <c r="J214" s="268">
        <v>0</v>
      </c>
      <c r="K214" s="268">
        <v>0</v>
      </c>
      <c r="L214" s="268">
        <v>0</v>
      </c>
      <c r="M214" s="152"/>
      <c r="N214" s="152"/>
      <c r="O214" s="152"/>
      <c r="P214" s="31"/>
      <c r="Q214" s="10"/>
      <c r="R214" s="10"/>
      <c r="S214" s="10"/>
    </row>
    <row r="215" spans="1:19" ht="15" hidden="1" customHeight="1">
      <c r="A215" s="217">
        <v>3</v>
      </c>
      <c r="B215" s="224">
        <v>1</v>
      </c>
      <c r="C215" s="224">
        <v>2</v>
      </c>
      <c r="D215" s="223">
        <v>1</v>
      </c>
      <c r="E215" s="224">
        <v>1</v>
      </c>
      <c r="F215" s="225">
        <v>5</v>
      </c>
      <c r="G215" s="226" t="s">
        <v>145</v>
      </c>
      <c r="H215" s="239">
        <v>182</v>
      </c>
      <c r="I215" s="268">
        <v>0</v>
      </c>
      <c r="J215" s="268">
        <v>0</v>
      </c>
      <c r="K215" s="268">
        <v>0</v>
      </c>
      <c r="L215" s="286">
        <v>0</v>
      </c>
      <c r="M215" s="152"/>
      <c r="N215" s="152"/>
      <c r="O215" s="152"/>
      <c r="P215" s="31"/>
      <c r="Q215" s="10"/>
      <c r="R215" s="10"/>
      <c r="S215" s="10"/>
    </row>
    <row r="216" spans="1:19" ht="15" hidden="1" customHeight="1">
      <c r="A216" s="209">
        <v>3</v>
      </c>
      <c r="B216" s="210">
        <v>1</v>
      </c>
      <c r="C216" s="210">
        <v>3</v>
      </c>
      <c r="D216" s="209"/>
      <c r="E216" s="210"/>
      <c r="F216" s="212"/>
      <c r="G216" s="211" t="s">
        <v>146</v>
      </c>
      <c r="H216" s="239">
        <v>183</v>
      </c>
      <c r="I216" s="262">
        <v>0</v>
      </c>
      <c r="J216" s="274">
        <v>0</v>
      </c>
      <c r="K216" s="263">
        <v>0</v>
      </c>
      <c r="L216" s="262">
        <v>0</v>
      </c>
      <c r="M216" s="152"/>
      <c r="N216" s="152"/>
      <c r="O216" s="152"/>
      <c r="P216" s="31"/>
      <c r="Q216" s="10"/>
      <c r="R216" s="10"/>
      <c r="S216" s="10"/>
    </row>
    <row r="217" spans="1:19" ht="25.5" hidden="1" customHeight="1">
      <c r="A217" s="206">
        <v>3</v>
      </c>
      <c r="B217" s="204">
        <v>1</v>
      </c>
      <c r="C217" s="204">
        <v>3</v>
      </c>
      <c r="D217" s="206">
        <v>1</v>
      </c>
      <c r="E217" s="209"/>
      <c r="F217" s="207"/>
      <c r="G217" s="205" t="s">
        <v>147</v>
      </c>
      <c r="H217" s="239">
        <v>184</v>
      </c>
      <c r="I217" s="269">
        <v>0</v>
      </c>
      <c r="J217" s="275">
        <v>0</v>
      </c>
      <c r="K217" s="270">
        <v>0</v>
      </c>
      <c r="L217" s="269">
        <v>0</v>
      </c>
      <c r="M217" s="152"/>
      <c r="N217" s="152"/>
      <c r="O217" s="152"/>
      <c r="P217" s="31"/>
      <c r="Q217" s="10"/>
      <c r="R217" s="10"/>
      <c r="S217" s="10"/>
    </row>
    <row r="218" spans="1:19" ht="25.5" hidden="1" customHeight="1">
      <c r="A218" s="209">
        <v>3</v>
      </c>
      <c r="B218" s="210">
        <v>1</v>
      </c>
      <c r="C218" s="210">
        <v>3</v>
      </c>
      <c r="D218" s="209">
        <v>1</v>
      </c>
      <c r="E218" s="209">
        <v>1</v>
      </c>
      <c r="F218" s="212"/>
      <c r="G218" s="205" t="s">
        <v>147</v>
      </c>
      <c r="H218" s="239">
        <v>185</v>
      </c>
      <c r="I218" s="262">
        <v>0</v>
      </c>
      <c r="J218" s="274">
        <v>0</v>
      </c>
      <c r="K218" s="263">
        <v>0</v>
      </c>
      <c r="L218" s="262">
        <v>0</v>
      </c>
      <c r="M218" s="152"/>
      <c r="N218" s="152"/>
      <c r="O218" s="152"/>
      <c r="P218" s="31"/>
      <c r="Q218" s="10"/>
      <c r="R218" s="10"/>
      <c r="S218" s="10"/>
    </row>
    <row r="219" spans="1:19" ht="25.5" hidden="1" customHeight="1">
      <c r="A219" s="209">
        <v>3</v>
      </c>
      <c r="B219" s="211">
        <v>1</v>
      </c>
      <c r="C219" s="209">
        <v>3</v>
      </c>
      <c r="D219" s="210">
        <v>1</v>
      </c>
      <c r="E219" s="210">
        <v>1</v>
      </c>
      <c r="F219" s="212">
        <v>1</v>
      </c>
      <c r="G219" s="205" t="s">
        <v>147</v>
      </c>
      <c r="H219" s="239">
        <v>186</v>
      </c>
      <c r="I219" s="286">
        <v>0</v>
      </c>
      <c r="J219" s="286">
        <v>0</v>
      </c>
      <c r="K219" s="286">
        <v>0</v>
      </c>
      <c r="L219" s="286">
        <v>0</v>
      </c>
      <c r="M219" s="152"/>
      <c r="N219" s="152"/>
      <c r="O219" s="152"/>
      <c r="P219" s="31"/>
      <c r="Q219" s="10"/>
      <c r="R219" s="10"/>
      <c r="S219" s="10"/>
    </row>
    <row r="220" spans="1:19" ht="15" hidden="1" customHeight="1">
      <c r="A220" s="209">
        <v>3</v>
      </c>
      <c r="B220" s="211">
        <v>1</v>
      </c>
      <c r="C220" s="209">
        <v>3</v>
      </c>
      <c r="D220" s="210">
        <v>2</v>
      </c>
      <c r="E220" s="210"/>
      <c r="F220" s="212"/>
      <c r="G220" s="211" t="s">
        <v>148</v>
      </c>
      <c r="H220" s="239">
        <v>187</v>
      </c>
      <c r="I220" s="262">
        <v>0</v>
      </c>
      <c r="J220" s="274">
        <v>0</v>
      </c>
      <c r="K220" s="263">
        <v>0</v>
      </c>
      <c r="L220" s="262">
        <v>0</v>
      </c>
      <c r="M220" s="152"/>
      <c r="N220" s="152"/>
      <c r="O220" s="152"/>
      <c r="P220" s="31"/>
      <c r="Q220" s="10"/>
      <c r="R220" s="10"/>
      <c r="S220" s="10"/>
    </row>
    <row r="221" spans="1:19" ht="15" hidden="1" customHeight="1">
      <c r="A221" s="206">
        <v>3</v>
      </c>
      <c r="B221" s="205">
        <v>1</v>
      </c>
      <c r="C221" s="206">
        <v>3</v>
      </c>
      <c r="D221" s="204">
        <v>2</v>
      </c>
      <c r="E221" s="204">
        <v>1</v>
      </c>
      <c r="F221" s="207"/>
      <c r="G221" s="211" t="s">
        <v>148</v>
      </c>
      <c r="H221" s="239">
        <v>188</v>
      </c>
      <c r="I221" s="262">
        <v>0</v>
      </c>
      <c r="J221" s="262">
        <v>0</v>
      </c>
      <c r="K221" s="262">
        <v>0</v>
      </c>
      <c r="L221" s="262">
        <v>0</v>
      </c>
      <c r="M221" s="246"/>
      <c r="N221" s="246"/>
      <c r="O221" s="246"/>
      <c r="P221" s="31"/>
      <c r="Q221" s="10"/>
      <c r="R221" s="10"/>
      <c r="S221" s="10"/>
    </row>
    <row r="222" spans="1:19" ht="15" hidden="1" customHeight="1">
      <c r="A222" s="209">
        <v>3</v>
      </c>
      <c r="B222" s="211">
        <v>1</v>
      </c>
      <c r="C222" s="209">
        <v>3</v>
      </c>
      <c r="D222" s="210">
        <v>2</v>
      </c>
      <c r="E222" s="210">
        <v>1</v>
      </c>
      <c r="F222" s="212">
        <v>1</v>
      </c>
      <c r="G222" s="211" t="s">
        <v>149</v>
      </c>
      <c r="H222" s="239">
        <v>189</v>
      </c>
      <c r="I222" s="268">
        <v>0</v>
      </c>
      <c r="J222" s="268">
        <v>0</v>
      </c>
      <c r="K222" s="268">
        <v>0</v>
      </c>
      <c r="L222" s="286">
        <v>0</v>
      </c>
      <c r="M222" s="152"/>
      <c r="N222" s="152"/>
      <c r="O222" s="152"/>
      <c r="P222" s="31"/>
      <c r="Q222" s="10"/>
      <c r="R222" s="10"/>
      <c r="S222" s="10"/>
    </row>
    <row r="223" spans="1:19" ht="25.5" hidden="1" customHeight="1">
      <c r="A223" s="209">
        <v>3</v>
      </c>
      <c r="B223" s="211">
        <v>1</v>
      </c>
      <c r="C223" s="209">
        <v>3</v>
      </c>
      <c r="D223" s="210">
        <v>2</v>
      </c>
      <c r="E223" s="210">
        <v>1</v>
      </c>
      <c r="F223" s="212">
        <v>2</v>
      </c>
      <c r="G223" s="211" t="s">
        <v>150</v>
      </c>
      <c r="H223" s="239">
        <v>190</v>
      </c>
      <c r="I223" s="268">
        <v>0</v>
      </c>
      <c r="J223" s="268">
        <v>0</v>
      </c>
      <c r="K223" s="268">
        <v>0</v>
      </c>
      <c r="L223" s="268">
        <v>0</v>
      </c>
      <c r="M223" s="152"/>
      <c r="N223" s="152"/>
      <c r="O223" s="152"/>
      <c r="P223" s="31"/>
      <c r="Q223" s="10"/>
      <c r="R223" s="10"/>
      <c r="S223" s="10"/>
    </row>
    <row r="224" spans="1:19" ht="15" hidden="1" customHeight="1">
      <c r="A224" s="209">
        <v>3</v>
      </c>
      <c r="B224" s="211">
        <v>1</v>
      </c>
      <c r="C224" s="209">
        <v>3</v>
      </c>
      <c r="D224" s="210">
        <v>2</v>
      </c>
      <c r="E224" s="210">
        <v>1</v>
      </c>
      <c r="F224" s="212">
        <v>3</v>
      </c>
      <c r="G224" s="211" t="s">
        <v>151</v>
      </c>
      <c r="H224" s="239">
        <v>191</v>
      </c>
      <c r="I224" s="268">
        <v>0</v>
      </c>
      <c r="J224" s="268">
        <v>0</v>
      </c>
      <c r="K224" s="268">
        <v>0</v>
      </c>
      <c r="L224" s="268">
        <v>0</v>
      </c>
      <c r="M224" s="152"/>
      <c r="N224" s="152"/>
      <c r="O224" s="152"/>
      <c r="P224" s="31"/>
      <c r="Q224" s="10"/>
      <c r="R224" s="10"/>
      <c r="S224" s="10"/>
    </row>
    <row r="225" spans="1:19" ht="25.5" hidden="1" customHeight="1">
      <c r="A225" s="209">
        <v>3</v>
      </c>
      <c r="B225" s="211">
        <v>1</v>
      </c>
      <c r="C225" s="209">
        <v>3</v>
      </c>
      <c r="D225" s="210">
        <v>2</v>
      </c>
      <c r="E225" s="210">
        <v>1</v>
      </c>
      <c r="F225" s="212">
        <v>4</v>
      </c>
      <c r="G225" s="211" t="s">
        <v>152</v>
      </c>
      <c r="H225" s="239">
        <v>192</v>
      </c>
      <c r="I225" s="268">
        <v>0</v>
      </c>
      <c r="J225" s="268">
        <v>0</v>
      </c>
      <c r="K225" s="268">
        <v>0</v>
      </c>
      <c r="L225" s="286">
        <v>0</v>
      </c>
      <c r="M225" s="28"/>
      <c r="N225" s="28"/>
      <c r="O225" s="28"/>
      <c r="P225" s="31"/>
      <c r="Q225" s="10"/>
      <c r="R225" s="10"/>
      <c r="S225" s="10"/>
    </row>
    <row r="226" spans="1:19" ht="15" hidden="1" customHeight="1">
      <c r="A226" s="209">
        <v>3</v>
      </c>
      <c r="B226" s="211">
        <v>1</v>
      </c>
      <c r="C226" s="209">
        <v>3</v>
      </c>
      <c r="D226" s="210">
        <v>2</v>
      </c>
      <c r="E226" s="210">
        <v>1</v>
      </c>
      <c r="F226" s="212">
        <v>5</v>
      </c>
      <c r="G226" s="205" t="s">
        <v>153</v>
      </c>
      <c r="H226" s="239">
        <v>193</v>
      </c>
      <c r="I226" s="268">
        <v>0</v>
      </c>
      <c r="J226" s="268">
        <v>0</v>
      </c>
      <c r="K226" s="268">
        <v>0</v>
      </c>
      <c r="L226" s="268">
        <v>0</v>
      </c>
      <c r="M226" s="28"/>
      <c r="N226" s="28"/>
      <c r="O226" s="28"/>
      <c r="P226" s="31"/>
      <c r="Q226" s="10"/>
      <c r="R226" s="10"/>
      <c r="S226" s="10"/>
    </row>
    <row r="227" spans="1:19" ht="15" hidden="1" customHeight="1">
      <c r="A227" s="209">
        <v>3</v>
      </c>
      <c r="B227" s="211">
        <v>1</v>
      </c>
      <c r="C227" s="209">
        <v>3</v>
      </c>
      <c r="D227" s="210">
        <v>2</v>
      </c>
      <c r="E227" s="210">
        <v>1</v>
      </c>
      <c r="F227" s="212">
        <v>6</v>
      </c>
      <c r="G227" s="205" t="s">
        <v>148</v>
      </c>
      <c r="H227" s="239">
        <v>194</v>
      </c>
      <c r="I227" s="268">
        <v>0</v>
      </c>
      <c r="J227" s="268">
        <v>0</v>
      </c>
      <c r="K227" s="268">
        <v>0</v>
      </c>
      <c r="L227" s="286">
        <v>0</v>
      </c>
      <c r="M227" s="28"/>
      <c r="N227" s="28"/>
      <c r="O227" s="28"/>
      <c r="P227" s="31"/>
      <c r="Q227" s="10"/>
      <c r="R227" s="10"/>
      <c r="S227" s="10"/>
    </row>
    <row r="228" spans="1:19" ht="25.5" hidden="1" customHeight="1">
      <c r="A228" s="206">
        <v>3</v>
      </c>
      <c r="B228" s="204">
        <v>1</v>
      </c>
      <c r="C228" s="204">
        <v>4</v>
      </c>
      <c r="D228" s="204"/>
      <c r="E228" s="204"/>
      <c r="F228" s="207"/>
      <c r="G228" s="205" t="s">
        <v>154</v>
      </c>
      <c r="H228" s="239">
        <v>195</v>
      </c>
      <c r="I228" s="269">
        <v>0</v>
      </c>
      <c r="J228" s="275">
        <v>0</v>
      </c>
      <c r="K228" s="270">
        <v>0</v>
      </c>
      <c r="L228" s="270">
        <v>0</v>
      </c>
      <c r="M228" s="28"/>
      <c r="N228" s="28"/>
      <c r="O228" s="28"/>
      <c r="P228" s="31"/>
      <c r="Q228" s="10"/>
      <c r="R228" s="10"/>
      <c r="S228" s="10"/>
    </row>
    <row r="229" spans="1:19" ht="25.5" hidden="1" customHeight="1">
      <c r="A229" s="217">
        <v>3</v>
      </c>
      <c r="B229" s="224">
        <v>1</v>
      </c>
      <c r="C229" s="224">
        <v>4</v>
      </c>
      <c r="D229" s="224">
        <v>1</v>
      </c>
      <c r="E229" s="224"/>
      <c r="F229" s="225"/>
      <c r="G229" s="205" t="s">
        <v>154</v>
      </c>
      <c r="H229" s="239">
        <v>196</v>
      </c>
      <c r="I229" s="271">
        <v>0</v>
      </c>
      <c r="J229" s="280">
        <v>0</v>
      </c>
      <c r="K229" s="272">
        <v>0</v>
      </c>
      <c r="L229" s="272">
        <v>0</v>
      </c>
      <c r="M229" s="28"/>
      <c r="N229" s="28"/>
      <c r="O229" s="28"/>
      <c r="P229" s="31"/>
      <c r="Q229" s="10"/>
      <c r="R229" s="10"/>
      <c r="S229" s="10"/>
    </row>
    <row r="230" spans="1:19" ht="25.5" hidden="1" customHeight="1">
      <c r="A230" s="209">
        <v>3</v>
      </c>
      <c r="B230" s="210">
        <v>1</v>
      </c>
      <c r="C230" s="210">
        <v>4</v>
      </c>
      <c r="D230" s="210">
        <v>1</v>
      </c>
      <c r="E230" s="210">
        <v>1</v>
      </c>
      <c r="F230" s="212"/>
      <c r="G230" s="205" t="s">
        <v>155</v>
      </c>
      <c r="H230" s="239">
        <v>197</v>
      </c>
      <c r="I230" s="262">
        <v>0</v>
      </c>
      <c r="J230" s="274">
        <v>0</v>
      </c>
      <c r="K230" s="263">
        <v>0</v>
      </c>
      <c r="L230" s="263">
        <v>0</v>
      </c>
      <c r="M230" s="28"/>
      <c r="N230" s="28"/>
      <c r="O230" s="28"/>
      <c r="P230" s="31"/>
      <c r="Q230" s="10"/>
      <c r="R230" s="10"/>
      <c r="S230" s="10"/>
    </row>
    <row r="231" spans="1:19" ht="25.5" hidden="1" customHeight="1">
      <c r="A231" s="213">
        <v>3</v>
      </c>
      <c r="B231" s="209">
        <v>1</v>
      </c>
      <c r="C231" s="210">
        <v>4</v>
      </c>
      <c r="D231" s="210">
        <v>1</v>
      </c>
      <c r="E231" s="210">
        <v>1</v>
      </c>
      <c r="F231" s="212">
        <v>1</v>
      </c>
      <c r="G231" s="205" t="s">
        <v>155</v>
      </c>
      <c r="H231" s="239">
        <v>198</v>
      </c>
      <c r="I231" s="268">
        <v>0</v>
      </c>
      <c r="J231" s="268">
        <v>0</v>
      </c>
      <c r="K231" s="268">
        <v>0</v>
      </c>
      <c r="L231" s="268">
        <v>0</v>
      </c>
      <c r="M231" s="28"/>
      <c r="N231" s="28"/>
      <c r="O231" s="28"/>
      <c r="P231" s="31"/>
      <c r="Q231" s="10"/>
      <c r="R231" s="10"/>
      <c r="S231" s="10"/>
    </row>
    <row r="232" spans="1:19" ht="25.5" hidden="1" customHeight="1">
      <c r="A232" s="213">
        <v>3</v>
      </c>
      <c r="B232" s="210">
        <v>1</v>
      </c>
      <c r="C232" s="210">
        <v>5</v>
      </c>
      <c r="D232" s="210"/>
      <c r="E232" s="210"/>
      <c r="F232" s="212"/>
      <c r="G232" s="211" t="s">
        <v>156</v>
      </c>
      <c r="H232" s="239">
        <v>199</v>
      </c>
      <c r="I232" s="262">
        <v>0</v>
      </c>
      <c r="J232" s="262">
        <v>0</v>
      </c>
      <c r="K232" s="262">
        <v>0</v>
      </c>
      <c r="L232" s="262">
        <v>0</v>
      </c>
      <c r="M232" s="28"/>
      <c r="N232" s="28"/>
      <c r="O232" s="28"/>
      <c r="P232" s="31"/>
      <c r="Q232" s="10"/>
      <c r="R232" s="10"/>
      <c r="S232" s="10"/>
    </row>
    <row r="233" spans="1:19" ht="25.5" hidden="1" customHeight="1">
      <c r="A233" s="213">
        <v>3</v>
      </c>
      <c r="B233" s="210">
        <v>1</v>
      </c>
      <c r="C233" s="210">
        <v>5</v>
      </c>
      <c r="D233" s="210">
        <v>1</v>
      </c>
      <c r="E233" s="210"/>
      <c r="F233" s="212"/>
      <c r="G233" s="211" t="s">
        <v>156</v>
      </c>
      <c r="H233" s="239">
        <v>200</v>
      </c>
      <c r="I233" s="262">
        <v>0</v>
      </c>
      <c r="J233" s="262">
        <v>0</v>
      </c>
      <c r="K233" s="262">
        <v>0</v>
      </c>
      <c r="L233" s="262">
        <v>0</v>
      </c>
      <c r="M233" s="28"/>
      <c r="N233" s="28"/>
      <c r="O233" s="28"/>
      <c r="P233" s="31"/>
      <c r="Q233" s="10"/>
      <c r="R233" s="10"/>
      <c r="S233" s="10"/>
    </row>
    <row r="234" spans="1:19" ht="25.5" hidden="1" customHeight="1">
      <c r="A234" s="213">
        <v>3</v>
      </c>
      <c r="B234" s="210">
        <v>1</v>
      </c>
      <c r="C234" s="210">
        <v>5</v>
      </c>
      <c r="D234" s="210">
        <v>1</v>
      </c>
      <c r="E234" s="210">
        <v>1</v>
      </c>
      <c r="F234" s="212"/>
      <c r="G234" s="211" t="s">
        <v>156</v>
      </c>
      <c r="H234" s="239">
        <v>201</v>
      </c>
      <c r="I234" s="262">
        <v>0</v>
      </c>
      <c r="J234" s="262">
        <v>0</v>
      </c>
      <c r="K234" s="262">
        <v>0</v>
      </c>
      <c r="L234" s="262">
        <v>0</v>
      </c>
      <c r="M234" s="28"/>
      <c r="N234" s="28"/>
      <c r="O234" s="28"/>
      <c r="P234" s="31"/>
      <c r="Q234" s="10"/>
      <c r="R234" s="10"/>
      <c r="S234" s="10"/>
    </row>
    <row r="235" spans="1:19" ht="15" hidden="1" customHeight="1">
      <c r="A235" s="213">
        <v>3</v>
      </c>
      <c r="B235" s="210">
        <v>1</v>
      </c>
      <c r="C235" s="210">
        <v>5</v>
      </c>
      <c r="D235" s="210">
        <v>1</v>
      </c>
      <c r="E235" s="210">
        <v>1</v>
      </c>
      <c r="F235" s="212">
        <v>1</v>
      </c>
      <c r="G235" s="243" t="s">
        <v>157</v>
      </c>
      <c r="H235" s="239">
        <v>202</v>
      </c>
      <c r="I235" s="268">
        <v>0</v>
      </c>
      <c r="J235" s="268">
        <v>0</v>
      </c>
      <c r="K235" s="268">
        <v>0</v>
      </c>
      <c r="L235" s="268">
        <v>0</v>
      </c>
      <c r="M235" s="28"/>
      <c r="N235" s="28"/>
      <c r="O235" s="28"/>
      <c r="P235" s="31"/>
      <c r="Q235" s="10"/>
      <c r="R235" s="10"/>
      <c r="S235" s="10"/>
    </row>
    <row r="236" spans="1:19" ht="15" hidden="1" customHeight="1">
      <c r="A236" s="213">
        <v>3</v>
      </c>
      <c r="B236" s="210">
        <v>1</v>
      </c>
      <c r="C236" s="210">
        <v>5</v>
      </c>
      <c r="D236" s="210">
        <v>1</v>
      </c>
      <c r="E236" s="210">
        <v>1</v>
      </c>
      <c r="F236" s="212">
        <v>2</v>
      </c>
      <c r="G236" s="243" t="s">
        <v>158</v>
      </c>
      <c r="H236" s="239">
        <v>203</v>
      </c>
      <c r="I236" s="268">
        <v>0</v>
      </c>
      <c r="J236" s="268">
        <v>0</v>
      </c>
      <c r="K236" s="268">
        <v>0</v>
      </c>
      <c r="L236" s="268">
        <v>0</v>
      </c>
      <c r="M236" s="28"/>
      <c r="N236" s="28"/>
      <c r="O236" s="28"/>
      <c r="P236" s="31"/>
      <c r="Q236" s="10"/>
      <c r="R236" s="10"/>
      <c r="S236" s="10"/>
    </row>
    <row r="237" spans="1:19" ht="25.5" hidden="1" customHeight="1">
      <c r="A237" s="213">
        <v>3</v>
      </c>
      <c r="B237" s="210">
        <v>1</v>
      </c>
      <c r="C237" s="210">
        <v>5</v>
      </c>
      <c r="D237" s="210">
        <v>1</v>
      </c>
      <c r="E237" s="210">
        <v>1</v>
      </c>
      <c r="F237" s="212">
        <v>3</v>
      </c>
      <c r="G237" s="243" t="s">
        <v>159</v>
      </c>
      <c r="H237" s="239">
        <v>204</v>
      </c>
      <c r="I237" s="268">
        <v>0</v>
      </c>
      <c r="J237" s="268">
        <v>0</v>
      </c>
      <c r="K237" s="268">
        <v>0</v>
      </c>
      <c r="L237" s="268">
        <v>0</v>
      </c>
      <c r="M237" s="28"/>
      <c r="N237" s="28"/>
      <c r="O237" s="28"/>
      <c r="P237" s="31"/>
      <c r="Q237" s="10"/>
      <c r="R237" s="10"/>
      <c r="S237" s="10"/>
    </row>
    <row r="238" spans="1:19" ht="38.25" hidden="1" customHeight="1">
      <c r="A238" s="198">
        <v>3</v>
      </c>
      <c r="B238" s="199">
        <v>2</v>
      </c>
      <c r="C238" s="199"/>
      <c r="D238" s="199"/>
      <c r="E238" s="199"/>
      <c r="F238" s="201"/>
      <c r="G238" s="200" t="s">
        <v>160</v>
      </c>
      <c r="H238" s="239">
        <v>205</v>
      </c>
      <c r="I238" s="262">
        <v>0</v>
      </c>
      <c r="J238" s="274">
        <v>0</v>
      </c>
      <c r="K238" s="263">
        <v>0</v>
      </c>
      <c r="L238" s="263">
        <v>0</v>
      </c>
      <c r="M238" s="28"/>
      <c r="N238" s="28"/>
      <c r="O238" s="28"/>
      <c r="P238" s="31"/>
      <c r="Q238" s="10"/>
      <c r="R238" s="10"/>
      <c r="S238" s="10"/>
    </row>
    <row r="239" spans="1:19" ht="38.25" hidden="1" customHeight="1">
      <c r="A239" s="217">
        <v>3</v>
      </c>
      <c r="B239" s="223">
        <v>2</v>
      </c>
      <c r="C239" s="224">
        <v>1</v>
      </c>
      <c r="D239" s="224"/>
      <c r="E239" s="224"/>
      <c r="F239" s="225"/>
      <c r="G239" s="226" t="s">
        <v>161</v>
      </c>
      <c r="H239" s="239">
        <v>206</v>
      </c>
      <c r="I239" s="271">
        <v>0</v>
      </c>
      <c r="J239" s="280">
        <v>0</v>
      </c>
      <c r="K239" s="272">
        <v>0</v>
      </c>
      <c r="L239" s="272">
        <v>0</v>
      </c>
      <c r="M239" s="28"/>
      <c r="N239" s="28"/>
      <c r="O239" s="28"/>
      <c r="P239" s="31"/>
      <c r="Q239" s="10"/>
      <c r="R239" s="10"/>
      <c r="S239" s="10"/>
    </row>
    <row r="240" spans="1:19" ht="15" hidden="1" customHeight="1">
      <c r="A240" s="209">
        <v>3</v>
      </c>
      <c r="B240" s="210">
        <v>2</v>
      </c>
      <c r="C240" s="210">
        <v>1</v>
      </c>
      <c r="D240" s="210">
        <v>1</v>
      </c>
      <c r="E240" s="210"/>
      <c r="F240" s="212"/>
      <c r="G240" s="211" t="s">
        <v>162</v>
      </c>
      <c r="H240" s="239">
        <v>207</v>
      </c>
      <c r="I240" s="271">
        <v>0</v>
      </c>
      <c r="J240" s="271">
        <v>0</v>
      </c>
      <c r="K240" s="271">
        <v>0</v>
      </c>
      <c r="L240" s="271">
        <v>0</v>
      </c>
      <c r="M240" s="28"/>
      <c r="N240" s="28"/>
      <c r="O240" s="28"/>
      <c r="P240" s="31"/>
      <c r="Q240" s="10"/>
      <c r="R240" s="10"/>
      <c r="S240" s="10"/>
    </row>
    <row r="241" spans="1:19" ht="15" hidden="1" customHeight="1">
      <c r="A241" s="209">
        <v>3</v>
      </c>
      <c r="B241" s="209">
        <v>2</v>
      </c>
      <c r="C241" s="210">
        <v>1</v>
      </c>
      <c r="D241" s="210">
        <v>1</v>
      </c>
      <c r="E241" s="210">
        <v>1</v>
      </c>
      <c r="F241" s="212"/>
      <c r="G241" s="211" t="s">
        <v>163</v>
      </c>
      <c r="H241" s="239">
        <v>208</v>
      </c>
      <c r="I241" s="262">
        <v>0</v>
      </c>
      <c r="J241" s="274">
        <v>0</v>
      </c>
      <c r="K241" s="263">
        <v>0</v>
      </c>
      <c r="L241" s="263">
        <v>0</v>
      </c>
      <c r="M241" s="28"/>
      <c r="N241" s="28"/>
      <c r="O241" s="28"/>
      <c r="P241" s="31"/>
      <c r="Q241" s="10"/>
      <c r="R241" s="10"/>
      <c r="S241" s="10"/>
    </row>
    <row r="242" spans="1:19" ht="15" hidden="1" customHeight="1">
      <c r="A242" s="217">
        <v>3</v>
      </c>
      <c r="B242" s="217">
        <v>2</v>
      </c>
      <c r="C242" s="224">
        <v>1</v>
      </c>
      <c r="D242" s="224">
        <v>1</v>
      </c>
      <c r="E242" s="224">
        <v>1</v>
      </c>
      <c r="F242" s="225">
        <v>1</v>
      </c>
      <c r="G242" s="226" t="s">
        <v>163</v>
      </c>
      <c r="H242" s="239">
        <v>209</v>
      </c>
      <c r="I242" s="268">
        <v>0</v>
      </c>
      <c r="J242" s="268">
        <v>0</v>
      </c>
      <c r="K242" s="268">
        <v>0</v>
      </c>
      <c r="L242" s="268">
        <v>0</v>
      </c>
      <c r="M242" s="28"/>
      <c r="N242" s="28"/>
      <c r="O242" s="28"/>
      <c r="P242" s="31"/>
      <c r="Q242" s="10"/>
      <c r="R242" s="10"/>
      <c r="S242" s="10"/>
    </row>
    <row r="243" spans="1:19" ht="15" hidden="1" customHeight="1">
      <c r="A243" s="217">
        <v>3</v>
      </c>
      <c r="B243" s="224">
        <v>2</v>
      </c>
      <c r="C243" s="224">
        <v>1</v>
      </c>
      <c r="D243" s="224">
        <v>1</v>
      </c>
      <c r="E243" s="224">
        <v>2</v>
      </c>
      <c r="F243" s="225"/>
      <c r="G243" s="226" t="s">
        <v>164</v>
      </c>
      <c r="H243" s="239">
        <v>210</v>
      </c>
      <c r="I243" s="262">
        <v>0</v>
      </c>
      <c r="J243" s="262">
        <v>0</v>
      </c>
      <c r="K243" s="262">
        <v>0</v>
      </c>
      <c r="L243" s="262">
        <v>0</v>
      </c>
      <c r="M243" s="28"/>
      <c r="N243" s="28"/>
      <c r="O243" s="28"/>
      <c r="P243" s="31"/>
      <c r="Q243" s="10"/>
      <c r="R243" s="10"/>
      <c r="S243" s="10"/>
    </row>
    <row r="244" spans="1:19" ht="15" hidden="1" customHeight="1">
      <c r="A244" s="217">
        <v>3</v>
      </c>
      <c r="B244" s="224">
        <v>2</v>
      </c>
      <c r="C244" s="224">
        <v>1</v>
      </c>
      <c r="D244" s="224">
        <v>1</v>
      </c>
      <c r="E244" s="224">
        <v>2</v>
      </c>
      <c r="F244" s="225">
        <v>1</v>
      </c>
      <c r="G244" s="226" t="s">
        <v>165</v>
      </c>
      <c r="H244" s="239">
        <v>211</v>
      </c>
      <c r="I244" s="268">
        <v>0</v>
      </c>
      <c r="J244" s="268">
        <v>0</v>
      </c>
      <c r="K244" s="268">
        <v>0</v>
      </c>
      <c r="L244" s="268">
        <v>0</v>
      </c>
      <c r="M244" s="28"/>
      <c r="N244" s="28"/>
      <c r="O244" s="28"/>
      <c r="P244" s="31"/>
      <c r="Q244" s="10"/>
      <c r="R244" s="10"/>
      <c r="S244" s="10"/>
    </row>
    <row r="245" spans="1:19" ht="15" hidden="1" customHeight="1">
      <c r="A245" s="217">
        <v>3</v>
      </c>
      <c r="B245" s="224">
        <v>2</v>
      </c>
      <c r="C245" s="224">
        <v>1</v>
      </c>
      <c r="D245" s="224">
        <v>1</v>
      </c>
      <c r="E245" s="224">
        <v>2</v>
      </c>
      <c r="F245" s="225">
        <v>2</v>
      </c>
      <c r="G245" s="226" t="s">
        <v>166</v>
      </c>
      <c r="H245" s="239">
        <v>212</v>
      </c>
      <c r="I245" s="268">
        <v>0</v>
      </c>
      <c r="J245" s="268">
        <v>0</v>
      </c>
      <c r="K245" s="268">
        <v>0</v>
      </c>
      <c r="L245" s="268">
        <v>0</v>
      </c>
      <c r="M245" s="28"/>
      <c r="N245" s="28"/>
      <c r="O245" s="28"/>
      <c r="P245" s="31"/>
      <c r="Q245" s="10"/>
      <c r="R245" s="10"/>
      <c r="S245" s="10"/>
    </row>
    <row r="246" spans="1:19" ht="15" hidden="1" customHeight="1">
      <c r="A246" s="217">
        <v>3</v>
      </c>
      <c r="B246" s="224">
        <v>2</v>
      </c>
      <c r="C246" s="224">
        <v>1</v>
      </c>
      <c r="D246" s="224">
        <v>1</v>
      </c>
      <c r="E246" s="224">
        <v>3</v>
      </c>
      <c r="F246" s="247"/>
      <c r="G246" s="226" t="s">
        <v>167</v>
      </c>
      <c r="H246" s="239">
        <v>213</v>
      </c>
      <c r="I246" s="262">
        <v>0</v>
      </c>
      <c r="J246" s="262">
        <v>0</v>
      </c>
      <c r="K246" s="262">
        <v>0</v>
      </c>
      <c r="L246" s="262">
        <v>0</v>
      </c>
      <c r="M246" s="28"/>
      <c r="N246" s="28"/>
      <c r="O246" s="28"/>
      <c r="P246" s="31"/>
      <c r="Q246" s="10"/>
      <c r="R246" s="10"/>
      <c r="S246" s="10"/>
    </row>
    <row r="247" spans="1:19" ht="15" hidden="1" customHeight="1">
      <c r="A247" s="217">
        <v>3</v>
      </c>
      <c r="B247" s="224">
        <v>2</v>
      </c>
      <c r="C247" s="224">
        <v>1</v>
      </c>
      <c r="D247" s="224">
        <v>1</v>
      </c>
      <c r="E247" s="224">
        <v>3</v>
      </c>
      <c r="F247" s="225">
        <v>1</v>
      </c>
      <c r="G247" s="226" t="s">
        <v>168</v>
      </c>
      <c r="H247" s="239">
        <v>214</v>
      </c>
      <c r="I247" s="268">
        <v>0</v>
      </c>
      <c r="J247" s="268">
        <v>0</v>
      </c>
      <c r="K247" s="268">
        <v>0</v>
      </c>
      <c r="L247" s="268">
        <v>0</v>
      </c>
      <c r="M247" s="28"/>
      <c r="N247" s="28"/>
      <c r="O247" s="28"/>
      <c r="P247" s="31"/>
      <c r="Q247" s="10"/>
      <c r="R247" s="10"/>
      <c r="S247" s="10"/>
    </row>
    <row r="248" spans="1:19" ht="15" hidden="1" customHeight="1">
      <c r="A248" s="217">
        <v>3</v>
      </c>
      <c r="B248" s="224">
        <v>2</v>
      </c>
      <c r="C248" s="224">
        <v>1</v>
      </c>
      <c r="D248" s="224">
        <v>1</v>
      </c>
      <c r="E248" s="224">
        <v>3</v>
      </c>
      <c r="F248" s="225">
        <v>2</v>
      </c>
      <c r="G248" s="226" t="s">
        <v>169</v>
      </c>
      <c r="H248" s="239">
        <v>215</v>
      </c>
      <c r="I248" s="268">
        <v>0</v>
      </c>
      <c r="J248" s="268">
        <v>0</v>
      </c>
      <c r="K248" s="268">
        <v>0</v>
      </c>
      <c r="L248" s="268">
        <v>0</v>
      </c>
      <c r="M248" s="28"/>
      <c r="N248" s="28"/>
      <c r="O248" s="28"/>
      <c r="P248" s="31"/>
      <c r="Q248" s="10"/>
      <c r="R248" s="10"/>
      <c r="S248" s="10"/>
    </row>
    <row r="249" spans="1:19" ht="15" hidden="1" customHeight="1">
      <c r="A249" s="209">
        <v>3</v>
      </c>
      <c r="B249" s="210">
        <v>2</v>
      </c>
      <c r="C249" s="210">
        <v>1</v>
      </c>
      <c r="D249" s="210">
        <v>2</v>
      </c>
      <c r="E249" s="210"/>
      <c r="F249" s="212"/>
      <c r="G249" s="211" t="s">
        <v>170</v>
      </c>
      <c r="H249" s="239">
        <v>216</v>
      </c>
      <c r="I249" s="262">
        <v>0</v>
      </c>
      <c r="J249" s="262">
        <v>0</v>
      </c>
      <c r="K249" s="262">
        <v>0</v>
      </c>
      <c r="L249" s="262">
        <v>0</v>
      </c>
      <c r="M249" s="28"/>
      <c r="N249" s="28"/>
      <c r="O249" s="28"/>
      <c r="P249" s="31"/>
      <c r="Q249" s="10"/>
      <c r="R249" s="10"/>
      <c r="S249" s="10"/>
    </row>
    <row r="250" spans="1:19" ht="15" hidden="1" customHeight="1">
      <c r="A250" s="209">
        <v>3</v>
      </c>
      <c r="B250" s="210">
        <v>2</v>
      </c>
      <c r="C250" s="210">
        <v>1</v>
      </c>
      <c r="D250" s="210">
        <v>2</v>
      </c>
      <c r="E250" s="210">
        <v>1</v>
      </c>
      <c r="F250" s="212"/>
      <c r="G250" s="211" t="s">
        <v>170</v>
      </c>
      <c r="H250" s="239">
        <v>217</v>
      </c>
      <c r="I250" s="262">
        <v>0</v>
      </c>
      <c r="J250" s="274">
        <v>0</v>
      </c>
      <c r="K250" s="263">
        <v>0</v>
      </c>
      <c r="L250" s="263">
        <v>0</v>
      </c>
      <c r="M250" s="28"/>
      <c r="N250" s="28"/>
      <c r="O250" s="28"/>
      <c r="P250" s="31"/>
      <c r="Q250" s="10"/>
      <c r="R250" s="10"/>
      <c r="S250" s="10"/>
    </row>
    <row r="251" spans="1:19" ht="25.5" hidden="1" customHeight="1">
      <c r="A251" s="217">
        <v>3</v>
      </c>
      <c r="B251" s="223">
        <v>2</v>
      </c>
      <c r="C251" s="224">
        <v>1</v>
      </c>
      <c r="D251" s="224">
        <v>2</v>
      </c>
      <c r="E251" s="224">
        <v>1</v>
      </c>
      <c r="F251" s="225">
        <v>1</v>
      </c>
      <c r="G251" s="226" t="s">
        <v>171</v>
      </c>
      <c r="H251" s="239">
        <v>218</v>
      </c>
      <c r="I251" s="268">
        <v>0</v>
      </c>
      <c r="J251" s="268">
        <v>0</v>
      </c>
      <c r="K251" s="268">
        <v>0</v>
      </c>
      <c r="L251" s="268">
        <v>0</v>
      </c>
      <c r="M251" s="28"/>
      <c r="N251" s="28"/>
      <c r="O251" s="28"/>
      <c r="P251" s="31"/>
      <c r="Q251" s="10"/>
      <c r="R251" s="10"/>
      <c r="S251" s="10"/>
    </row>
    <row r="252" spans="1:19" ht="25.5" hidden="1" customHeight="1">
      <c r="A252" s="209">
        <v>3</v>
      </c>
      <c r="B252" s="210">
        <v>2</v>
      </c>
      <c r="C252" s="210">
        <v>1</v>
      </c>
      <c r="D252" s="210">
        <v>2</v>
      </c>
      <c r="E252" s="210">
        <v>1</v>
      </c>
      <c r="F252" s="212">
        <v>2</v>
      </c>
      <c r="G252" s="211" t="s">
        <v>172</v>
      </c>
      <c r="H252" s="239">
        <v>219</v>
      </c>
      <c r="I252" s="268">
        <v>0</v>
      </c>
      <c r="J252" s="268">
        <v>0</v>
      </c>
      <c r="K252" s="268">
        <v>0</v>
      </c>
      <c r="L252" s="268">
        <v>0</v>
      </c>
      <c r="M252" s="28"/>
      <c r="N252" s="28"/>
      <c r="O252" s="28"/>
      <c r="P252" s="31"/>
      <c r="Q252" s="10"/>
      <c r="R252" s="10"/>
      <c r="S252" s="10"/>
    </row>
    <row r="253" spans="1:19" ht="25.5" hidden="1" customHeight="1">
      <c r="A253" s="206">
        <v>3</v>
      </c>
      <c r="B253" s="204">
        <v>2</v>
      </c>
      <c r="C253" s="204">
        <v>1</v>
      </c>
      <c r="D253" s="204">
        <v>3</v>
      </c>
      <c r="E253" s="204"/>
      <c r="F253" s="207"/>
      <c r="G253" s="205" t="s">
        <v>173</v>
      </c>
      <c r="H253" s="239">
        <v>220</v>
      </c>
      <c r="I253" s="269">
        <v>0</v>
      </c>
      <c r="J253" s="275">
        <v>0</v>
      </c>
      <c r="K253" s="270">
        <v>0</v>
      </c>
      <c r="L253" s="270">
        <v>0</v>
      </c>
      <c r="M253" s="28"/>
      <c r="N253" s="28"/>
      <c r="O253" s="28"/>
      <c r="P253" s="31"/>
      <c r="Q253" s="10"/>
      <c r="R253" s="10"/>
      <c r="S253" s="10"/>
    </row>
    <row r="254" spans="1:19" ht="25.5" hidden="1" customHeight="1">
      <c r="A254" s="209">
        <v>3</v>
      </c>
      <c r="B254" s="210">
        <v>2</v>
      </c>
      <c r="C254" s="210">
        <v>1</v>
      </c>
      <c r="D254" s="210">
        <v>3</v>
      </c>
      <c r="E254" s="210">
        <v>1</v>
      </c>
      <c r="F254" s="212"/>
      <c r="G254" s="205" t="s">
        <v>173</v>
      </c>
      <c r="H254" s="239">
        <v>221</v>
      </c>
      <c r="I254" s="262">
        <v>0</v>
      </c>
      <c r="J254" s="262">
        <v>0</v>
      </c>
      <c r="K254" s="262">
        <v>0</v>
      </c>
      <c r="L254" s="262">
        <v>0</v>
      </c>
      <c r="M254" s="28"/>
      <c r="N254" s="28"/>
      <c r="O254" s="28"/>
      <c r="P254" s="31"/>
      <c r="Q254" s="10"/>
      <c r="R254" s="10"/>
      <c r="S254" s="10"/>
    </row>
    <row r="255" spans="1:19" ht="25.5" hidden="1" customHeight="1">
      <c r="A255" s="209">
        <v>3</v>
      </c>
      <c r="B255" s="210">
        <v>2</v>
      </c>
      <c r="C255" s="210">
        <v>1</v>
      </c>
      <c r="D255" s="210">
        <v>3</v>
      </c>
      <c r="E255" s="210">
        <v>1</v>
      </c>
      <c r="F255" s="212">
        <v>1</v>
      </c>
      <c r="G255" s="211" t="s">
        <v>174</v>
      </c>
      <c r="H255" s="239">
        <v>222</v>
      </c>
      <c r="I255" s="268">
        <v>0</v>
      </c>
      <c r="J255" s="268">
        <v>0</v>
      </c>
      <c r="K255" s="268">
        <v>0</v>
      </c>
      <c r="L255" s="268">
        <v>0</v>
      </c>
      <c r="M255" s="28"/>
      <c r="N255" s="28"/>
      <c r="O255" s="28"/>
      <c r="P255" s="31"/>
      <c r="Q255" s="10"/>
      <c r="R255" s="10"/>
      <c r="S255" s="10"/>
    </row>
    <row r="256" spans="1:19" ht="25.5" hidden="1" customHeight="1">
      <c r="A256" s="209">
        <v>3</v>
      </c>
      <c r="B256" s="210">
        <v>2</v>
      </c>
      <c r="C256" s="210">
        <v>1</v>
      </c>
      <c r="D256" s="210">
        <v>3</v>
      </c>
      <c r="E256" s="210">
        <v>1</v>
      </c>
      <c r="F256" s="212">
        <v>2</v>
      </c>
      <c r="G256" s="211" t="s">
        <v>175</v>
      </c>
      <c r="H256" s="239">
        <v>223</v>
      </c>
      <c r="I256" s="286">
        <v>0</v>
      </c>
      <c r="J256" s="283">
        <v>0</v>
      </c>
      <c r="K256" s="286">
        <v>0</v>
      </c>
      <c r="L256" s="286">
        <v>0</v>
      </c>
      <c r="M256" s="28"/>
      <c r="N256" s="28"/>
      <c r="O256" s="28"/>
      <c r="P256" s="31"/>
      <c r="Q256" s="10"/>
      <c r="R256" s="10"/>
      <c r="S256" s="10"/>
    </row>
    <row r="257" spans="1:19" ht="15" hidden="1" customHeight="1">
      <c r="A257" s="209">
        <v>3</v>
      </c>
      <c r="B257" s="210">
        <v>2</v>
      </c>
      <c r="C257" s="210">
        <v>1</v>
      </c>
      <c r="D257" s="210">
        <v>4</v>
      </c>
      <c r="E257" s="210"/>
      <c r="F257" s="212"/>
      <c r="G257" s="211" t="s">
        <v>176</v>
      </c>
      <c r="H257" s="239">
        <v>224</v>
      </c>
      <c r="I257" s="262">
        <v>0</v>
      </c>
      <c r="J257" s="263">
        <v>0</v>
      </c>
      <c r="K257" s="262">
        <v>0</v>
      </c>
      <c r="L257" s="263">
        <v>0</v>
      </c>
      <c r="M257" s="28"/>
      <c r="N257" s="28"/>
      <c r="O257" s="28"/>
      <c r="P257" s="31"/>
      <c r="Q257" s="10"/>
      <c r="R257" s="10"/>
      <c r="S257" s="10"/>
    </row>
    <row r="258" spans="1:19" ht="15" hidden="1" customHeight="1">
      <c r="A258" s="206">
        <v>3</v>
      </c>
      <c r="B258" s="204">
        <v>2</v>
      </c>
      <c r="C258" s="204">
        <v>1</v>
      </c>
      <c r="D258" s="204">
        <v>4</v>
      </c>
      <c r="E258" s="204">
        <v>1</v>
      </c>
      <c r="F258" s="207"/>
      <c r="G258" s="205" t="s">
        <v>176</v>
      </c>
      <c r="H258" s="239">
        <v>225</v>
      </c>
      <c r="I258" s="269">
        <v>0</v>
      </c>
      <c r="J258" s="275">
        <v>0</v>
      </c>
      <c r="K258" s="270">
        <v>0</v>
      </c>
      <c r="L258" s="270">
        <v>0</v>
      </c>
      <c r="M258" s="28"/>
      <c r="N258" s="28"/>
      <c r="O258" s="28"/>
      <c r="P258" s="31"/>
      <c r="Q258" s="10"/>
      <c r="R258" s="10"/>
      <c r="S258" s="10"/>
    </row>
    <row r="259" spans="1:19" ht="25.5" hidden="1" customHeight="1">
      <c r="A259" s="209">
        <v>3</v>
      </c>
      <c r="B259" s="210">
        <v>2</v>
      </c>
      <c r="C259" s="210">
        <v>1</v>
      </c>
      <c r="D259" s="210">
        <v>4</v>
      </c>
      <c r="E259" s="210">
        <v>1</v>
      </c>
      <c r="F259" s="212">
        <v>1</v>
      </c>
      <c r="G259" s="211" t="s">
        <v>177</v>
      </c>
      <c r="H259" s="239">
        <v>226</v>
      </c>
      <c r="I259" s="268">
        <v>0</v>
      </c>
      <c r="J259" s="268">
        <v>0</v>
      </c>
      <c r="K259" s="268">
        <v>0</v>
      </c>
      <c r="L259" s="268">
        <v>0</v>
      </c>
      <c r="M259" s="28"/>
      <c r="N259" s="28"/>
      <c r="O259" s="28"/>
      <c r="P259" s="31"/>
      <c r="Q259" s="10"/>
      <c r="R259" s="10"/>
      <c r="S259" s="10"/>
    </row>
    <row r="260" spans="1:19" ht="25.5" hidden="1" customHeight="1">
      <c r="A260" s="209">
        <v>3</v>
      </c>
      <c r="B260" s="210">
        <v>2</v>
      </c>
      <c r="C260" s="210">
        <v>1</v>
      </c>
      <c r="D260" s="210">
        <v>4</v>
      </c>
      <c r="E260" s="210">
        <v>1</v>
      </c>
      <c r="F260" s="212">
        <v>2</v>
      </c>
      <c r="G260" s="211" t="s">
        <v>178</v>
      </c>
      <c r="H260" s="239">
        <v>227</v>
      </c>
      <c r="I260" s="268">
        <v>0</v>
      </c>
      <c r="J260" s="268">
        <v>0</v>
      </c>
      <c r="K260" s="268">
        <v>0</v>
      </c>
      <c r="L260" s="268">
        <v>0</v>
      </c>
      <c r="M260" s="28"/>
      <c r="N260" s="28"/>
      <c r="O260" s="28"/>
      <c r="P260" s="31"/>
      <c r="Q260" s="10"/>
      <c r="R260" s="10"/>
      <c r="S260" s="10"/>
    </row>
    <row r="261" spans="1:19" ht="15" hidden="1" customHeight="1">
      <c r="A261" s="209">
        <v>3</v>
      </c>
      <c r="B261" s="210">
        <v>2</v>
      </c>
      <c r="C261" s="210">
        <v>1</v>
      </c>
      <c r="D261" s="210">
        <v>5</v>
      </c>
      <c r="E261" s="210"/>
      <c r="F261" s="212"/>
      <c r="G261" s="211" t="s">
        <v>179</v>
      </c>
      <c r="H261" s="239">
        <v>228</v>
      </c>
      <c r="I261" s="262">
        <v>0</v>
      </c>
      <c r="J261" s="274">
        <v>0</v>
      </c>
      <c r="K261" s="263">
        <v>0</v>
      </c>
      <c r="L261" s="263">
        <v>0</v>
      </c>
      <c r="M261" s="28"/>
      <c r="N261" s="28"/>
      <c r="O261" s="28"/>
      <c r="P261" s="31"/>
      <c r="Q261" s="10"/>
      <c r="R261" s="10"/>
      <c r="S261" s="10"/>
    </row>
    <row r="262" spans="1:19" ht="15" hidden="1" customHeight="1">
      <c r="A262" s="209">
        <v>3</v>
      </c>
      <c r="B262" s="210">
        <v>2</v>
      </c>
      <c r="C262" s="210">
        <v>1</v>
      </c>
      <c r="D262" s="210">
        <v>5</v>
      </c>
      <c r="E262" s="210">
        <v>1</v>
      </c>
      <c r="F262" s="212"/>
      <c r="G262" s="211" t="s">
        <v>179</v>
      </c>
      <c r="H262" s="239">
        <v>229</v>
      </c>
      <c r="I262" s="263">
        <v>0</v>
      </c>
      <c r="J262" s="274">
        <v>0</v>
      </c>
      <c r="K262" s="263">
        <v>0</v>
      </c>
      <c r="L262" s="263">
        <v>0</v>
      </c>
      <c r="M262" s="28"/>
      <c r="N262" s="28"/>
      <c r="O262" s="28"/>
      <c r="P262" s="31"/>
      <c r="Q262" s="10"/>
      <c r="R262" s="10"/>
      <c r="S262" s="10"/>
    </row>
    <row r="263" spans="1:19" ht="15" hidden="1" customHeight="1">
      <c r="A263" s="223">
        <v>3</v>
      </c>
      <c r="B263" s="224">
        <v>2</v>
      </c>
      <c r="C263" s="224">
        <v>1</v>
      </c>
      <c r="D263" s="224">
        <v>5</v>
      </c>
      <c r="E263" s="224">
        <v>1</v>
      </c>
      <c r="F263" s="225">
        <v>1</v>
      </c>
      <c r="G263" s="211" t="s">
        <v>179</v>
      </c>
      <c r="H263" s="239">
        <v>230</v>
      </c>
      <c r="I263" s="286">
        <v>0</v>
      </c>
      <c r="J263" s="286">
        <v>0</v>
      </c>
      <c r="K263" s="286">
        <v>0</v>
      </c>
      <c r="L263" s="286">
        <v>0</v>
      </c>
      <c r="M263" s="28"/>
      <c r="N263" s="28"/>
      <c r="O263" s="28"/>
      <c r="P263" s="31"/>
      <c r="Q263" s="10"/>
      <c r="R263" s="10"/>
      <c r="S263" s="10"/>
    </row>
    <row r="264" spans="1:19" ht="15" hidden="1" customHeight="1">
      <c r="A264" s="209">
        <v>3</v>
      </c>
      <c r="B264" s="210">
        <v>2</v>
      </c>
      <c r="C264" s="210">
        <v>1</v>
      </c>
      <c r="D264" s="210">
        <v>6</v>
      </c>
      <c r="E264" s="210"/>
      <c r="F264" s="212"/>
      <c r="G264" s="211" t="s">
        <v>180</v>
      </c>
      <c r="H264" s="239">
        <v>231</v>
      </c>
      <c r="I264" s="262">
        <v>0</v>
      </c>
      <c r="J264" s="274">
        <v>0</v>
      </c>
      <c r="K264" s="263">
        <v>0</v>
      </c>
      <c r="L264" s="263">
        <v>0</v>
      </c>
      <c r="M264" s="28"/>
      <c r="N264" s="28"/>
      <c r="O264" s="28"/>
      <c r="P264" s="31"/>
      <c r="Q264" s="10"/>
      <c r="R264" s="10"/>
      <c r="S264" s="10"/>
    </row>
    <row r="265" spans="1:19" ht="15" hidden="1" customHeight="1">
      <c r="A265" s="209">
        <v>3</v>
      </c>
      <c r="B265" s="209">
        <v>2</v>
      </c>
      <c r="C265" s="210">
        <v>1</v>
      </c>
      <c r="D265" s="210">
        <v>6</v>
      </c>
      <c r="E265" s="210">
        <v>1</v>
      </c>
      <c r="F265" s="212"/>
      <c r="G265" s="211" t="s">
        <v>180</v>
      </c>
      <c r="H265" s="239">
        <v>232</v>
      </c>
      <c r="I265" s="262">
        <v>0</v>
      </c>
      <c r="J265" s="274">
        <v>0</v>
      </c>
      <c r="K265" s="263">
        <v>0</v>
      </c>
      <c r="L265" s="263">
        <v>0</v>
      </c>
      <c r="M265" s="28"/>
      <c r="N265" s="28"/>
      <c r="O265" s="28"/>
      <c r="P265" s="31"/>
      <c r="Q265" s="10"/>
      <c r="R265" s="10"/>
      <c r="S265" s="10"/>
    </row>
    <row r="266" spans="1:19" ht="15" hidden="1" customHeight="1">
      <c r="A266" s="206">
        <v>3</v>
      </c>
      <c r="B266" s="206">
        <v>2</v>
      </c>
      <c r="C266" s="210">
        <v>1</v>
      </c>
      <c r="D266" s="210">
        <v>6</v>
      </c>
      <c r="E266" s="210">
        <v>1</v>
      </c>
      <c r="F266" s="212">
        <v>1</v>
      </c>
      <c r="G266" s="211" t="s">
        <v>180</v>
      </c>
      <c r="H266" s="239">
        <v>233</v>
      </c>
      <c r="I266" s="286">
        <v>0</v>
      </c>
      <c r="J266" s="286">
        <v>0</v>
      </c>
      <c r="K266" s="286">
        <v>0</v>
      </c>
      <c r="L266" s="286">
        <v>0</v>
      </c>
      <c r="M266" s="28"/>
      <c r="N266" s="28"/>
      <c r="O266" s="28"/>
      <c r="P266" s="31"/>
      <c r="Q266" s="10"/>
      <c r="R266" s="10"/>
      <c r="S266" s="10"/>
    </row>
    <row r="267" spans="1:19" ht="15" hidden="1" customHeight="1">
      <c r="A267" s="209">
        <v>3</v>
      </c>
      <c r="B267" s="209">
        <v>2</v>
      </c>
      <c r="C267" s="210">
        <v>1</v>
      </c>
      <c r="D267" s="210">
        <v>7</v>
      </c>
      <c r="E267" s="210"/>
      <c r="F267" s="212"/>
      <c r="G267" s="211" t="s">
        <v>181</v>
      </c>
      <c r="H267" s="239">
        <v>234</v>
      </c>
      <c r="I267" s="262">
        <v>0</v>
      </c>
      <c r="J267" s="274">
        <v>0</v>
      </c>
      <c r="K267" s="263">
        <v>0</v>
      </c>
      <c r="L267" s="263">
        <v>0</v>
      </c>
      <c r="M267" s="28"/>
      <c r="N267" s="28"/>
      <c r="O267" s="28"/>
      <c r="P267" s="31"/>
      <c r="Q267" s="10"/>
      <c r="R267" s="10"/>
      <c r="S267" s="10"/>
    </row>
    <row r="268" spans="1:19" ht="15" hidden="1" customHeight="1">
      <c r="A268" s="209">
        <v>3</v>
      </c>
      <c r="B268" s="210">
        <v>2</v>
      </c>
      <c r="C268" s="210">
        <v>1</v>
      </c>
      <c r="D268" s="210">
        <v>7</v>
      </c>
      <c r="E268" s="210">
        <v>1</v>
      </c>
      <c r="F268" s="212"/>
      <c r="G268" s="211" t="s">
        <v>181</v>
      </c>
      <c r="H268" s="239">
        <v>235</v>
      </c>
      <c r="I268" s="262">
        <v>0</v>
      </c>
      <c r="J268" s="262">
        <v>0</v>
      </c>
      <c r="K268" s="262">
        <v>0</v>
      </c>
      <c r="L268" s="262">
        <v>0</v>
      </c>
      <c r="M268" s="28"/>
      <c r="N268" s="28"/>
      <c r="O268" s="28"/>
      <c r="P268" s="31"/>
      <c r="Q268" s="10"/>
      <c r="R268" s="10"/>
      <c r="S268" s="10"/>
    </row>
    <row r="269" spans="1:19" ht="25.5" hidden="1" customHeight="1">
      <c r="A269" s="209">
        <v>3</v>
      </c>
      <c r="B269" s="210">
        <v>2</v>
      </c>
      <c r="C269" s="210">
        <v>1</v>
      </c>
      <c r="D269" s="210">
        <v>7</v>
      </c>
      <c r="E269" s="210">
        <v>1</v>
      </c>
      <c r="F269" s="212">
        <v>1</v>
      </c>
      <c r="G269" s="211" t="s">
        <v>182</v>
      </c>
      <c r="H269" s="239">
        <v>236</v>
      </c>
      <c r="I269" s="267">
        <v>0</v>
      </c>
      <c r="J269" s="268">
        <v>0</v>
      </c>
      <c r="K269" s="268">
        <v>0</v>
      </c>
      <c r="L269" s="268">
        <v>0</v>
      </c>
      <c r="M269" s="28"/>
      <c r="N269" s="28"/>
      <c r="O269" s="28"/>
      <c r="P269" s="31"/>
      <c r="Q269" s="10"/>
      <c r="R269" s="10"/>
      <c r="S269" s="10"/>
    </row>
    <row r="270" spans="1:19" ht="25.5" hidden="1" customHeight="1">
      <c r="A270" s="209">
        <v>3</v>
      </c>
      <c r="B270" s="210">
        <v>2</v>
      </c>
      <c r="C270" s="210">
        <v>1</v>
      </c>
      <c r="D270" s="210">
        <v>7</v>
      </c>
      <c r="E270" s="210">
        <v>1</v>
      </c>
      <c r="F270" s="212">
        <v>2</v>
      </c>
      <c r="G270" s="211" t="s">
        <v>183</v>
      </c>
      <c r="H270" s="239">
        <v>237</v>
      </c>
      <c r="I270" s="268">
        <v>0</v>
      </c>
      <c r="J270" s="268">
        <v>0</v>
      </c>
      <c r="K270" s="268">
        <v>0</v>
      </c>
      <c r="L270" s="268">
        <v>0</v>
      </c>
      <c r="M270" s="28"/>
      <c r="N270" s="28"/>
      <c r="O270" s="28"/>
      <c r="P270" s="31"/>
      <c r="Q270" s="10"/>
      <c r="R270" s="10"/>
      <c r="S270" s="10"/>
    </row>
    <row r="271" spans="1:19" ht="38.25" hidden="1" customHeight="1">
      <c r="A271" s="209">
        <v>3</v>
      </c>
      <c r="B271" s="210">
        <v>2</v>
      </c>
      <c r="C271" s="210">
        <v>2</v>
      </c>
      <c r="D271" s="248"/>
      <c r="E271" s="248"/>
      <c r="F271" s="249"/>
      <c r="G271" s="211" t="s">
        <v>184</v>
      </c>
      <c r="H271" s="239">
        <v>238</v>
      </c>
      <c r="I271" s="262">
        <v>0</v>
      </c>
      <c r="J271" s="274">
        <v>0</v>
      </c>
      <c r="K271" s="263">
        <v>0</v>
      </c>
      <c r="L271" s="263">
        <v>0</v>
      </c>
      <c r="M271" s="28"/>
      <c r="N271" s="28"/>
      <c r="O271" s="28"/>
      <c r="P271" s="31"/>
      <c r="Q271" s="10"/>
      <c r="R271" s="10"/>
      <c r="S271" s="10"/>
    </row>
    <row r="272" spans="1:19" ht="15" hidden="1" customHeight="1">
      <c r="A272" s="209">
        <v>3</v>
      </c>
      <c r="B272" s="210">
        <v>2</v>
      </c>
      <c r="C272" s="210">
        <v>2</v>
      </c>
      <c r="D272" s="210">
        <v>1</v>
      </c>
      <c r="E272" s="210"/>
      <c r="F272" s="212"/>
      <c r="G272" s="211" t="s">
        <v>185</v>
      </c>
      <c r="H272" s="239">
        <v>239</v>
      </c>
      <c r="I272" s="262">
        <v>0</v>
      </c>
      <c r="J272" s="262">
        <v>0</v>
      </c>
      <c r="K272" s="262">
        <v>0</v>
      </c>
      <c r="L272" s="262">
        <v>0</v>
      </c>
      <c r="M272" s="28"/>
      <c r="N272" s="28"/>
      <c r="O272" s="28"/>
      <c r="P272" s="31"/>
      <c r="Q272" s="10"/>
      <c r="R272" s="10"/>
      <c r="S272" s="10"/>
    </row>
    <row r="273" spans="1:19" ht="15" hidden="1" customHeight="1">
      <c r="A273" s="213">
        <v>3</v>
      </c>
      <c r="B273" s="209">
        <v>2</v>
      </c>
      <c r="C273" s="210">
        <v>2</v>
      </c>
      <c r="D273" s="210">
        <v>1</v>
      </c>
      <c r="E273" s="210">
        <v>1</v>
      </c>
      <c r="F273" s="212"/>
      <c r="G273" s="211" t="s">
        <v>163</v>
      </c>
      <c r="H273" s="239">
        <v>240</v>
      </c>
      <c r="I273" s="262">
        <v>0</v>
      </c>
      <c r="J273" s="262">
        <v>0</v>
      </c>
      <c r="K273" s="262">
        <v>0</v>
      </c>
      <c r="L273" s="262">
        <v>0</v>
      </c>
      <c r="M273" s="28"/>
      <c r="N273" s="28"/>
      <c r="O273" s="28"/>
      <c r="P273" s="31"/>
      <c r="Q273" s="10"/>
      <c r="R273" s="10"/>
      <c r="S273" s="10"/>
    </row>
    <row r="274" spans="1:19" ht="15" hidden="1" customHeight="1">
      <c r="A274" s="213">
        <v>3</v>
      </c>
      <c r="B274" s="209">
        <v>2</v>
      </c>
      <c r="C274" s="210">
        <v>2</v>
      </c>
      <c r="D274" s="210">
        <v>1</v>
      </c>
      <c r="E274" s="210">
        <v>1</v>
      </c>
      <c r="F274" s="212">
        <v>1</v>
      </c>
      <c r="G274" s="211" t="s">
        <v>163</v>
      </c>
      <c r="H274" s="239">
        <v>241</v>
      </c>
      <c r="I274" s="268">
        <v>0</v>
      </c>
      <c r="J274" s="268">
        <v>0</v>
      </c>
      <c r="K274" s="268">
        <v>0</v>
      </c>
      <c r="L274" s="268">
        <v>0</v>
      </c>
      <c r="M274" s="28"/>
      <c r="N274" s="28"/>
      <c r="O274" s="28"/>
      <c r="P274" s="31"/>
      <c r="Q274" s="10"/>
      <c r="R274" s="10"/>
      <c r="S274" s="10"/>
    </row>
    <row r="275" spans="1:19" ht="15" hidden="1" customHeight="1">
      <c r="A275" s="213">
        <v>3</v>
      </c>
      <c r="B275" s="209">
        <v>2</v>
      </c>
      <c r="C275" s="210">
        <v>2</v>
      </c>
      <c r="D275" s="210">
        <v>1</v>
      </c>
      <c r="E275" s="210">
        <v>2</v>
      </c>
      <c r="F275" s="212"/>
      <c r="G275" s="211" t="s">
        <v>186</v>
      </c>
      <c r="H275" s="239">
        <v>242</v>
      </c>
      <c r="I275" s="262">
        <v>0</v>
      </c>
      <c r="J275" s="262">
        <v>0</v>
      </c>
      <c r="K275" s="262">
        <v>0</v>
      </c>
      <c r="L275" s="262">
        <v>0</v>
      </c>
      <c r="M275" s="28"/>
      <c r="N275" s="28"/>
      <c r="O275" s="28"/>
      <c r="P275" s="31"/>
      <c r="Q275" s="10"/>
      <c r="R275" s="10"/>
      <c r="S275" s="10"/>
    </row>
    <row r="276" spans="1:19" ht="15" hidden="1" customHeight="1">
      <c r="A276" s="213">
        <v>3</v>
      </c>
      <c r="B276" s="209">
        <v>2</v>
      </c>
      <c r="C276" s="210">
        <v>2</v>
      </c>
      <c r="D276" s="210">
        <v>1</v>
      </c>
      <c r="E276" s="210">
        <v>2</v>
      </c>
      <c r="F276" s="212">
        <v>1</v>
      </c>
      <c r="G276" s="211" t="s">
        <v>165</v>
      </c>
      <c r="H276" s="239">
        <v>243</v>
      </c>
      <c r="I276" s="268">
        <v>0</v>
      </c>
      <c r="J276" s="267">
        <v>0</v>
      </c>
      <c r="K276" s="268">
        <v>0</v>
      </c>
      <c r="L276" s="268">
        <v>0</v>
      </c>
      <c r="M276" s="28"/>
      <c r="N276" s="28"/>
      <c r="O276" s="28"/>
      <c r="P276" s="31"/>
      <c r="Q276" s="10"/>
      <c r="R276" s="10"/>
      <c r="S276" s="10"/>
    </row>
    <row r="277" spans="1:19" ht="15" hidden="1" customHeight="1">
      <c r="A277" s="213">
        <v>3</v>
      </c>
      <c r="B277" s="209">
        <v>2</v>
      </c>
      <c r="C277" s="210">
        <v>2</v>
      </c>
      <c r="D277" s="210">
        <v>1</v>
      </c>
      <c r="E277" s="210">
        <v>2</v>
      </c>
      <c r="F277" s="212">
        <v>2</v>
      </c>
      <c r="G277" s="211" t="s">
        <v>166</v>
      </c>
      <c r="H277" s="239">
        <v>244</v>
      </c>
      <c r="I277" s="268">
        <v>0</v>
      </c>
      <c r="J277" s="267">
        <v>0</v>
      </c>
      <c r="K277" s="268">
        <v>0</v>
      </c>
      <c r="L277" s="268">
        <v>0</v>
      </c>
      <c r="M277" s="28"/>
      <c r="N277" s="28"/>
      <c r="O277" s="28"/>
      <c r="P277" s="31"/>
      <c r="Q277" s="10"/>
      <c r="R277" s="10"/>
      <c r="S277" s="10"/>
    </row>
    <row r="278" spans="1:19" ht="15" hidden="1" customHeight="1">
      <c r="A278" s="213">
        <v>3</v>
      </c>
      <c r="B278" s="209">
        <v>2</v>
      </c>
      <c r="C278" s="210">
        <v>2</v>
      </c>
      <c r="D278" s="210">
        <v>1</v>
      </c>
      <c r="E278" s="210">
        <v>3</v>
      </c>
      <c r="F278" s="212"/>
      <c r="G278" s="211" t="s">
        <v>167</v>
      </c>
      <c r="H278" s="239">
        <v>245</v>
      </c>
      <c r="I278" s="262">
        <v>0</v>
      </c>
      <c r="J278" s="262">
        <v>0</v>
      </c>
      <c r="K278" s="262">
        <v>0</v>
      </c>
      <c r="L278" s="262">
        <v>0</v>
      </c>
      <c r="M278" s="28"/>
      <c r="N278" s="28"/>
      <c r="O278" s="28"/>
      <c r="P278" s="31"/>
      <c r="Q278" s="10"/>
      <c r="R278" s="10"/>
      <c r="S278" s="10"/>
    </row>
    <row r="279" spans="1:19" ht="15" hidden="1" customHeight="1">
      <c r="A279" s="213">
        <v>3</v>
      </c>
      <c r="B279" s="209">
        <v>2</v>
      </c>
      <c r="C279" s="210">
        <v>2</v>
      </c>
      <c r="D279" s="210">
        <v>1</v>
      </c>
      <c r="E279" s="210">
        <v>3</v>
      </c>
      <c r="F279" s="212">
        <v>1</v>
      </c>
      <c r="G279" s="211" t="s">
        <v>168</v>
      </c>
      <c r="H279" s="239">
        <v>246</v>
      </c>
      <c r="I279" s="268">
        <v>0</v>
      </c>
      <c r="J279" s="267">
        <v>0</v>
      </c>
      <c r="K279" s="268">
        <v>0</v>
      </c>
      <c r="L279" s="268">
        <v>0</v>
      </c>
      <c r="M279" s="28"/>
      <c r="N279" s="28"/>
      <c r="O279" s="28"/>
      <c r="P279" s="31"/>
      <c r="Q279" s="10"/>
      <c r="R279" s="10"/>
      <c r="S279" s="10"/>
    </row>
    <row r="280" spans="1:19" ht="15" hidden="1" customHeight="1">
      <c r="A280" s="213">
        <v>3</v>
      </c>
      <c r="B280" s="209">
        <v>2</v>
      </c>
      <c r="C280" s="210">
        <v>2</v>
      </c>
      <c r="D280" s="210">
        <v>1</v>
      </c>
      <c r="E280" s="210">
        <v>3</v>
      </c>
      <c r="F280" s="212">
        <v>2</v>
      </c>
      <c r="G280" s="211" t="s">
        <v>187</v>
      </c>
      <c r="H280" s="239">
        <v>247</v>
      </c>
      <c r="I280" s="268">
        <v>0</v>
      </c>
      <c r="J280" s="267">
        <v>0</v>
      </c>
      <c r="K280" s="268">
        <v>0</v>
      </c>
      <c r="L280" s="268">
        <v>0</v>
      </c>
      <c r="M280" s="28"/>
      <c r="N280" s="28"/>
      <c r="O280" s="28"/>
      <c r="P280" s="31"/>
      <c r="Q280" s="10"/>
      <c r="R280" s="10"/>
      <c r="S280" s="10"/>
    </row>
    <row r="281" spans="1:19" ht="25.5" hidden="1" customHeight="1">
      <c r="A281" s="213">
        <v>3</v>
      </c>
      <c r="B281" s="209">
        <v>2</v>
      </c>
      <c r="C281" s="210">
        <v>2</v>
      </c>
      <c r="D281" s="210">
        <v>2</v>
      </c>
      <c r="E281" s="210"/>
      <c r="F281" s="212"/>
      <c r="G281" s="211" t="s">
        <v>188</v>
      </c>
      <c r="H281" s="239">
        <v>248</v>
      </c>
      <c r="I281" s="262">
        <v>0</v>
      </c>
      <c r="J281" s="263">
        <v>0</v>
      </c>
      <c r="K281" s="262">
        <v>0</v>
      </c>
      <c r="L281" s="263">
        <v>0</v>
      </c>
      <c r="M281" s="28"/>
      <c r="N281" s="28"/>
      <c r="O281" s="28"/>
      <c r="P281" s="31"/>
      <c r="Q281" s="10"/>
      <c r="R281" s="10"/>
      <c r="S281" s="10"/>
    </row>
    <row r="282" spans="1:19" ht="25.5" hidden="1" customHeight="1">
      <c r="A282" s="209">
        <v>3</v>
      </c>
      <c r="B282" s="210">
        <v>2</v>
      </c>
      <c r="C282" s="204">
        <v>2</v>
      </c>
      <c r="D282" s="204">
        <v>2</v>
      </c>
      <c r="E282" s="204">
        <v>1</v>
      </c>
      <c r="F282" s="207"/>
      <c r="G282" s="211" t="s">
        <v>188</v>
      </c>
      <c r="H282" s="239">
        <v>249</v>
      </c>
      <c r="I282" s="269">
        <v>0</v>
      </c>
      <c r="J282" s="275">
        <v>0</v>
      </c>
      <c r="K282" s="270">
        <v>0</v>
      </c>
      <c r="L282" s="270">
        <v>0</v>
      </c>
      <c r="M282" s="28"/>
      <c r="N282" s="28"/>
      <c r="O282" s="28"/>
      <c r="P282" s="31"/>
      <c r="Q282" s="10"/>
      <c r="R282" s="10"/>
      <c r="S282" s="10"/>
    </row>
    <row r="283" spans="1:19" ht="25.5" hidden="1" customHeight="1">
      <c r="A283" s="209">
        <v>3</v>
      </c>
      <c r="B283" s="210">
        <v>2</v>
      </c>
      <c r="C283" s="210">
        <v>2</v>
      </c>
      <c r="D283" s="210">
        <v>2</v>
      </c>
      <c r="E283" s="210">
        <v>1</v>
      </c>
      <c r="F283" s="212">
        <v>1</v>
      </c>
      <c r="G283" s="211" t="s">
        <v>189</v>
      </c>
      <c r="H283" s="239">
        <v>250</v>
      </c>
      <c r="I283" s="268">
        <v>0</v>
      </c>
      <c r="J283" s="268">
        <v>0</v>
      </c>
      <c r="K283" s="268">
        <v>0</v>
      </c>
      <c r="L283" s="268">
        <v>0</v>
      </c>
      <c r="M283" s="28"/>
      <c r="N283" s="28"/>
      <c r="O283" s="28"/>
      <c r="P283" s="31"/>
      <c r="Q283" s="10"/>
      <c r="R283" s="10"/>
      <c r="S283" s="10"/>
    </row>
    <row r="284" spans="1:19" ht="25.5" hidden="1" customHeight="1">
      <c r="A284" s="209">
        <v>3</v>
      </c>
      <c r="B284" s="210">
        <v>2</v>
      </c>
      <c r="C284" s="210">
        <v>2</v>
      </c>
      <c r="D284" s="210">
        <v>2</v>
      </c>
      <c r="E284" s="210">
        <v>1</v>
      </c>
      <c r="F284" s="212">
        <v>2</v>
      </c>
      <c r="G284" s="213" t="s">
        <v>190</v>
      </c>
      <c r="H284" s="239">
        <v>251</v>
      </c>
      <c r="I284" s="268">
        <v>0</v>
      </c>
      <c r="J284" s="268">
        <v>0</v>
      </c>
      <c r="K284" s="268">
        <v>0</v>
      </c>
      <c r="L284" s="268">
        <v>0</v>
      </c>
      <c r="M284" s="28"/>
      <c r="N284" s="28"/>
      <c r="O284" s="28"/>
      <c r="P284" s="31"/>
      <c r="Q284" s="10"/>
      <c r="R284" s="10"/>
      <c r="S284" s="10"/>
    </row>
    <row r="285" spans="1:19" ht="25.5" hidden="1" customHeight="1">
      <c r="A285" s="209">
        <v>3</v>
      </c>
      <c r="B285" s="210">
        <v>2</v>
      </c>
      <c r="C285" s="210">
        <v>2</v>
      </c>
      <c r="D285" s="210">
        <v>3</v>
      </c>
      <c r="E285" s="210"/>
      <c r="F285" s="212"/>
      <c r="G285" s="211" t="s">
        <v>191</v>
      </c>
      <c r="H285" s="239">
        <v>252</v>
      </c>
      <c r="I285" s="262">
        <v>0</v>
      </c>
      <c r="J285" s="274">
        <v>0</v>
      </c>
      <c r="K285" s="263">
        <v>0</v>
      </c>
      <c r="L285" s="263">
        <v>0</v>
      </c>
      <c r="M285" s="28"/>
      <c r="N285" s="28"/>
      <c r="O285" s="28"/>
      <c r="P285" s="31"/>
      <c r="Q285" s="10"/>
      <c r="R285" s="10"/>
      <c r="S285" s="10"/>
    </row>
    <row r="286" spans="1:19" ht="25.5" hidden="1" customHeight="1">
      <c r="A286" s="206">
        <v>3</v>
      </c>
      <c r="B286" s="210">
        <v>2</v>
      </c>
      <c r="C286" s="210">
        <v>2</v>
      </c>
      <c r="D286" s="210">
        <v>3</v>
      </c>
      <c r="E286" s="210">
        <v>1</v>
      </c>
      <c r="F286" s="212"/>
      <c r="G286" s="211" t="s">
        <v>191</v>
      </c>
      <c r="H286" s="239">
        <v>253</v>
      </c>
      <c r="I286" s="262">
        <v>0</v>
      </c>
      <c r="J286" s="262">
        <v>0</v>
      </c>
      <c r="K286" s="262">
        <v>0</v>
      </c>
      <c r="L286" s="262">
        <v>0</v>
      </c>
      <c r="M286" s="28"/>
      <c r="N286" s="28"/>
      <c r="O286" s="28"/>
      <c r="P286" s="31"/>
      <c r="Q286" s="10"/>
      <c r="R286" s="10"/>
      <c r="S286" s="10"/>
    </row>
    <row r="287" spans="1:19" ht="25.5" hidden="1" customHeight="1">
      <c r="A287" s="206">
        <v>3</v>
      </c>
      <c r="B287" s="210">
        <v>2</v>
      </c>
      <c r="C287" s="210">
        <v>2</v>
      </c>
      <c r="D287" s="210">
        <v>3</v>
      </c>
      <c r="E287" s="210">
        <v>1</v>
      </c>
      <c r="F287" s="212">
        <v>1</v>
      </c>
      <c r="G287" s="211" t="s">
        <v>192</v>
      </c>
      <c r="H287" s="239">
        <v>254</v>
      </c>
      <c r="I287" s="268">
        <v>0</v>
      </c>
      <c r="J287" s="268">
        <v>0</v>
      </c>
      <c r="K287" s="268">
        <v>0</v>
      </c>
      <c r="L287" s="268">
        <v>0</v>
      </c>
      <c r="M287" s="28"/>
      <c r="N287" s="28"/>
      <c r="O287" s="28"/>
      <c r="P287" s="31"/>
      <c r="Q287" s="10"/>
      <c r="R287" s="10"/>
      <c r="S287" s="10"/>
    </row>
    <row r="288" spans="1:19" ht="25.5" hidden="1" customHeight="1">
      <c r="A288" s="206">
        <v>3</v>
      </c>
      <c r="B288" s="210">
        <v>2</v>
      </c>
      <c r="C288" s="210">
        <v>2</v>
      </c>
      <c r="D288" s="210">
        <v>3</v>
      </c>
      <c r="E288" s="210">
        <v>1</v>
      </c>
      <c r="F288" s="212">
        <v>2</v>
      </c>
      <c r="G288" s="211" t="s">
        <v>193</v>
      </c>
      <c r="H288" s="239">
        <v>255</v>
      </c>
      <c r="I288" s="268">
        <v>0</v>
      </c>
      <c r="J288" s="268">
        <v>0</v>
      </c>
      <c r="K288" s="268">
        <v>0</v>
      </c>
      <c r="L288" s="268">
        <v>0</v>
      </c>
      <c r="M288" s="28"/>
      <c r="N288" s="28"/>
      <c r="O288" s="28"/>
      <c r="P288" s="31"/>
      <c r="Q288" s="10"/>
      <c r="R288" s="10"/>
      <c r="S288" s="10"/>
    </row>
    <row r="289" spans="1:19" ht="15" hidden="1" customHeight="1">
      <c r="A289" s="209">
        <v>3</v>
      </c>
      <c r="B289" s="210">
        <v>2</v>
      </c>
      <c r="C289" s="210">
        <v>2</v>
      </c>
      <c r="D289" s="210">
        <v>4</v>
      </c>
      <c r="E289" s="210"/>
      <c r="F289" s="212"/>
      <c r="G289" s="211" t="s">
        <v>194</v>
      </c>
      <c r="H289" s="239">
        <v>256</v>
      </c>
      <c r="I289" s="262">
        <v>0</v>
      </c>
      <c r="J289" s="274">
        <v>0</v>
      </c>
      <c r="K289" s="263">
        <v>0</v>
      </c>
      <c r="L289" s="263">
        <v>0</v>
      </c>
      <c r="M289" s="28"/>
      <c r="N289" s="28"/>
      <c r="O289" s="28"/>
      <c r="P289" s="31"/>
      <c r="Q289" s="10"/>
      <c r="R289" s="10"/>
      <c r="S289" s="10"/>
    </row>
    <row r="290" spans="1:19" ht="15" hidden="1" customHeight="1">
      <c r="A290" s="209">
        <v>3</v>
      </c>
      <c r="B290" s="210">
        <v>2</v>
      </c>
      <c r="C290" s="210">
        <v>2</v>
      </c>
      <c r="D290" s="210">
        <v>4</v>
      </c>
      <c r="E290" s="210">
        <v>1</v>
      </c>
      <c r="F290" s="212"/>
      <c r="G290" s="211" t="s">
        <v>194</v>
      </c>
      <c r="H290" s="239">
        <v>257</v>
      </c>
      <c r="I290" s="262">
        <v>0</v>
      </c>
      <c r="J290" s="274">
        <v>0</v>
      </c>
      <c r="K290" s="263">
        <v>0</v>
      </c>
      <c r="L290" s="263">
        <v>0</v>
      </c>
      <c r="M290" s="28"/>
      <c r="N290" s="28"/>
      <c r="O290" s="28"/>
      <c r="P290" s="31"/>
      <c r="Q290" s="10"/>
      <c r="R290" s="10"/>
      <c r="S290" s="10"/>
    </row>
    <row r="291" spans="1:19" ht="25.5" hidden="1" customHeight="1">
      <c r="A291" s="209">
        <v>3</v>
      </c>
      <c r="B291" s="210">
        <v>2</v>
      </c>
      <c r="C291" s="210">
        <v>2</v>
      </c>
      <c r="D291" s="210">
        <v>4</v>
      </c>
      <c r="E291" s="210">
        <v>1</v>
      </c>
      <c r="F291" s="212">
        <v>1</v>
      </c>
      <c r="G291" s="211" t="s">
        <v>195</v>
      </c>
      <c r="H291" s="239">
        <v>258</v>
      </c>
      <c r="I291" s="268">
        <v>0</v>
      </c>
      <c r="J291" s="268">
        <v>0</v>
      </c>
      <c r="K291" s="268">
        <v>0</v>
      </c>
      <c r="L291" s="268">
        <v>0</v>
      </c>
      <c r="M291" s="28"/>
      <c r="N291" s="28"/>
      <c r="O291" s="28"/>
      <c r="P291" s="31"/>
      <c r="Q291" s="10"/>
      <c r="R291" s="10"/>
      <c r="S291" s="10"/>
    </row>
    <row r="292" spans="1:19" ht="25.5" hidden="1" customHeight="1">
      <c r="A292" s="206">
        <v>3</v>
      </c>
      <c r="B292" s="204">
        <v>2</v>
      </c>
      <c r="C292" s="204">
        <v>2</v>
      </c>
      <c r="D292" s="204">
        <v>4</v>
      </c>
      <c r="E292" s="204">
        <v>1</v>
      </c>
      <c r="F292" s="207">
        <v>2</v>
      </c>
      <c r="G292" s="213" t="s">
        <v>196</v>
      </c>
      <c r="H292" s="239">
        <v>259</v>
      </c>
      <c r="I292" s="268">
        <v>0</v>
      </c>
      <c r="J292" s="268">
        <v>0</v>
      </c>
      <c r="K292" s="268">
        <v>0</v>
      </c>
      <c r="L292" s="268">
        <v>0</v>
      </c>
      <c r="M292" s="28"/>
      <c r="N292" s="28"/>
      <c r="O292" s="28"/>
      <c r="P292" s="31"/>
      <c r="Q292" s="10"/>
      <c r="R292" s="10"/>
      <c r="S292" s="10"/>
    </row>
    <row r="293" spans="1:19" ht="15" hidden="1" customHeight="1">
      <c r="A293" s="209">
        <v>3</v>
      </c>
      <c r="B293" s="210">
        <v>2</v>
      </c>
      <c r="C293" s="210">
        <v>2</v>
      </c>
      <c r="D293" s="210">
        <v>5</v>
      </c>
      <c r="E293" s="210"/>
      <c r="F293" s="212"/>
      <c r="G293" s="211" t="s">
        <v>197</v>
      </c>
      <c r="H293" s="239">
        <v>260</v>
      </c>
      <c r="I293" s="262">
        <v>0</v>
      </c>
      <c r="J293" s="274">
        <v>0</v>
      </c>
      <c r="K293" s="263">
        <v>0</v>
      </c>
      <c r="L293" s="263">
        <v>0</v>
      </c>
      <c r="M293" s="28"/>
      <c r="N293" s="28"/>
      <c r="O293" s="28"/>
      <c r="P293" s="31"/>
      <c r="Q293" s="10"/>
      <c r="R293" s="10"/>
      <c r="S293" s="10"/>
    </row>
    <row r="294" spans="1:19" ht="15" hidden="1" customHeight="1">
      <c r="A294" s="209">
        <v>3</v>
      </c>
      <c r="B294" s="210">
        <v>2</v>
      </c>
      <c r="C294" s="210">
        <v>2</v>
      </c>
      <c r="D294" s="210">
        <v>5</v>
      </c>
      <c r="E294" s="210">
        <v>1</v>
      </c>
      <c r="F294" s="212"/>
      <c r="G294" s="211" t="s">
        <v>197</v>
      </c>
      <c r="H294" s="239">
        <v>261</v>
      </c>
      <c r="I294" s="262">
        <v>0</v>
      </c>
      <c r="J294" s="274">
        <v>0</v>
      </c>
      <c r="K294" s="263">
        <v>0</v>
      </c>
      <c r="L294" s="263">
        <v>0</v>
      </c>
      <c r="M294" s="28"/>
      <c r="N294" s="28"/>
      <c r="O294" s="28"/>
      <c r="P294" s="31"/>
      <c r="Q294" s="10"/>
      <c r="R294" s="10"/>
      <c r="S294" s="10"/>
    </row>
    <row r="295" spans="1:19" ht="15" hidden="1" customHeight="1">
      <c r="A295" s="209">
        <v>3</v>
      </c>
      <c r="B295" s="210">
        <v>2</v>
      </c>
      <c r="C295" s="210">
        <v>2</v>
      </c>
      <c r="D295" s="210">
        <v>5</v>
      </c>
      <c r="E295" s="210">
        <v>1</v>
      </c>
      <c r="F295" s="212">
        <v>1</v>
      </c>
      <c r="G295" s="211" t="s">
        <v>197</v>
      </c>
      <c r="H295" s="239">
        <v>262</v>
      </c>
      <c r="I295" s="268">
        <v>0</v>
      </c>
      <c r="J295" s="268">
        <v>0</v>
      </c>
      <c r="K295" s="268">
        <v>0</v>
      </c>
      <c r="L295" s="268">
        <v>0</v>
      </c>
      <c r="M295" s="28"/>
      <c r="N295" s="28"/>
      <c r="O295" s="28"/>
      <c r="P295" s="31"/>
      <c r="Q295" s="10"/>
      <c r="R295" s="10"/>
      <c r="S295" s="10"/>
    </row>
    <row r="296" spans="1:19" ht="15" hidden="1" customHeight="1">
      <c r="A296" s="209">
        <v>3</v>
      </c>
      <c r="B296" s="210">
        <v>2</v>
      </c>
      <c r="C296" s="210">
        <v>2</v>
      </c>
      <c r="D296" s="210">
        <v>6</v>
      </c>
      <c r="E296" s="210"/>
      <c r="F296" s="212"/>
      <c r="G296" s="211" t="s">
        <v>180</v>
      </c>
      <c r="H296" s="239">
        <v>263</v>
      </c>
      <c r="I296" s="262">
        <v>0</v>
      </c>
      <c r="J296" s="289">
        <v>0</v>
      </c>
      <c r="K296" s="263">
        <v>0</v>
      </c>
      <c r="L296" s="263">
        <v>0</v>
      </c>
      <c r="M296" s="28"/>
      <c r="N296" s="28"/>
      <c r="O296" s="28"/>
      <c r="P296" s="31"/>
      <c r="Q296" s="10"/>
      <c r="R296" s="10"/>
      <c r="S296" s="10"/>
    </row>
    <row r="297" spans="1:19" ht="15" hidden="1" customHeight="1">
      <c r="A297" s="209">
        <v>3</v>
      </c>
      <c r="B297" s="210">
        <v>2</v>
      </c>
      <c r="C297" s="210">
        <v>2</v>
      </c>
      <c r="D297" s="210">
        <v>6</v>
      </c>
      <c r="E297" s="210">
        <v>1</v>
      </c>
      <c r="F297" s="212"/>
      <c r="G297" s="211" t="s">
        <v>180</v>
      </c>
      <c r="H297" s="239">
        <v>264</v>
      </c>
      <c r="I297" s="262">
        <v>0</v>
      </c>
      <c r="J297" s="289">
        <v>0</v>
      </c>
      <c r="K297" s="263">
        <v>0</v>
      </c>
      <c r="L297" s="263">
        <v>0</v>
      </c>
      <c r="M297" s="28"/>
      <c r="N297" s="28"/>
      <c r="O297" s="28"/>
      <c r="P297" s="31"/>
      <c r="Q297" s="10"/>
      <c r="R297" s="10"/>
      <c r="S297" s="10"/>
    </row>
    <row r="298" spans="1:19" ht="15" hidden="1" customHeight="1">
      <c r="A298" s="209">
        <v>3</v>
      </c>
      <c r="B298" s="224">
        <v>2</v>
      </c>
      <c r="C298" s="224">
        <v>2</v>
      </c>
      <c r="D298" s="210">
        <v>6</v>
      </c>
      <c r="E298" s="224">
        <v>1</v>
      </c>
      <c r="F298" s="225">
        <v>1</v>
      </c>
      <c r="G298" s="226" t="s">
        <v>180</v>
      </c>
      <c r="H298" s="239">
        <v>265</v>
      </c>
      <c r="I298" s="268">
        <v>0</v>
      </c>
      <c r="J298" s="268">
        <v>0</v>
      </c>
      <c r="K298" s="268">
        <v>0</v>
      </c>
      <c r="L298" s="268">
        <v>0</v>
      </c>
      <c r="M298" s="28"/>
      <c r="N298" s="28"/>
      <c r="O298" s="28"/>
      <c r="P298" s="31"/>
      <c r="Q298" s="10"/>
      <c r="R298" s="10"/>
      <c r="S298" s="10"/>
    </row>
    <row r="299" spans="1:19" ht="15" hidden="1" customHeight="1">
      <c r="A299" s="213">
        <v>3</v>
      </c>
      <c r="B299" s="209">
        <v>2</v>
      </c>
      <c r="C299" s="210">
        <v>2</v>
      </c>
      <c r="D299" s="210">
        <v>7</v>
      </c>
      <c r="E299" s="210"/>
      <c r="F299" s="212"/>
      <c r="G299" s="211" t="s">
        <v>181</v>
      </c>
      <c r="H299" s="239">
        <v>266</v>
      </c>
      <c r="I299" s="262">
        <v>0</v>
      </c>
      <c r="J299" s="289">
        <v>0</v>
      </c>
      <c r="K299" s="263">
        <v>0</v>
      </c>
      <c r="L299" s="263">
        <v>0</v>
      </c>
      <c r="M299" s="28"/>
      <c r="N299" s="28"/>
      <c r="O299" s="28"/>
      <c r="P299" s="31"/>
      <c r="Q299" s="10"/>
      <c r="R299" s="10"/>
      <c r="S299" s="10"/>
    </row>
    <row r="300" spans="1:19" ht="15" hidden="1" customHeight="1">
      <c r="A300" s="213">
        <v>3</v>
      </c>
      <c r="B300" s="209">
        <v>2</v>
      </c>
      <c r="C300" s="210">
        <v>2</v>
      </c>
      <c r="D300" s="210">
        <v>7</v>
      </c>
      <c r="E300" s="210">
        <v>1</v>
      </c>
      <c r="F300" s="212"/>
      <c r="G300" s="211" t="s">
        <v>181</v>
      </c>
      <c r="H300" s="239">
        <v>267</v>
      </c>
      <c r="I300" s="262">
        <v>0</v>
      </c>
      <c r="J300" s="262">
        <v>0</v>
      </c>
      <c r="K300" s="262">
        <v>0</v>
      </c>
      <c r="L300" s="262">
        <v>0</v>
      </c>
      <c r="M300" s="28"/>
      <c r="N300" s="28"/>
      <c r="O300" s="28"/>
      <c r="P300" s="31"/>
      <c r="Q300" s="10"/>
      <c r="R300" s="10"/>
      <c r="S300" s="10"/>
    </row>
    <row r="301" spans="1:19" ht="25.5" hidden="1" customHeight="1">
      <c r="A301" s="213">
        <v>3</v>
      </c>
      <c r="B301" s="209">
        <v>2</v>
      </c>
      <c r="C301" s="209">
        <v>2</v>
      </c>
      <c r="D301" s="210">
        <v>7</v>
      </c>
      <c r="E301" s="210">
        <v>1</v>
      </c>
      <c r="F301" s="212">
        <v>1</v>
      </c>
      <c r="G301" s="211" t="s">
        <v>182</v>
      </c>
      <c r="H301" s="239">
        <v>268</v>
      </c>
      <c r="I301" s="268">
        <v>0</v>
      </c>
      <c r="J301" s="268">
        <v>0</v>
      </c>
      <c r="K301" s="268">
        <v>0</v>
      </c>
      <c r="L301" s="268">
        <v>0</v>
      </c>
      <c r="M301" s="28"/>
      <c r="N301" s="28"/>
      <c r="O301" s="28"/>
      <c r="P301" s="31"/>
      <c r="Q301" s="10"/>
      <c r="R301" s="10"/>
      <c r="S301" s="10"/>
    </row>
    <row r="302" spans="1:19" ht="25.5" hidden="1" customHeight="1">
      <c r="A302" s="213">
        <v>3</v>
      </c>
      <c r="B302" s="209">
        <v>2</v>
      </c>
      <c r="C302" s="209">
        <v>2</v>
      </c>
      <c r="D302" s="210">
        <v>7</v>
      </c>
      <c r="E302" s="210">
        <v>1</v>
      </c>
      <c r="F302" s="212">
        <v>2</v>
      </c>
      <c r="G302" s="211" t="s">
        <v>183</v>
      </c>
      <c r="H302" s="239">
        <v>269</v>
      </c>
      <c r="I302" s="268">
        <v>0</v>
      </c>
      <c r="J302" s="268">
        <v>0</v>
      </c>
      <c r="K302" s="268">
        <v>0</v>
      </c>
      <c r="L302" s="268">
        <v>0</v>
      </c>
      <c r="M302" s="28"/>
      <c r="N302" s="28"/>
      <c r="O302" s="28"/>
      <c r="P302" s="31"/>
      <c r="Q302" s="10"/>
      <c r="R302" s="10"/>
      <c r="S302" s="10"/>
    </row>
    <row r="303" spans="1:19" ht="25.5" hidden="1" customHeight="1">
      <c r="A303" s="214">
        <v>3</v>
      </c>
      <c r="B303" s="214">
        <v>3</v>
      </c>
      <c r="C303" s="198"/>
      <c r="D303" s="199"/>
      <c r="E303" s="199"/>
      <c r="F303" s="201"/>
      <c r="G303" s="200" t="s">
        <v>198</v>
      </c>
      <c r="H303" s="239">
        <v>270</v>
      </c>
      <c r="I303" s="262">
        <v>0</v>
      </c>
      <c r="J303" s="289">
        <v>0</v>
      </c>
      <c r="K303" s="263">
        <v>0</v>
      </c>
      <c r="L303" s="263">
        <v>0</v>
      </c>
      <c r="M303" s="28"/>
      <c r="N303" s="28"/>
      <c r="O303" s="28"/>
      <c r="P303" s="31"/>
      <c r="Q303" s="10"/>
      <c r="R303" s="10"/>
      <c r="S303" s="10"/>
    </row>
    <row r="304" spans="1:19" ht="38.25" hidden="1" customHeight="1">
      <c r="A304" s="213">
        <v>3</v>
      </c>
      <c r="B304" s="213">
        <v>3</v>
      </c>
      <c r="C304" s="209">
        <v>1</v>
      </c>
      <c r="D304" s="210"/>
      <c r="E304" s="210"/>
      <c r="F304" s="212"/>
      <c r="G304" s="211" t="s">
        <v>199</v>
      </c>
      <c r="H304" s="239">
        <v>271</v>
      </c>
      <c r="I304" s="262">
        <v>0</v>
      </c>
      <c r="J304" s="289">
        <v>0</v>
      </c>
      <c r="K304" s="263">
        <v>0</v>
      </c>
      <c r="L304" s="263">
        <v>0</v>
      </c>
      <c r="M304" s="28"/>
      <c r="N304" s="28"/>
      <c r="O304" s="28"/>
      <c r="P304" s="31"/>
      <c r="Q304" s="10"/>
      <c r="R304" s="10"/>
      <c r="S304" s="10"/>
    </row>
    <row r="305" spans="1:19" ht="15" hidden="1" customHeight="1">
      <c r="A305" s="213">
        <v>3</v>
      </c>
      <c r="B305" s="213">
        <v>3</v>
      </c>
      <c r="C305" s="209">
        <v>1</v>
      </c>
      <c r="D305" s="210">
        <v>1</v>
      </c>
      <c r="E305" s="210"/>
      <c r="F305" s="212"/>
      <c r="G305" s="211" t="s">
        <v>185</v>
      </c>
      <c r="H305" s="239">
        <v>272</v>
      </c>
      <c r="I305" s="262">
        <v>0</v>
      </c>
      <c r="J305" s="262">
        <v>0</v>
      </c>
      <c r="K305" s="262">
        <v>0</v>
      </c>
      <c r="L305" s="262">
        <v>0</v>
      </c>
      <c r="M305" s="28"/>
      <c r="N305" s="28"/>
      <c r="O305" s="28"/>
      <c r="P305" s="31"/>
      <c r="Q305" s="10"/>
      <c r="R305" s="10"/>
      <c r="S305" s="10"/>
    </row>
    <row r="306" spans="1:19" ht="15" hidden="1" customHeight="1">
      <c r="A306" s="213">
        <v>3</v>
      </c>
      <c r="B306" s="213">
        <v>3</v>
      </c>
      <c r="C306" s="209">
        <v>1</v>
      </c>
      <c r="D306" s="210">
        <v>1</v>
      </c>
      <c r="E306" s="210">
        <v>1</v>
      </c>
      <c r="F306" s="212"/>
      <c r="G306" s="211" t="s">
        <v>163</v>
      </c>
      <c r="H306" s="239">
        <v>273</v>
      </c>
      <c r="I306" s="262">
        <v>0</v>
      </c>
      <c r="J306" s="289">
        <v>0</v>
      </c>
      <c r="K306" s="263">
        <v>0</v>
      </c>
      <c r="L306" s="263">
        <v>0</v>
      </c>
      <c r="M306" s="28"/>
      <c r="N306" s="28"/>
      <c r="O306" s="28"/>
      <c r="P306" s="31"/>
      <c r="Q306" s="10"/>
      <c r="R306" s="10"/>
      <c r="S306" s="10"/>
    </row>
    <row r="307" spans="1:19" ht="15" hidden="1" customHeight="1">
      <c r="A307" s="213">
        <v>3</v>
      </c>
      <c r="B307" s="213">
        <v>3</v>
      </c>
      <c r="C307" s="209">
        <v>1</v>
      </c>
      <c r="D307" s="210">
        <v>1</v>
      </c>
      <c r="E307" s="210">
        <v>1</v>
      </c>
      <c r="F307" s="212">
        <v>1</v>
      </c>
      <c r="G307" s="211" t="s">
        <v>163</v>
      </c>
      <c r="H307" s="239">
        <v>274</v>
      </c>
      <c r="I307" s="268">
        <v>0</v>
      </c>
      <c r="J307" s="268">
        <v>0</v>
      </c>
      <c r="K307" s="268">
        <v>0</v>
      </c>
      <c r="L307" s="268">
        <v>0</v>
      </c>
      <c r="M307" s="28"/>
      <c r="N307" s="28"/>
      <c r="O307" s="28"/>
      <c r="P307" s="31"/>
      <c r="Q307" s="10"/>
      <c r="R307" s="10"/>
      <c r="S307" s="10"/>
    </row>
    <row r="308" spans="1:19" ht="15" hidden="1" customHeight="1">
      <c r="A308" s="213">
        <v>3</v>
      </c>
      <c r="B308" s="213">
        <v>3</v>
      </c>
      <c r="C308" s="209">
        <v>1</v>
      </c>
      <c r="D308" s="210">
        <v>1</v>
      </c>
      <c r="E308" s="210">
        <v>2</v>
      </c>
      <c r="F308" s="212"/>
      <c r="G308" s="211" t="s">
        <v>186</v>
      </c>
      <c r="H308" s="239">
        <v>275</v>
      </c>
      <c r="I308" s="262">
        <v>0</v>
      </c>
      <c r="J308" s="262">
        <v>0</v>
      </c>
      <c r="K308" s="262">
        <v>0</v>
      </c>
      <c r="L308" s="262">
        <v>0</v>
      </c>
      <c r="M308" s="28"/>
      <c r="N308" s="28"/>
      <c r="O308" s="28"/>
      <c r="P308" s="31"/>
      <c r="Q308" s="10"/>
      <c r="R308" s="10"/>
      <c r="S308" s="10"/>
    </row>
    <row r="309" spans="1:19" ht="15" hidden="1" customHeight="1">
      <c r="A309" s="213">
        <v>3</v>
      </c>
      <c r="B309" s="213">
        <v>3</v>
      </c>
      <c r="C309" s="209">
        <v>1</v>
      </c>
      <c r="D309" s="210">
        <v>1</v>
      </c>
      <c r="E309" s="210">
        <v>2</v>
      </c>
      <c r="F309" s="212">
        <v>1</v>
      </c>
      <c r="G309" s="211" t="s">
        <v>165</v>
      </c>
      <c r="H309" s="239">
        <v>276</v>
      </c>
      <c r="I309" s="268">
        <v>0</v>
      </c>
      <c r="J309" s="268">
        <v>0</v>
      </c>
      <c r="K309" s="268">
        <v>0</v>
      </c>
      <c r="L309" s="268">
        <v>0</v>
      </c>
      <c r="M309" s="28"/>
      <c r="N309" s="28"/>
      <c r="O309" s="28"/>
      <c r="P309" s="31"/>
      <c r="Q309" s="10"/>
      <c r="R309" s="10"/>
      <c r="S309" s="10"/>
    </row>
    <row r="310" spans="1:19" ht="15" hidden="1" customHeight="1">
      <c r="A310" s="213">
        <v>3</v>
      </c>
      <c r="B310" s="213">
        <v>3</v>
      </c>
      <c r="C310" s="209">
        <v>1</v>
      </c>
      <c r="D310" s="210">
        <v>1</v>
      </c>
      <c r="E310" s="210">
        <v>2</v>
      </c>
      <c r="F310" s="212">
        <v>2</v>
      </c>
      <c r="G310" s="211" t="s">
        <v>166</v>
      </c>
      <c r="H310" s="239">
        <v>277</v>
      </c>
      <c r="I310" s="268">
        <v>0</v>
      </c>
      <c r="J310" s="268">
        <v>0</v>
      </c>
      <c r="K310" s="268">
        <v>0</v>
      </c>
      <c r="L310" s="268">
        <v>0</v>
      </c>
      <c r="M310" s="28"/>
      <c r="N310" s="28"/>
      <c r="O310" s="28"/>
      <c r="P310" s="31"/>
      <c r="Q310" s="10"/>
      <c r="R310" s="10"/>
      <c r="S310" s="10"/>
    </row>
    <row r="311" spans="1:19" ht="15" hidden="1" customHeight="1">
      <c r="A311" s="213">
        <v>3</v>
      </c>
      <c r="B311" s="213">
        <v>3</v>
      </c>
      <c r="C311" s="209">
        <v>1</v>
      </c>
      <c r="D311" s="210">
        <v>1</v>
      </c>
      <c r="E311" s="210">
        <v>3</v>
      </c>
      <c r="F311" s="212"/>
      <c r="G311" s="211" t="s">
        <v>167</v>
      </c>
      <c r="H311" s="239">
        <v>278</v>
      </c>
      <c r="I311" s="262">
        <v>0</v>
      </c>
      <c r="J311" s="262">
        <v>0</v>
      </c>
      <c r="K311" s="262">
        <v>0</v>
      </c>
      <c r="L311" s="262">
        <v>0</v>
      </c>
      <c r="M311" s="28"/>
      <c r="N311" s="28"/>
      <c r="O311" s="28"/>
      <c r="P311" s="31"/>
      <c r="Q311" s="10"/>
      <c r="R311" s="10"/>
      <c r="S311" s="10"/>
    </row>
    <row r="312" spans="1:19" ht="15" hidden="1" customHeight="1">
      <c r="A312" s="213">
        <v>3</v>
      </c>
      <c r="B312" s="213">
        <v>3</v>
      </c>
      <c r="C312" s="209">
        <v>1</v>
      </c>
      <c r="D312" s="210">
        <v>1</v>
      </c>
      <c r="E312" s="210">
        <v>3</v>
      </c>
      <c r="F312" s="212">
        <v>1</v>
      </c>
      <c r="G312" s="211" t="s">
        <v>168</v>
      </c>
      <c r="H312" s="239">
        <v>279</v>
      </c>
      <c r="I312" s="268">
        <v>0</v>
      </c>
      <c r="J312" s="268">
        <v>0</v>
      </c>
      <c r="K312" s="268">
        <v>0</v>
      </c>
      <c r="L312" s="268">
        <v>0</v>
      </c>
      <c r="M312" s="28"/>
      <c r="N312" s="28"/>
      <c r="O312" s="28"/>
      <c r="P312" s="31"/>
      <c r="Q312" s="10"/>
      <c r="R312" s="10"/>
      <c r="S312" s="10"/>
    </row>
    <row r="313" spans="1:19" ht="15" hidden="1" customHeight="1">
      <c r="A313" s="213">
        <v>3</v>
      </c>
      <c r="B313" s="213">
        <v>3</v>
      </c>
      <c r="C313" s="209">
        <v>1</v>
      </c>
      <c r="D313" s="210">
        <v>1</v>
      </c>
      <c r="E313" s="210">
        <v>3</v>
      </c>
      <c r="F313" s="212">
        <v>2</v>
      </c>
      <c r="G313" s="211" t="s">
        <v>187</v>
      </c>
      <c r="H313" s="239">
        <v>280</v>
      </c>
      <c r="I313" s="268">
        <v>0</v>
      </c>
      <c r="J313" s="268">
        <v>0</v>
      </c>
      <c r="K313" s="268">
        <v>0</v>
      </c>
      <c r="L313" s="268">
        <v>0</v>
      </c>
      <c r="M313" s="28"/>
      <c r="N313" s="28"/>
      <c r="O313" s="28"/>
      <c r="P313" s="31"/>
      <c r="Q313" s="10"/>
      <c r="R313" s="10"/>
      <c r="S313" s="10"/>
    </row>
    <row r="314" spans="1:19" ht="15" hidden="1" customHeight="1">
      <c r="A314" s="222">
        <v>3</v>
      </c>
      <c r="B314" s="206">
        <v>3</v>
      </c>
      <c r="C314" s="209">
        <v>1</v>
      </c>
      <c r="D314" s="210">
        <v>2</v>
      </c>
      <c r="E314" s="210"/>
      <c r="F314" s="212"/>
      <c r="G314" s="211" t="s">
        <v>200</v>
      </c>
      <c r="H314" s="239">
        <v>281</v>
      </c>
      <c r="I314" s="262">
        <v>0</v>
      </c>
      <c r="J314" s="289">
        <v>0</v>
      </c>
      <c r="K314" s="263">
        <v>0</v>
      </c>
      <c r="L314" s="263">
        <v>0</v>
      </c>
      <c r="M314" s="28"/>
      <c r="N314" s="28"/>
      <c r="O314" s="28"/>
      <c r="P314" s="31"/>
      <c r="Q314" s="10"/>
      <c r="R314" s="10"/>
      <c r="S314" s="10"/>
    </row>
    <row r="315" spans="1:19" ht="15" hidden="1" customHeight="1">
      <c r="A315" s="222">
        <v>3</v>
      </c>
      <c r="B315" s="222">
        <v>3</v>
      </c>
      <c r="C315" s="206">
        <v>1</v>
      </c>
      <c r="D315" s="204">
        <v>2</v>
      </c>
      <c r="E315" s="204">
        <v>1</v>
      </c>
      <c r="F315" s="207"/>
      <c r="G315" s="211" t="s">
        <v>200</v>
      </c>
      <c r="H315" s="239">
        <v>282</v>
      </c>
      <c r="I315" s="269">
        <v>0</v>
      </c>
      <c r="J315" s="290">
        <v>0</v>
      </c>
      <c r="K315" s="270">
        <v>0</v>
      </c>
      <c r="L315" s="270">
        <v>0</v>
      </c>
      <c r="M315" s="28"/>
      <c r="N315" s="28"/>
      <c r="O315" s="28"/>
      <c r="P315" s="31"/>
      <c r="Q315" s="10"/>
      <c r="R315" s="10"/>
      <c r="S315" s="10"/>
    </row>
    <row r="316" spans="1:19" ht="25.5" hidden="1" customHeight="1">
      <c r="A316" s="213">
        <v>3</v>
      </c>
      <c r="B316" s="213">
        <v>3</v>
      </c>
      <c r="C316" s="209">
        <v>1</v>
      </c>
      <c r="D316" s="210">
        <v>2</v>
      </c>
      <c r="E316" s="210">
        <v>1</v>
      </c>
      <c r="F316" s="212">
        <v>1</v>
      </c>
      <c r="G316" s="211" t="s">
        <v>201</v>
      </c>
      <c r="H316" s="239">
        <v>283</v>
      </c>
      <c r="I316" s="268">
        <v>0</v>
      </c>
      <c r="J316" s="268">
        <v>0</v>
      </c>
      <c r="K316" s="268">
        <v>0</v>
      </c>
      <c r="L316" s="268">
        <v>0</v>
      </c>
      <c r="M316" s="28"/>
      <c r="N316" s="28"/>
      <c r="O316" s="28"/>
      <c r="P316" s="31"/>
      <c r="Q316" s="10"/>
      <c r="R316" s="10"/>
      <c r="S316" s="10"/>
    </row>
    <row r="317" spans="1:19" ht="15" hidden="1" customHeight="1">
      <c r="A317" s="216">
        <v>3</v>
      </c>
      <c r="B317" s="240">
        <v>3</v>
      </c>
      <c r="C317" s="223">
        <v>1</v>
      </c>
      <c r="D317" s="224">
        <v>2</v>
      </c>
      <c r="E317" s="224">
        <v>1</v>
      </c>
      <c r="F317" s="225">
        <v>2</v>
      </c>
      <c r="G317" s="226" t="s">
        <v>202</v>
      </c>
      <c r="H317" s="239">
        <v>284</v>
      </c>
      <c r="I317" s="268">
        <v>0</v>
      </c>
      <c r="J317" s="268">
        <v>0</v>
      </c>
      <c r="K317" s="268">
        <v>0</v>
      </c>
      <c r="L317" s="268">
        <v>0</v>
      </c>
      <c r="M317" s="28"/>
      <c r="N317" s="28"/>
      <c r="O317" s="28"/>
      <c r="P317" s="31"/>
      <c r="Q317" s="10"/>
      <c r="R317" s="10"/>
      <c r="S317" s="10"/>
    </row>
    <row r="318" spans="1:19" ht="25.5" hidden="1" customHeight="1">
      <c r="A318" s="209">
        <v>3</v>
      </c>
      <c r="B318" s="211">
        <v>3</v>
      </c>
      <c r="C318" s="209">
        <v>1</v>
      </c>
      <c r="D318" s="210">
        <v>3</v>
      </c>
      <c r="E318" s="210"/>
      <c r="F318" s="212"/>
      <c r="G318" s="211" t="s">
        <v>203</v>
      </c>
      <c r="H318" s="239">
        <v>285</v>
      </c>
      <c r="I318" s="262">
        <v>0</v>
      </c>
      <c r="J318" s="289">
        <v>0</v>
      </c>
      <c r="K318" s="263">
        <v>0</v>
      </c>
      <c r="L318" s="263">
        <v>0</v>
      </c>
      <c r="M318" s="28"/>
      <c r="N318" s="28"/>
      <c r="O318" s="28"/>
      <c r="P318" s="31"/>
      <c r="Q318" s="10"/>
      <c r="R318" s="10"/>
      <c r="S318" s="10"/>
    </row>
    <row r="319" spans="1:19" ht="25.5" hidden="1" customHeight="1">
      <c r="A319" s="209">
        <v>3</v>
      </c>
      <c r="B319" s="226">
        <v>3</v>
      </c>
      <c r="C319" s="223">
        <v>1</v>
      </c>
      <c r="D319" s="224">
        <v>3</v>
      </c>
      <c r="E319" s="224">
        <v>1</v>
      </c>
      <c r="F319" s="225"/>
      <c r="G319" s="211" t="s">
        <v>203</v>
      </c>
      <c r="H319" s="239">
        <v>286</v>
      </c>
      <c r="I319" s="263">
        <v>0</v>
      </c>
      <c r="J319" s="263">
        <v>0</v>
      </c>
      <c r="K319" s="263">
        <v>0</v>
      </c>
      <c r="L319" s="263">
        <v>0</v>
      </c>
      <c r="M319" s="28"/>
      <c r="N319" s="28"/>
      <c r="O319" s="28"/>
      <c r="P319" s="31"/>
      <c r="Q319" s="10"/>
      <c r="R319" s="10"/>
      <c r="S319" s="10"/>
    </row>
    <row r="320" spans="1:19" ht="25.5" hidden="1" customHeight="1">
      <c r="A320" s="209">
        <v>3</v>
      </c>
      <c r="B320" s="211">
        <v>3</v>
      </c>
      <c r="C320" s="209">
        <v>1</v>
      </c>
      <c r="D320" s="210">
        <v>3</v>
      </c>
      <c r="E320" s="210">
        <v>1</v>
      </c>
      <c r="F320" s="212">
        <v>1</v>
      </c>
      <c r="G320" s="211" t="s">
        <v>204</v>
      </c>
      <c r="H320" s="239">
        <v>287</v>
      </c>
      <c r="I320" s="286">
        <v>0</v>
      </c>
      <c r="J320" s="286">
        <v>0</v>
      </c>
      <c r="K320" s="286">
        <v>0</v>
      </c>
      <c r="L320" s="285">
        <v>0</v>
      </c>
      <c r="M320" s="28"/>
      <c r="N320" s="28"/>
      <c r="O320" s="28"/>
      <c r="P320" s="31"/>
      <c r="Q320" s="10"/>
      <c r="R320" s="10"/>
      <c r="S320" s="10"/>
    </row>
    <row r="321" spans="1:19" ht="25.5" hidden="1" customHeight="1">
      <c r="A321" s="209">
        <v>3</v>
      </c>
      <c r="B321" s="211">
        <v>3</v>
      </c>
      <c r="C321" s="209">
        <v>1</v>
      </c>
      <c r="D321" s="210">
        <v>3</v>
      </c>
      <c r="E321" s="210">
        <v>1</v>
      </c>
      <c r="F321" s="212">
        <v>2</v>
      </c>
      <c r="G321" s="211" t="s">
        <v>205</v>
      </c>
      <c r="H321" s="239">
        <v>288</v>
      </c>
      <c r="I321" s="268">
        <v>0</v>
      </c>
      <c r="J321" s="268">
        <v>0</v>
      </c>
      <c r="K321" s="268">
        <v>0</v>
      </c>
      <c r="L321" s="268">
        <v>0</v>
      </c>
      <c r="M321" s="28"/>
      <c r="N321" s="28"/>
      <c r="O321" s="28"/>
      <c r="P321" s="31"/>
      <c r="Q321" s="10"/>
      <c r="R321" s="10"/>
      <c r="S321" s="10"/>
    </row>
    <row r="322" spans="1:19" ht="15" hidden="1" customHeight="1">
      <c r="A322" s="209">
        <v>3</v>
      </c>
      <c r="B322" s="211">
        <v>3</v>
      </c>
      <c r="C322" s="209">
        <v>1</v>
      </c>
      <c r="D322" s="210">
        <v>4</v>
      </c>
      <c r="E322" s="210"/>
      <c r="F322" s="212"/>
      <c r="G322" s="211" t="s">
        <v>206</v>
      </c>
      <c r="H322" s="239">
        <v>289</v>
      </c>
      <c r="I322" s="262">
        <v>0</v>
      </c>
      <c r="J322" s="289">
        <v>0</v>
      </c>
      <c r="K322" s="263">
        <v>0</v>
      </c>
      <c r="L322" s="263">
        <v>0</v>
      </c>
      <c r="M322" s="28"/>
      <c r="N322" s="28"/>
      <c r="O322" s="28"/>
      <c r="P322" s="31"/>
      <c r="Q322" s="10"/>
      <c r="R322" s="10"/>
      <c r="S322" s="10"/>
    </row>
    <row r="323" spans="1:19" ht="15" hidden="1" customHeight="1">
      <c r="A323" s="213">
        <v>3</v>
      </c>
      <c r="B323" s="209">
        <v>3</v>
      </c>
      <c r="C323" s="210">
        <v>1</v>
      </c>
      <c r="D323" s="210">
        <v>4</v>
      </c>
      <c r="E323" s="210">
        <v>1</v>
      </c>
      <c r="F323" s="212"/>
      <c r="G323" s="211" t="s">
        <v>206</v>
      </c>
      <c r="H323" s="239">
        <v>290</v>
      </c>
      <c r="I323" s="262">
        <v>0</v>
      </c>
      <c r="J323" s="262">
        <v>0</v>
      </c>
      <c r="K323" s="262">
        <v>0</v>
      </c>
      <c r="L323" s="262">
        <v>0</v>
      </c>
      <c r="M323" s="28"/>
      <c r="N323" s="28"/>
      <c r="O323" s="28"/>
      <c r="P323" s="31"/>
      <c r="Q323" s="10"/>
      <c r="R323" s="10"/>
      <c r="S323" s="10"/>
    </row>
    <row r="324" spans="1:19" ht="15" hidden="1" customHeight="1">
      <c r="A324" s="213">
        <v>3</v>
      </c>
      <c r="B324" s="209">
        <v>3</v>
      </c>
      <c r="C324" s="210">
        <v>1</v>
      </c>
      <c r="D324" s="210">
        <v>4</v>
      </c>
      <c r="E324" s="210">
        <v>1</v>
      </c>
      <c r="F324" s="212">
        <v>1</v>
      </c>
      <c r="G324" s="211" t="s">
        <v>207</v>
      </c>
      <c r="H324" s="239">
        <v>291</v>
      </c>
      <c r="I324" s="267">
        <v>0</v>
      </c>
      <c r="J324" s="268">
        <v>0</v>
      </c>
      <c r="K324" s="268">
        <v>0</v>
      </c>
      <c r="L324" s="267">
        <v>0</v>
      </c>
      <c r="M324" s="28"/>
      <c r="N324" s="28"/>
      <c r="O324" s="28"/>
      <c r="P324" s="31"/>
      <c r="Q324" s="10"/>
      <c r="R324" s="10"/>
      <c r="S324" s="10"/>
    </row>
    <row r="325" spans="1:19" ht="15" hidden="1" customHeight="1">
      <c r="A325" s="209">
        <v>3</v>
      </c>
      <c r="B325" s="210">
        <v>3</v>
      </c>
      <c r="C325" s="210">
        <v>1</v>
      </c>
      <c r="D325" s="210">
        <v>4</v>
      </c>
      <c r="E325" s="210">
        <v>1</v>
      </c>
      <c r="F325" s="212">
        <v>2</v>
      </c>
      <c r="G325" s="211" t="s">
        <v>208</v>
      </c>
      <c r="H325" s="239">
        <v>292</v>
      </c>
      <c r="I325" s="268">
        <v>0</v>
      </c>
      <c r="J325" s="286">
        <v>0</v>
      </c>
      <c r="K325" s="286">
        <v>0</v>
      </c>
      <c r="L325" s="285">
        <v>0</v>
      </c>
      <c r="M325" s="28"/>
      <c r="N325" s="28"/>
      <c r="O325" s="28"/>
      <c r="P325" s="31"/>
      <c r="Q325" s="10"/>
      <c r="R325" s="10"/>
      <c r="S325" s="10"/>
    </row>
    <row r="326" spans="1:19" ht="15" hidden="1" customHeight="1">
      <c r="A326" s="209">
        <v>3</v>
      </c>
      <c r="B326" s="210">
        <v>3</v>
      </c>
      <c r="C326" s="210">
        <v>1</v>
      </c>
      <c r="D326" s="210">
        <v>5</v>
      </c>
      <c r="E326" s="210"/>
      <c r="F326" s="212"/>
      <c r="G326" s="211" t="s">
        <v>209</v>
      </c>
      <c r="H326" s="239">
        <v>293</v>
      </c>
      <c r="I326" s="270">
        <v>0</v>
      </c>
      <c r="J326" s="289">
        <v>0</v>
      </c>
      <c r="K326" s="263">
        <v>0</v>
      </c>
      <c r="L326" s="263">
        <v>0</v>
      </c>
      <c r="M326" s="28"/>
      <c r="N326" s="28"/>
      <c r="O326" s="28"/>
      <c r="P326" s="31"/>
      <c r="Q326" s="10"/>
      <c r="R326" s="10"/>
      <c r="S326" s="10"/>
    </row>
    <row r="327" spans="1:19" ht="15" hidden="1" customHeight="1">
      <c r="A327" s="206">
        <v>3</v>
      </c>
      <c r="B327" s="224">
        <v>3</v>
      </c>
      <c r="C327" s="224">
        <v>1</v>
      </c>
      <c r="D327" s="224">
        <v>5</v>
      </c>
      <c r="E327" s="224">
        <v>1</v>
      </c>
      <c r="F327" s="225"/>
      <c r="G327" s="211" t="s">
        <v>209</v>
      </c>
      <c r="H327" s="239">
        <v>294</v>
      </c>
      <c r="I327" s="263">
        <v>0</v>
      </c>
      <c r="J327" s="290">
        <v>0</v>
      </c>
      <c r="K327" s="270">
        <v>0</v>
      </c>
      <c r="L327" s="270">
        <v>0</v>
      </c>
      <c r="M327" s="28"/>
      <c r="N327" s="28"/>
      <c r="O327" s="28"/>
      <c r="P327" s="31"/>
      <c r="Q327" s="10"/>
      <c r="R327" s="10"/>
      <c r="S327" s="10"/>
    </row>
    <row r="328" spans="1:19" ht="15" hidden="1" customHeight="1">
      <c r="A328" s="209">
        <v>3</v>
      </c>
      <c r="B328" s="210">
        <v>3</v>
      </c>
      <c r="C328" s="210">
        <v>1</v>
      </c>
      <c r="D328" s="210">
        <v>5</v>
      </c>
      <c r="E328" s="210">
        <v>1</v>
      </c>
      <c r="F328" s="212">
        <v>1</v>
      </c>
      <c r="G328" s="211" t="s">
        <v>210</v>
      </c>
      <c r="H328" s="239">
        <v>295</v>
      </c>
      <c r="I328" s="268">
        <v>0</v>
      </c>
      <c r="J328" s="286">
        <v>0</v>
      </c>
      <c r="K328" s="286">
        <v>0</v>
      </c>
      <c r="L328" s="285">
        <v>0</v>
      </c>
      <c r="M328" s="28"/>
      <c r="N328" s="28"/>
      <c r="O328" s="28"/>
      <c r="P328" s="31"/>
      <c r="Q328" s="10"/>
      <c r="R328" s="10"/>
      <c r="S328" s="10"/>
    </row>
    <row r="329" spans="1:19" ht="15" hidden="1" customHeight="1">
      <c r="A329" s="209">
        <v>3</v>
      </c>
      <c r="B329" s="210">
        <v>3</v>
      </c>
      <c r="C329" s="210">
        <v>1</v>
      </c>
      <c r="D329" s="210">
        <v>6</v>
      </c>
      <c r="E329" s="210"/>
      <c r="F329" s="212"/>
      <c r="G329" s="211" t="s">
        <v>180</v>
      </c>
      <c r="H329" s="239">
        <v>296</v>
      </c>
      <c r="I329" s="263">
        <v>0</v>
      </c>
      <c r="J329" s="289">
        <v>0</v>
      </c>
      <c r="K329" s="263">
        <v>0</v>
      </c>
      <c r="L329" s="263">
        <v>0</v>
      </c>
      <c r="M329" s="28"/>
      <c r="N329" s="28"/>
      <c r="O329" s="28"/>
      <c r="P329" s="31"/>
      <c r="Q329" s="10"/>
      <c r="R329" s="10"/>
      <c r="S329" s="10"/>
    </row>
    <row r="330" spans="1:19" ht="15" hidden="1" customHeight="1">
      <c r="A330" s="209">
        <v>3</v>
      </c>
      <c r="B330" s="210">
        <v>3</v>
      </c>
      <c r="C330" s="210">
        <v>1</v>
      </c>
      <c r="D330" s="210">
        <v>6</v>
      </c>
      <c r="E330" s="210">
        <v>1</v>
      </c>
      <c r="F330" s="212"/>
      <c r="G330" s="211" t="s">
        <v>180</v>
      </c>
      <c r="H330" s="239">
        <v>297</v>
      </c>
      <c r="I330" s="262">
        <v>0</v>
      </c>
      <c r="J330" s="289">
        <v>0</v>
      </c>
      <c r="K330" s="263">
        <v>0</v>
      </c>
      <c r="L330" s="263">
        <v>0</v>
      </c>
      <c r="M330" s="28"/>
      <c r="N330" s="28"/>
      <c r="O330" s="28"/>
      <c r="P330" s="31"/>
      <c r="Q330" s="10"/>
      <c r="R330" s="10"/>
      <c r="S330" s="10"/>
    </row>
    <row r="331" spans="1:19" ht="15" hidden="1" customHeight="1">
      <c r="A331" s="209">
        <v>3</v>
      </c>
      <c r="B331" s="210">
        <v>3</v>
      </c>
      <c r="C331" s="210">
        <v>1</v>
      </c>
      <c r="D331" s="210">
        <v>6</v>
      </c>
      <c r="E331" s="210">
        <v>1</v>
      </c>
      <c r="F331" s="212">
        <v>1</v>
      </c>
      <c r="G331" s="211" t="s">
        <v>180</v>
      </c>
      <c r="H331" s="239">
        <v>298</v>
      </c>
      <c r="I331" s="286">
        <v>0</v>
      </c>
      <c r="J331" s="286">
        <v>0</v>
      </c>
      <c r="K331" s="286">
        <v>0</v>
      </c>
      <c r="L331" s="285">
        <v>0</v>
      </c>
      <c r="M331" s="28"/>
      <c r="N331" s="28"/>
      <c r="O331" s="28"/>
      <c r="P331" s="31"/>
      <c r="Q331" s="10"/>
      <c r="R331" s="10"/>
      <c r="S331" s="10"/>
    </row>
    <row r="332" spans="1:19" ht="15" hidden="1" customHeight="1">
      <c r="A332" s="209">
        <v>3</v>
      </c>
      <c r="B332" s="210">
        <v>3</v>
      </c>
      <c r="C332" s="210">
        <v>1</v>
      </c>
      <c r="D332" s="210">
        <v>7</v>
      </c>
      <c r="E332" s="210"/>
      <c r="F332" s="212"/>
      <c r="G332" s="211" t="s">
        <v>211</v>
      </c>
      <c r="H332" s="239">
        <v>299</v>
      </c>
      <c r="I332" s="262">
        <v>0</v>
      </c>
      <c r="J332" s="289">
        <v>0</v>
      </c>
      <c r="K332" s="263">
        <v>0</v>
      </c>
      <c r="L332" s="263">
        <v>0</v>
      </c>
      <c r="M332" s="28"/>
      <c r="N332" s="28"/>
      <c r="O332" s="28"/>
      <c r="P332" s="31"/>
      <c r="Q332" s="10"/>
      <c r="R332" s="10"/>
      <c r="S332" s="10"/>
    </row>
    <row r="333" spans="1:19" ht="15" hidden="1" customHeight="1">
      <c r="A333" s="209">
        <v>3</v>
      </c>
      <c r="B333" s="210">
        <v>3</v>
      </c>
      <c r="C333" s="210">
        <v>1</v>
      </c>
      <c r="D333" s="210">
        <v>7</v>
      </c>
      <c r="E333" s="210">
        <v>1</v>
      </c>
      <c r="F333" s="212"/>
      <c r="G333" s="211" t="s">
        <v>211</v>
      </c>
      <c r="H333" s="239">
        <v>300</v>
      </c>
      <c r="I333" s="262">
        <v>0</v>
      </c>
      <c r="J333" s="262">
        <v>0</v>
      </c>
      <c r="K333" s="262">
        <v>0</v>
      </c>
      <c r="L333" s="262">
        <v>0</v>
      </c>
      <c r="M333" s="28"/>
      <c r="N333" s="28"/>
      <c r="O333" s="28"/>
      <c r="P333" s="31"/>
      <c r="Q333" s="10"/>
      <c r="R333" s="10"/>
      <c r="S333" s="10"/>
    </row>
    <row r="334" spans="1:19" ht="25.5" hidden="1" customHeight="1">
      <c r="A334" s="209">
        <v>3</v>
      </c>
      <c r="B334" s="210">
        <v>3</v>
      </c>
      <c r="C334" s="210">
        <v>1</v>
      </c>
      <c r="D334" s="210">
        <v>7</v>
      </c>
      <c r="E334" s="210">
        <v>1</v>
      </c>
      <c r="F334" s="212">
        <v>1</v>
      </c>
      <c r="G334" s="211" t="s">
        <v>212</v>
      </c>
      <c r="H334" s="239">
        <v>301</v>
      </c>
      <c r="I334" s="286">
        <v>0</v>
      </c>
      <c r="J334" s="286">
        <v>0</v>
      </c>
      <c r="K334" s="286">
        <v>0</v>
      </c>
      <c r="L334" s="285">
        <v>0</v>
      </c>
      <c r="M334" s="28"/>
      <c r="N334" s="28"/>
      <c r="O334" s="28"/>
      <c r="P334" s="31"/>
      <c r="Q334" s="10"/>
      <c r="R334" s="10"/>
      <c r="S334" s="10"/>
    </row>
    <row r="335" spans="1:19" ht="25.5" hidden="1" customHeight="1">
      <c r="A335" s="209">
        <v>3</v>
      </c>
      <c r="B335" s="210">
        <v>3</v>
      </c>
      <c r="C335" s="210">
        <v>1</v>
      </c>
      <c r="D335" s="210">
        <v>7</v>
      </c>
      <c r="E335" s="210">
        <v>1</v>
      </c>
      <c r="F335" s="212">
        <v>2</v>
      </c>
      <c r="G335" s="211" t="s">
        <v>213</v>
      </c>
      <c r="H335" s="239">
        <v>302</v>
      </c>
      <c r="I335" s="268">
        <v>0</v>
      </c>
      <c r="J335" s="268">
        <v>0</v>
      </c>
      <c r="K335" s="268">
        <v>0</v>
      </c>
      <c r="L335" s="268">
        <v>0</v>
      </c>
      <c r="M335" s="28"/>
      <c r="N335" s="28"/>
      <c r="O335" s="28"/>
      <c r="P335" s="31"/>
      <c r="Q335" s="10"/>
      <c r="R335" s="10"/>
      <c r="S335" s="10"/>
    </row>
    <row r="336" spans="1:19" ht="38.25" hidden="1" customHeight="1">
      <c r="A336" s="209">
        <v>3</v>
      </c>
      <c r="B336" s="210">
        <v>3</v>
      </c>
      <c r="C336" s="210">
        <v>2</v>
      </c>
      <c r="D336" s="210"/>
      <c r="E336" s="210"/>
      <c r="F336" s="212"/>
      <c r="G336" s="211" t="s">
        <v>214</v>
      </c>
      <c r="H336" s="239">
        <v>303</v>
      </c>
      <c r="I336" s="262">
        <v>0</v>
      </c>
      <c r="J336" s="289">
        <v>0</v>
      </c>
      <c r="K336" s="263">
        <v>0</v>
      </c>
      <c r="L336" s="263">
        <v>0</v>
      </c>
      <c r="M336" s="28"/>
      <c r="N336" s="28"/>
      <c r="O336" s="28"/>
      <c r="P336" s="31"/>
      <c r="Q336" s="10"/>
      <c r="R336" s="10"/>
      <c r="S336" s="10"/>
    </row>
    <row r="337" spans="1:19" ht="15" hidden="1" customHeight="1">
      <c r="A337" s="209">
        <v>3</v>
      </c>
      <c r="B337" s="210">
        <v>3</v>
      </c>
      <c r="C337" s="210">
        <v>2</v>
      </c>
      <c r="D337" s="210">
        <v>1</v>
      </c>
      <c r="E337" s="210"/>
      <c r="F337" s="212"/>
      <c r="G337" s="211" t="s">
        <v>162</v>
      </c>
      <c r="H337" s="239">
        <v>304</v>
      </c>
      <c r="I337" s="262">
        <v>0</v>
      </c>
      <c r="J337" s="289">
        <v>0</v>
      </c>
      <c r="K337" s="263">
        <v>0</v>
      </c>
      <c r="L337" s="263">
        <v>0</v>
      </c>
      <c r="M337" s="152"/>
      <c r="N337" s="152"/>
      <c r="O337" s="152"/>
      <c r="P337" s="31"/>
      <c r="Q337" s="10"/>
      <c r="R337" s="10"/>
      <c r="S337" s="10"/>
    </row>
    <row r="338" spans="1:19" ht="15" hidden="1" customHeight="1">
      <c r="A338" s="213">
        <v>3</v>
      </c>
      <c r="B338" s="209">
        <v>3</v>
      </c>
      <c r="C338" s="210">
        <v>2</v>
      </c>
      <c r="D338" s="211">
        <v>1</v>
      </c>
      <c r="E338" s="209">
        <v>1</v>
      </c>
      <c r="F338" s="212"/>
      <c r="G338" s="211" t="s">
        <v>162</v>
      </c>
      <c r="H338" s="239">
        <v>305</v>
      </c>
      <c r="I338" s="262">
        <v>0</v>
      </c>
      <c r="J338" s="262">
        <v>0</v>
      </c>
      <c r="K338" s="262">
        <v>0</v>
      </c>
      <c r="L338" s="262">
        <v>0</v>
      </c>
      <c r="M338" s="250"/>
      <c r="N338" s="250"/>
      <c r="O338" s="250"/>
      <c r="P338" s="31"/>
      <c r="Q338" s="10"/>
      <c r="R338" s="10"/>
      <c r="S338" s="10"/>
    </row>
    <row r="339" spans="1:19" ht="15" hidden="1" customHeight="1">
      <c r="A339" s="213">
        <v>3</v>
      </c>
      <c r="B339" s="209">
        <v>3</v>
      </c>
      <c r="C339" s="210">
        <v>2</v>
      </c>
      <c r="D339" s="211">
        <v>1</v>
      </c>
      <c r="E339" s="209">
        <v>1</v>
      </c>
      <c r="F339" s="212">
        <v>1</v>
      </c>
      <c r="G339" s="211" t="s">
        <v>163</v>
      </c>
      <c r="H339" s="239">
        <v>306</v>
      </c>
      <c r="I339" s="286">
        <v>0</v>
      </c>
      <c r="J339" s="286">
        <v>0</v>
      </c>
      <c r="K339" s="286">
        <v>0</v>
      </c>
      <c r="L339" s="285">
        <v>0</v>
      </c>
      <c r="M339" s="152"/>
      <c r="N339" s="152"/>
      <c r="O339" s="152"/>
      <c r="P339" s="31"/>
      <c r="Q339" s="10"/>
      <c r="R339" s="10"/>
      <c r="S339" s="10"/>
    </row>
    <row r="340" spans="1:19" ht="15" hidden="1" customHeight="1">
      <c r="A340" s="213">
        <v>3</v>
      </c>
      <c r="B340" s="209">
        <v>3</v>
      </c>
      <c r="C340" s="210">
        <v>2</v>
      </c>
      <c r="D340" s="211">
        <v>1</v>
      </c>
      <c r="E340" s="209">
        <v>2</v>
      </c>
      <c r="F340" s="212"/>
      <c r="G340" s="226" t="s">
        <v>186</v>
      </c>
      <c r="H340" s="239">
        <v>307</v>
      </c>
      <c r="I340" s="262">
        <v>0</v>
      </c>
      <c r="J340" s="262">
        <v>0</v>
      </c>
      <c r="K340" s="262">
        <v>0</v>
      </c>
      <c r="L340" s="262">
        <v>0</v>
      </c>
      <c r="M340" s="152"/>
      <c r="N340" s="152"/>
      <c r="O340" s="152"/>
      <c r="P340" s="31"/>
      <c r="Q340" s="10"/>
      <c r="R340" s="10"/>
      <c r="S340" s="10"/>
    </row>
    <row r="341" spans="1:19" ht="15" hidden="1" customHeight="1">
      <c r="A341" s="213">
        <v>3</v>
      </c>
      <c r="B341" s="209">
        <v>3</v>
      </c>
      <c r="C341" s="210">
        <v>2</v>
      </c>
      <c r="D341" s="211">
        <v>1</v>
      </c>
      <c r="E341" s="209">
        <v>2</v>
      </c>
      <c r="F341" s="212">
        <v>1</v>
      </c>
      <c r="G341" s="226" t="s">
        <v>165</v>
      </c>
      <c r="H341" s="239">
        <v>308</v>
      </c>
      <c r="I341" s="286">
        <v>0</v>
      </c>
      <c r="J341" s="286">
        <v>0</v>
      </c>
      <c r="K341" s="286">
        <v>0</v>
      </c>
      <c r="L341" s="285">
        <v>0</v>
      </c>
      <c r="M341" s="152"/>
      <c r="N341" s="152"/>
      <c r="O341" s="152"/>
      <c r="P341" s="31"/>
      <c r="Q341" s="10"/>
      <c r="R341" s="10"/>
      <c r="S341" s="10"/>
    </row>
    <row r="342" spans="1:19" ht="15" hidden="1" customHeight="1">
      <c r="A342" s="213">
        <v>3</v>
      </c>
      <c r="B342" s="209">
        <v>3</v>
      </c>
      <c r="C342" s="210">
        <v>2</v>
      </c>
      <c r="D342" s="211">
        <v>1</v>
      </c>
      <c r="E342" s="209">
        <v>2</v>
      </c>
      <c r="F342" s="212">
        <v>2</v>
      </c>
      <c r="G342" s="226" t="s">
        <v>166</v>
      </c>
      <c r="H342" s="239">
        <v>309</v>
      </c>
      <c r="I342" s="268">
        <v>0</v>
      </c>
      <c r="J342" s="268">
        <v>0</v>
      </c>
      <c r="K342" s="268">
        <v>0</v>
      </c>
      <c r="L342" s="268">
        <v>0</v>
      </c>
      <c r="M342" s="152"/>
      <c r="N342" s="152"/>
      <c r="O342" s="152"/>
      <c r="P342" s="31"/>
      <c r="Q342" s="10"/>
      <c r="R342" s="10"/>
      <c r="S342" s="10"/>
    </row>
    <row r="343" spans="1:19" ht="15" hidden="1" customHeight="1">
      <c r="A343" s="213">
        <v>3</v>
      </c>
      <c r="B343" s="209">
        <v>3</v>
      </c>
      <c r="C343" s="210">
        <v>2</v>
      </c>
      <c r="D343" s="211">
        <v>1</v>
      </c>
      <c r="E343" s="209">
        <v>3</v>
      </c>
      <c r="F343" s="212"/>
      <c r="G343" s="226" t="s">
        <v>167</v>
      </c>
      <c r="H343" s="239">
        <v>310</v>
      </c>
      <c r="I343" s="262">
        <v>0</v>
      </c>
      <c r="J343" s="262">
        <v>0</v>
      </c>
      <c r="K343" s="262">
        <v>0</v>
      </c>
      <c r="L343" s="262">
        <v>0</v>
      </c>
      <c r="M343" s="152"/>
      <c r="N343" s="152"/>
      <c r="O343" s="152"/>
      <c r="P343" s="31"/>
      <c r="Q343" s="10"/>
      <c r="R343" s="10"/>
      <c r="S343" s="10"/>
    </row>
    <row r="344" spans="1:19" ht="15" hidden="1" customHeight="1">
      <c r="A344" s="213">
        <v>3</v>
      </c>
      <c r="B344" s="209">
        <v>3</v>
      </c>
      <c r="C344" s="210">
        <v>2</v>
      </c>
      <c r="D344" s="211">
        <v>1</v>
      </c>
      <c r="E344" s="209">
        <v>3</v>
      </c>
      <c r="F344" s="212">
        <v>1</v>
      </c>
      <c r="G344" s="226" t="s">
        <v>168</v>
      </c>
      <c r="H344" s="239">
        <v>311</v>
      </c>
      <c r="I344" s="268">
        <v>0</v>
      </c>
      <c r="J344" s="268">
        <v>0</v>
      </c>
      <c r="K344" s="268">
        <v>0</v>
      </c>
      <c r="L344" s="268">
        <v>0</v>
      </c>
      <c r="M344" s="152"/>
      <c r="N344" s="152"/>
      <c r="O344" s="152"/>
      <c r="P344" s="31"/>
      <c r="Q344" s="10"/>
      <c r="R344" s="10"/>
      <c r="S344" s="10"/>
    </row>
    <row r="345" spans="1:19" ht="15" hidden="1" customHeight="1">
      <c r="A345" s="213">
        <v>3</v>
      </c>
      <c r="B345" s="209">
        <v>3</v>
      </c>
      <c r="C345" s="210">
        <v>2</v>
      </c>
      <c r="D345" s="211">
        <v>1</v>
      </c>
      <c r="E345" s="209">
        <v>3</v>
      </c>
      <c r="F345" s="212">
        <v>2</v>
      </c>
      <c r="G345" s="226" t="s">
        <v>187</v>
      </c>
      <c r="H345" s="239">
        <v>312</v>
      </c>
      <c r="I345" s="273">
        <v>0</v>
      </c>
      <c r="J345" s="291">
        <v>0</v>
      </c>
      <c r="K345" s="273">
        <v>0</v>
      </c>
      <c r="L345" s="273">
        <v>0</v>
      </c>
      <c r="M345" s="152"/>
      <c r="N345" s="152"/>
      <c r="O345" s="152"/>
      <c r="P345" s="31"/>
      <c r="Q345" s="10"/>
      <c r="R345" s="10"/>
      <c r="S345" s="10"/>
    </row>
    <row r="346" spans="1:19" ht="15" hidden="1" customHeight="1">
      <c r="A346" s="216">
        <v>3</v>
      </c>
      <c r="B346" s="216">
        <v>3</v>
      </c>
      <c r="C346" s="223">
        <v>2</v>
      </c>
      <c r="D346" s="226">
        <v>2</v>
      </c>
      <c r="E346" s="223"/>
      <c r="F346" s="225"/>
      <c r="G346" s="226" t="s">
        <v>200</v>
      </c>
      <c r="H346" s="239">
        <v>313</v>
      </c>
      <c r="I346" s="271">
        <v>0</v>
      </c>
      <c r="J346" s="292">
        <v>0</v>
      </c>
      <c r="K346" s="272">
        <v>0</v>
      </c>
      <c r="L346" s="272">
        <v>0</v>
      </c>
      <c r="M346" s="152"/>
      <c r="N346" s="152"/>
      <c r="O346" s="152"/>
      <c r="P346" s="31"/>
      <c r="Q346" s="10"/>
      <c r="R346" s="10"/>
      <c r="S346" s="10"/>
    </row>
    <row r="347" spans="1:19" ht="15" hidden="1" customHeight="1">
      <c r="A347" s="213">
        <v>3</v>
      </c>
      <c r="B347" s="213">
        <v>3</v>
      </c>
      <c r="C347" s="209">
        <v>2</v>
      </c>
      <c r="D347" s="211">
        <v>2</v>
      </c>
      <c r="E347" s="209">
        <v>1</v>
      </c>
      <c r="F347" s="212"/>
      <c r="G347" s="226" t="s">
        <v>200</v>
      </c>
      <c r="H347" s="239">
        <v>314</v>
      </c>
      <c r="I347" s="262">
        <v>0</v>
      </c>
      <c r="J347" s="274">
        <v>0</v>
      </c>
      <c r="K347" s="263">
        <v>0</v>
      </c>
      <c r="L347" s="263">
        <v>0</v>
      </c>
      <c r="M347" s="152"/>
      <c r="N347" s="152"/>
      <c r="O347" s="152"/>
      <c r="P347" s="31"/>
      <c r="Q347" s="10"/>
      <c r="R347" s="10"/>
      <c r="S347" s="10"/>
    </row>
    <row r="348" spans="1:19" ht="25.5" hidden="1" customHeight="1">
      <c r="A348" s="213">
        <v>3</v>
      </c>
      <c r="B348" s="213">
        <v>3</v>
      </c>
      <c r="C348" s="209">
        <v>2</v>
      </c>
      <c r="D348" s="211">
        <v>2</v>
      </c>
      <c r="E348" s="213">
        <v>1</v>
      </c>
      <c r="F348" s="233">
        <v>1</v>
      </c>
      <c r="G348" s="211" t="s">
        <v>201</v>
      </c>
      <c r="H348" s="239">
        <v>315</v>
      </c>
      <c r="I348" s="268">
        <v>0</v>
      </c>
      <c r="J348" s="268">
        <v>0</v>
      </c>
      <c r="K348" s="268">
        <v>0</v>
      </c>
      <c r="L348" s="268">
        <v>0</v>
      </c>
      <c r="M348" s="152"/>
      <c r="N348" s="152"/>
      <c r="O348" s="152"/>
      <c r="P348" s="31"/>
      <c r="Q348" s="10"/>
      <c r="R348" s="10"/>
      <c r="S348" s="10"/>
    </row>
    <row r="349" spans="1:19" ht="15" hidden="1" customHeight="1">
      <c r="A349" s="216">
        <v>3</v>
      </c>
      <c r="B349" s="216">
        <v>3</v>
      </c>
      <c r="C349" s="217">
        <v>2</v>
      </c>
      <c r="D349" s="218">
        <v>2</v>
      </c>
      <c r="E349" s="219">
        <v>1</v>
      </c>
      <c r="F349" s="238">
        <v>2</v>
      </c>
      <c r="G349" s="219" t="s">
        <v>202</v>
      </c>
      <c r="H349" s="239">
        <v>316</v>
      </c>
      <c r="I349" s="268">
        <v>0</v>
      </c>
      <c r="J349" s="268">
        <v>0</v>
      </c>
      <c r="K349" s="268">
        <v>0</v>
      </c>
      <c r="L349" s="268">
        <v>0</v>
      </c>
      <c r="M349" s="152"/>
      <c r="N349" s="152"/>
      <c r="O349" s="152"/>
      <c r="P349" s="31"/>
      <c r="Q349" s="10"/>
      <c r="R349" s="10"/>
      <c r="S349" s="10"/>
    </row>
    <row r="350" spans="1:19" ht="25.5" hidden="1" customHeight="1">
      <c r="A350" s="213">
        <v>3</v>
      </c>
      <c r="B350" s="213">
        <v>3</v>
      </c>
      <c r="C350" s="209">
        <v>2</v>
      </c>
      <c r="D350" s="210">
        <v>3</v>
      </c>
      <c r="E350" s="211"/>
      <c r="F350" s="233"/>
      <c r="G350" s="211" t="s">
        <v>203</v>
      </c>
      <c r="H350" s="239">
        <v>317</v>
      </c>
      <c r="I350" s="262">
        <v>0</v>
      </c>
      <c r="J350" s="274">
        <v>0</v>
      </c>
      <c r="K350" s="263">
        <v>0</v>
      </c>
      <c r="L350" s="263">
        <v>0</v>
      </c>
      <c r="M350" s="152"/>
      <c r="N350" s="152"/>
      <c r="O350" s="152"/>
      <c r="P350" s="31"/>
      <c r="Q350" s="10"/>
      <c r="R350" s="10"/>
      <c r="S350" s="10"/>
    </row>
    <row r="351" spans="1:19" ht="25.5" hidden="1" customHeight="1">
      <c r="A351" s="213">
        <v>3</v>
      </c>
      <c r="B351" s="213">
        <v>3</v>
      </c>
      <c r="C351" s="209">
        <v>2</v>
      </c>
      <c r="D351" s="210">
        <v>3</v>
      </c>
      <c r="E351" s="211">
        <v>1</v>
      </c>
      <c r="F351" s="233"/>
      <c r="G351" s="211" t="s">
        <v>203</v>
      </c>
      <c r="H351" s="239">
        <v>318</v>
      </c>
      <c r="I351" s="262">
        <v>0</v>
      </c>
      <c r="J351" s="262">
        <v>0</v>
      </c>
      <c r="K351" s="262">
        <v>0</v>
      </c>
      <c r="L351" s="262">
        <v>0</v>
      </c>
      <c r="M351" s="152"/>
      <c r="N351" s="152"/>
      <c r="O351" s="152"/>
      <c r="P351" s="31"/>
      <c r="Q351" s="10"/>
      <c r="R351" s="10"/>
      <c r="S351" s="10"/>
    </row>
    <row r="352" spans="1:19" ht="25.5" hidden="1" customHeight="1">
      <c r="A352" s="213">
        <v>3</v>
      </c>
      <c r="B352" s="213">
        <v>3</v>
      </c>
      <c r="C352" s="209">
        <v>2</v>
      </c>
      <c r="D352" s="210">
        <v>3</v>
      </c>
      <c r="E352" s="211">
        <v>1</v>
      </c>
      <c r="F352" s="233">
        <v>1</v>
      </c>
      <c r="G352" s="211" t="s">
        <v>204</v>
      </c>
      <c r="H352" s="239">
        <v>319</v>
      </c>
      <c r="I352" s="286">
        <v>0</v>
      </c>
      <c r="J352" s="286">
        <v>0</v>
      </c>
      <c r="K352" s="286">
        <v>0</v>
      </c>
      <c r="L352" s="285">
        <v>0</v>
      </c>
      <c r="M352" s="152"/>
      <c r="N352" s="152"/>
      <c r="O352" s="152"/>
      <c r="P352" s="31"/>
      <c r="Q352" s="10"/>
      <c r="R352" s="10"/>
      <c r="S352" s="10"/>
    </row>
    <row r="353" spans="1:19" ht="25.5" hidden="1" customHeight="1">
      <c r="A353" s="213">
        <v>3</v>
      </c>
      <c r="B353" s="213">
        <v>3</v>
      </c>
      <c r="C353" s="209">
        <v>2</v>
      </c>
      <c r="D353" s="210">
        <v>3</v>
      </c>
      <c r="E353" s="211">
        <v>1</v>
      </c>
      <c r="F353" s="233">
        <v>2</v>
      </c>
      <c r="G353" s="211" t="s">
        <v>205</v>
      </c>
      <c r="H353" s="239">
        <v>320</v>
      </c>
      <c r="I353" s="268">
        <v>0</v>
      </c>
      <c r="J353" s="268">
        <v>0</v>
      </c>
      <c r="K353" s="268">
        <v>0</v>
      </c>
      <c r="L353" s="268">
        <v>0</v>
      </c>
      <c r="M353" s="28"/>
      <c r="N353" s="28"/>
      <c r="O353" s="28"/>
      <c r="P353" s="31"/>
      <c r="Q353" s="10"/>
      <c r="R353" s="10"/>
      <c r="S353" s="10"/>
    </row>
    <row r="354" spans="1:19" ht="15" hidden="1" customHeight="1">
      <c r="A354" s="213">
        <v>3</v>
      </c>
      <c r="B354" s="213">
        <v>3</v>
      </c>
      <c r="C354" s="209">
        <v>2</v>
      </c>
      <c r="D354" s="210">
        <v>4</v>
      </c>
      <c r="E354" s="210"/>
      <c r="F354" s="212"/>
      <c r="G354" s="211" t="s">
        <v>206</v>
      </c>
      <c r="H354" s="239">
        <v>321</v>
      </c>
      <c r="I354" s="262">
        <v>0</v>
      </c>
      <c r="J354" s="274">
        <v>0</v>
      </c>
      <c r="K354" s="263">
        <v>0</v>
      </c>
      <c r="L354" s="263">
        <v>0</v>
      </c>
      <c r="M354" s="28"/>
      <c r="N354" s="28"/>
      <c r="O354" s="28"/>
      <c r="P354" s="31"/>
      <c r="Q354" s="10"/>
      <c r="R354" s="10"/>
      <c r="S354" s="10"/>
    </row>
    <row r="355" spans="1:19" ht="15" hidden="1" customHeight="1">
      <c r="A355" s="222">
        <v>3</v>
      </c>
      <c r="B355" s="222">
        <v>3</v>
      </c>
      <c r="C355" s="206">
        <v>2</v>
      </c>
      <c r="D355" s="204">
        <v>4</v>
      </c>
      <c r="E355" s="204">
        <v>1</v>
      </c>
      <c r="F355" s="207"/>
      <c r="G355" s="211" t="s">
        <v>206</v>
      </c>
      <c r="H355" s="239">
        <v>322</v>
      </c>
      <c r="I355" s="269">
        <v>0</v>
      </c>
      <c r="J355" s="275">
        <v>0</v>
      </c>
      <c r="K355" s="270">
        <v>0</v>
      </c>
      <c r="L355" s="270">
        <v>0</v>
      </c>
      <c r="M355" s="28"/>
      <c r="N355" s="28"/>
      <c r="O355" s="28"/>
      <c r="P355" s="31"/>
      <c r="Q355" s="10"/>
      <c r="R355" s="10"/>
      <c r="S355" s="10"/>
    </row>
    <row r="356" spans="1:19" ht="15" hidden="1" customHeight="1">
      <c r="A356" s="213">
        <v>3</v>
      </c>
      <c r="B356" s="213">
        <v>3</v>
      </c>
      <c r="C356" s="209">
        <v>2</v>
      </c>
      <c r="D356" s="210">
        <v>4</v>
      </c>
      <c r="E356" s="210">
        <v>1</v>
      </c>
      <c r="F356" s="212">
        <v>1</v>
      </c>
      <c r="G356" s="211" t="s">
        <v>207</v>
      </c>
      <c r="H356" s="239">
        <v>323</v>
      </c>
      <c r="I356" s="268">
        <v>0</v>
      </c>
      <c r="J356" s="268">
        <v>0</v>
      </c>
      <c r="K356" s="268">
        <v>0</v>
      </c>
      <c r="L356" s="268">
        <v>0</v>
      </c>
      <c r="M356" s="28"/>
      <c r="N356" s="28"/>
      <c r="O356" s="28"/>
      <c r="P356" s="31"/>
      <c r="Q356" s="10"/>
      <c r="R356" s="10"/>
      <c r="S356" s="10"/>
    </row>
    <row r="357" spans="1:19" ht="15" hidden="1" customHeight="1">
      <c r="A357" s="213">
        <v>3</v>
      </c>
      <c r="B357" s="213">
        <v>3</v>
      </c>
      <c r="C357" s="209">
        <v>2</v>
      </c>
      <c r="D357" s="210">
        <v>4</v>
      </c>
      <c r="E357" s="210">
        <v>1</v>
      </c>
      <c r="F357" s="212">
        <v>2</v>
      </c>
      <c r="G357" s="211" t="s">
        <v>215</v>
      </c>
      <c r="H357" s="239">
        <v>324</v>
      </c>
      <c r="I357" s="268">
        <v>0</v>
      </c>
      <c r="J357" s="268">
        <v>0</v>
      </c>
      <c r="K357" s="268">
        <v>0</v>
      </c>
      <c r="L357" s="268">
        <v>0</v>
      </c>
      <c r="M357" s="28"/>
      <c r="N357" s="28"/>
      <c r="O357" s="28"/>
      <c r="P357" s="31"/>
      <c r="Q357" s="10"/>
      <c r="R357" s="10"/>
      <c r="S357" s="10"/>
    </row>
    <row r="358" spans="1:19" ht="15" hidden="1" customHeight="1">
      <c r="A358" s="213">
        <v>3</v>
      </c>
      <c r="B358" s="213">
        <v>3</v>
      </c>
      <c r="C358" s="209">
        <v>2</v>
      </c>
      <c r="D358" s="210">
        <v>5</v>
      </c>
      <c r="E358" s="210"/>
      <c r="F358" s="212"/>
      <c r="G358" s="211" t="s">
        <v>209</v>
      </c>
      <c r="H358" s="239">
        <v>325</v>
      </c>
      <c r="I358" s="262">
        <v>0</v>
      </c>
      <c r="J358" s="274">
        <v>0</v>
      </c>
      <c r="K358" s="263">
        <v>0</v>
      </c>
      <c r="L358" s="263">
        <v>0</v>
      </c>
      <c r="M358" s="28"/>
      <c r="N358" s="28"/>
      <c r="O358" s="28"/>
      <c r="P358" s="31"/>
      <c r="Q358" s="10"/>
      <c r="R358" s="10"/>
      <c r="S358" s="10"/>
    </row>
    <row r="359" spans="1:19" ht="15" hidden="1" customHeight="1">
      <c r="A359" s="222">
        <v>3</v>
      </c>
      <c r="B359" s="222">
        <v>3</v>
      </c>
      <c r="C359" s="206">
        <v>2</v>
      </c>
      <c r="D359" s="204">
        <v>5</v>
      </c>
      <c r="E359" s="204">
        <v>1</v>
      </c>
      <c r="F359" s="207"/>
      <c r="G359" s="211" t="s">
        <v>209</v>
      </c>
      <c r="H359" s="239">
        <v>326</v>
      </c>
      <c r="I359" s="269">
        <v>0</v>
      </c>
      <c r="J359" s="275">
        <v>0</v>
      </c>
      <c r="K359" s="270">
        <v>0</v>
      </c>
      <c r="L359" s="270">
        <v>0</v>
      </c>
      <c r="M359" s="28"/>
      <c r="N359" s="28"/>
      <c r="O359" s="28"/>
      <c r="P359" s="31"/>
      <c r="Q359" s="10"/>
      <c r="R359" s="10"/>
      <c r="S359" s="10"/>
    </row>
    <row r="360" spans="1:19" ht="15" hidden="1" customHeight="1">
      <c r="A360" s="213">
        <v>3</v>
      </c>
      <c r="B360" s="213">
        <v>3</v>
      </c>
      <c r="C360" s="209">
        <v>2</v>
      </c>
      <c r="D360" s="210">
        <v>5</v>
      </c>
      <c r="E360" s="210">
        <v>1</v>
      </c>
      <c r="F360" s="212">
        <v>1</v>
      </c>
      <c r="G360" s="211" t="s">
        <v>209</v>
      </c>
      <c r="H360" s="239">
        <v>327</v>
      </c>
      <c r="I360" s="286">
        <v>0</v>
      </c>
      <c r="J360" s="286">
        <v>0</v>
      </c>
      <c r="K360" s="286">
        <v>0</v>
      </c>
      <c r="L360" s="285">
        <v>0</v>
      </c>
      <c r="M360" s="28"/>
      <c r="N360" s="28"/>
      <c r="O360" s="28"/>
      <c r="P360" s="31"/>
      <c r="Q360" s="10"/>
      <c r="R360" s="10"/>
      <c r="S360" s="10"/>
    </row>
    <row r="361" spans="1:19" ht="15" hidden="1" customHeight="1">
      <c r="A361" s="213">
        <v>3</v>
      </c>
      <c r="B361" s="213">
        <v>3</v>
      </c>
      <c r="C361" s="209">
        <v>2</v>
      </c>
      <c r="D361" s="210">
        <v>6</v>
      </c>
      <c r="E361" s="210"/>
      <c r="F361" s="212"/>
      <c r="G361" s="211" t="s">
        <v>180</v>
      </c>
      <c r="H361" s="239">
        <v>328</v>
      </c>
      <c r="I361" s="262">
        <v>0</v>
      </c>
      <c r="J361" s="274">
        <v>0</v>
      </c>
      <c r="K361" s="263">
        <v>0</v>
      </c>
      <c r="L361" s="263">
        <v>0</v>
      </c>
      <c r="M361" s="28"/>
      <c r="N361" s="28"/>
      <c r="O361" s="28"/>
      <c r="P361" s="31"/>
      <c r="Q361" s="10"/>
      <c r="R361" s="10"/>
      <c r="S361" s="10"/>
    </row>
    <row r="362" spans="1:19" ht="15" hidden="1" customHeight="1">
      <c r="A362" s="213">
        <v>3</v>
      </c>
      <c r="B362" s="213">
        <v>3</v>
      </c>
      <c r="C362" s="209">
        <v>2</v>
      </c>
      <c r="D362" s="210">
        <v>6</v>
      </c>
      <c r="E362" s="210">
        <v>1</v>
      </c>
      <c r="F362" s="212"/>
      <c r="G362" s="211" t="s">
        <v>180</v>
      </c>
      <c r="H362" s="239">
        <v>329</v>
      </c>
      <c r="I362" s="262">
        <v>0</v>
      </c>
      <c r="J362" s="274">
        <v>0</v>
      </c>
      <c r="K362" s="263">
        <v>0</v>
      </c>
      <c r="L362" s="263">
        <v>0</v>
      </c>
      <c r="M362" s="28"/>
      <c r="N362" s="28"/>
      <c r="O362" s="28"/>
      <c r="P362" s="31"/>
      <c r="Q362" s="10"/>
      <c r="R362" s="10"/>
      <c r="S362" s="10"/>
    </row>
    <row r="363" spans="1:19" ht="15" hidden="1" customHeight="1">
      <c r="A363" s="216">
        <v>3</v>
      </c>
      <c r="B363" s="216">
        <v>3</v>
      </c>
      <c r="C363" s="217">
        <v>2</v>
      </c>
      <c r="D363" s="218">
        <v>6</v>
      </c>
      <c r="E363" s="218">
        <v>1</v>
      </c>
      <c r="F363" s="220">
        <v>1</v>
      </c>
      <c r="G363" s="219" t="s">
        <v>180</v>
      </c>
      <c r="H363" s="239">
        <v>330</v>
      </c>
      <c r="I363" s="286">
        <v>0</v>
      </c>
      <c r="J363" s="286">
        <v>0</v>
      </c>
      <c r="K363" s="286">
        <v>0</v>
      </c>
      <c r="L363" s="285">
        <v>0</v>
      </c>
      <c r="M363" s="28"/>
      <c r="N363" s="28"/>
      <c r="O363" s="28"/>
      <c r="P363" s="31"/>
      <c r="Q363" s="10"/>
      <c r="R363" s="10"/>
      <c r="S363" s="10"/>
    </row>
    <row r="364" spans="1:19" ht="15" hidden="1" customHeight="1">
      <c r="A364" s="213">
        <v>3</v>
      </c>
      <c r="B364" s="213">
        <v>3</v>
      </c>
      <c r="C364" s="209">
        <v>2</v>
      </c>
      <c r="D364" s="210">
        <v>7</v>
      </c>
      <c r="E364" s="210"/>
      <c r="F364" s="212"/>
      <c r="G364" s="211" t="s">
        <v>211</v>
      </c>
      <c r="H364" s="239">
        <v>331</v>
      </c>
      <c r="I364" s="262">
        <v>0</v>
      </c>
      <c r="J364" s="274">
        <v>0</v>
      </c>
      <c r="K364" s="263">
        <v>0</v>
      </c>
      <c r="L364" s="263">
        <v>0</v>
      </c>
      <c r="M364" s="28"/>
      <c r="N364" s="28"/>
      <c r="O364" s="28"/>
      <c r="P364" s="31"/>
      <c r="Q364" s="10"/>
      <c r="R364" s="10"/>
      <c r="S364" s="10"/>
    </row>
    <row r="365" spans="1:19" ht="15" hidden="1" customHeight="1">
      <c r="A365" s="216">
        <v>3</v>
      </c>
      <c r="B365" s="216">
        <v>3</v>
      </c>
      <c r="C365" s="217">
        <v>2</v>
      </c>
      <c r="D365" s="218">
        <v>7</v>
      </c>
      <c r="E365" s="218">
        <v>1</v>
      </c>
      <c r="F365" s="220"/>
      <c r="G365" s="211" t="s">
        <v>211</v>
      </c>
      <c r="H365" s="239">
        <v>332</v>
      </c>
      <c r="I365" s="262">
        <v>0</v>
      </c>
      <c r="J365" s="262">
        <v>0</v>
      </c>
      <c r="K365" s="262">
        <v>0</v>
      </c>
      <c r="L365" s="262">
        <v>0</v>
      </c>
      <c r="M365" s="28"/>
      <c r="N365" s="28"/>
      <c r="O365" s="28"/>
      <c r="P365" s="31"/>
      <c r="Q365" s="10"/>
      <c r="R365" s="10"/>
      <c r="S365" s="10"/>
    </row>
    <row r="366" spans="1:19" ht="25.5" hidden="1" customHeight="1">
      <c r="A366" s="213">
        <v>3</v>
      </c>
      <c r="B366" s="213">
        <v>3</v>
      </c>
      <c r="C366" s="209">
        <v>2</v>
      </c>
      <c r="D366" s="210">
        <v>7</v>
      </c>
      <c r="E366" s="210">
        <v>1</v>
      </c>
      <c r="F366" s="212">
        <v>1</v>
      </c>
      <c r="G366" s="211" t="s">
        <v>212</v>
      </c>
      <c r="H366" s="239">
        <v>333</v>
      </c>
      <c r="I366" s="286">
        <v>0</v>
      </c>
      <c r="J366" s="286">
        <v>0</v>
      </c>
      <c r="K366" s="286">
        <v>0</v>
      </c>
      <c r="L366" s="285">
        <v>0</v>
      </c>
      <c r="M366" s="28"/>
      <c r="N366" s="28"/>
      <c r="O366" s="28"/>
      <c r="P366" s="31"/>
      <c r="Q366" s="10"/>
      <c r="R366" s="10"/>
      <c r="S366" s="10"/>
    </row>
    <row r="367" spans="1:19" ht="25.5" hidden="1" customHeight="1">
      <c r="A367" s="213">
        <v>3</v>
      </c>
      <c r="B367" s="213">
        <v>3</v>
      </c>
      <c r="C367" s="209">
        <v>2</v>
      </c>
      <c r="D367" s="210">
        <v>7</v>
      </c>
      <c r="E367" s="210">
        <v>1</v>
      </c>
      <c r="F367" s="212">
        <v>2</v>
      </c>
      <c r="G367" s="211" t="s">
        <v>213</v>
      </c>
      <c r="H367" s="239">
        <v>334</v>
      </c>
      <c r="I367" s="268">
        <v>0</v>
      </c>
      <c r="J367" s="268">
        <v>0</v>
      </c>
      <c r="K367" s="268">
        <v>0</v>
      </c>
      <c r="L367" s="268">
        <v>0</v>
      </c>
      <c r="M367" s="28"/>
      <c r="N367" s="28"/>
      <c r="O367" s="28"/>
      <c r="P367" s="31"/>
      <c r="Q367" s="10"/>
      <c r="R367" s="10"/>
      <c r="S367" s="10"/>
    </row>
    <row r="368" spans="1:19">
      <c r="A368" s="189"/>
      <c r="B368" s="189"/>
      <c r="C368" s="190"/>
      <c r="D368" s="251"/>
      <c r="E368" s="252"/>
      <c r="F368" s="253"/>
      <c r="G368" s="254" t="s">
        <v>216</v>
      </c>
      <c r="H368" s="239">
        <v>335</v>
      </c>
      <c r="I368" s="277">
        <v>1100</v>
      </c>
      <c r="J368" s="277">
        <v>800</v>
      </c>
      <c r="K368" s="277">
        <v>184.10000000000002</v>
      </c>
      <c r="L368" s="277">
        <v>184.10000000000002</v>
      </c>
      <c r="M368" s="28"/>
      <c r="N368" s="28"/>
      <c r="O368" s="28"/>
      <c r="P368" s="31"/>
      <c r="Q368" s="10"/>
      <c r="R368" s="10"/>
      <c r="S368" s="10"/>
    </row>
    <row r="369" spans="1:19">
      <c r="A369" s="152"/>
      <c r="B369" s="152"/>
      <c r="C369" s="152"/>
      <c r="D369" s="152"/>
      <c r="E369" s="152"/>
      <c r="F369" s="152"/>
      <c r="G369" s="202"/>
      <c r="H369" s="158"/>
      <c r="I369" s="255"/>
      <c r="J369" s="256"/>
      <c r="K369" s="256"/>
      <c r="L369" s="256"/>
      <c r="M369" s="28"/>
      <c r="N369" s="28"/>
      <c r="O369" s="28"/>
      <c r="P369" s="31"/>
      <c r="Q369" s="10"/>
      <c r="R369" s="10"/>
      <c r="S369" s="10"/>
    </row>
    <row r="370" spans="1:19">
      <c r="A370" s="152"/>
      <c r="B370" s="152"/>
      <c r="C370" s="152"/>
      <c r="D370" s="863" t="s">
        <v>217</v>
      </c>
      <c r="E370" s="863"/>
      <c r="F370" s="863"/>
      <c r="G370" s="863"/>
      <c r="H370" s="257"/>
      <c r="I370" s="258"/>
      <c r="J370" s="256"/>
      <c r="K370" s="863" t="s">
        <v>218</v>
      </c>
      <c r="L370" s="863"/>
      <c r="M370" s="28"/>
      <c r="N370" s="28"/>
      <c r="O370" s="28"/>
      <c r="P370" s="31"/>
      <c r="Q370" s="10"/>
      <c r="R370" s="10"/>
      <c r="S370" s="10"/>
    </row>
    <row r="371" spans="1:19" ht="18.75" customHeight="1">
      <c r="A371" s="259"/>
      <c r="B371" s="259"/>
      <c r="C371" s="259"/>
      <c r="D371" s="865" t="s">
        <v>219</v>
      </c>
      <c r="E371" s="865"/>
      <c r="F371" s="865"/>
      <c r="G371" s="865"/>
      <c r="H371" s="170"/>
      <c r="I371" s="169" t="s">
        <v>220</v>
      </c>
      <c r="J371" s="152"/>
      <c r="K371" s="872" t="s">
        <v>221</v>
      </c>
      <c r="L371" s="872"/>
      <c r="M371" s="28"/>
      <c r="N371" s="28"/>
      <c r="O371" s="28"/>
      <c r="P371" s="31"/>
      <c r="Q371" s="10"/>
      <c r="R371" s="10"/>
      <c r="S371" s="10"/>
    </row>
    <row r="372" spans="1:19" ht="15.75" customHeight="1">
      <c r="A372" s="152"/>
      <c r="B372" s="152"/>
      <c r="C372" s="152"/>
      <c r="D372" s="152"/>
      <c r="E372" s="152"/>
      <c r="F372" s="152"/>
      <c r="G372" s="152"/>
      <c r="H372" s="152"/>
      <c r="I372" s="165"/>
      <c r="J372" s="152"/>
      <c r="K372" s="165"/>
      <c r="L372" s="165"/>
      <c r="M372" s="28"/>
      <c r="N372" s="28"/>
      <c r="O372" s="28"/>
      <c r="P372" s="31"/>
      <c r="Q372" s="10"/>
      <c r="R372" s="10"/>
      <c r="S372" s="10"/>
    </row>
    <row r="373" spans="1:19" ht="33" customHeight="1">
      <c r="A373" s="152"/>
      <c r="B373" s="152"/>
      <c r="C373" s="152"/>
      <c r="D373" s="864" t="s">
        <v>259</v>
      </c>
      <c r="E373" s="864"/>
      <c r="F373" s="864"/>
      <c r="G373" s="864"/>
      <c r="H373" s="720"/>
      <c r="I373" s="733"/>
      <c r="J373" s="720"/>
      <c r="K373" s="863" t="s">
        <v>268</v>
      </c>
      <c r="L373" s="863"/>
      <c r="M373" s="28"/>
      <c r="N373" s="28"/>
      <c r="O373" s="28"/>
      <c r="P373" s="31"/>
      <c r="Q373" s="10"/>
      <c r="R373" s="10"/>
      <c r="S373" s="10"/>
    </row>
    <row r="374" spans="1:19" ht="39.75" customHeight="1">
      <c r="A374" s="152"/>
      <c r="B374" s="152"/>
      <c r="C374" s="152"/>
      <c r="D374" s="877" t="s">
        <v>222</v>
      </c>
      <c r="E374" s="878"/>
      <c r="F374" s="878"/>
      <c r="G374" s="878"/>
      <c r="H374" s="171"/>
      <c r="I374" s="166" t="s">
        <v>220</v>
      </c>
      <c r="J374" s="152"/>
      <c r="K374" s="872" t="s">
        <v>221</v>
      </c>
      <c r="L374" s="872"/>
      <c r="M374" s="28"/>
      <c r="N374" s="28"/>
      <c r="O374" s="28"/>
      <c r="P374" s="31"/>
      <c r="Q374" s="10"/>
      <c r="R374" s="10"/>
      <c r="S374" s="10"/>
    </row>
    <row r="376" spans="1:19" ht="27">
      <c r="G376" s="5" t="s">
        <v>260</v>
      </c>
    </row>
  </sheetData>
  <mergeCells count="31">
    <mergeCell ref="D373:G373"/>
    <mergeCell ref="K373:L373"/>
    <mergeCell ref="D374:G374"/>
    <mergeCell ref="K374:L374"/>
    <mergeCell ref="D371:G371"/>
    <mergeCell ref="A7:L7"/>
    <mergeCell ref="A26:I26"/>
    <mergeCell ref="A27:I27"/>
    <mergeCell ref="A31:F32"/>
    <mergeCell ref="G31:G32"/>
    <mergeCell ref="H31:H32"/>
    <mergeCell ref="I31:J31"/>
    <mergeCell ref="A30:I30"/>
    <mergeCell ref="K31:K32"/>
    <mergeCell ref="L31:L32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K370:L370"/>
    <mergeCell ref="D370:G370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68CBE-12DF-41E3-8859-D539C0108327}">
  <sheetPr>
    <pageSetUpPr fitToPage="1"/>
  </sheetPr>
  <dimension ref="A1:S376"/>
  <sheetViews>
    <sheetView topLeftCell="A28" workbookViewId="0">
      <selection activeCell="A47" sqref="A47:XFD48"/>
    </sheetView>
  </sheetViews>
  <sheetFormatPr defaultRowHeight="14.4"/>
  <cols>
    <col min="1" max="4" width="2" style="2" customWidth="1"/>
    <col min="5" max="5" width="2.109375" style="2" customWidth="1"/>
    <col min="6" max="6" width="3" style="3" customWidth="1"/>
    <col min="7" max="7" width="33.6640625" style="2" customWidth="1"/>
    <col min="8" max="8" width="3.88671875" style="2" customWidth="1"/>
    <col min="9" max="9" width="10" style="2" customWidth="1"/>
    <col min="10" max="10" width="11.109375" style="2" customWidth="1"/>
    <col min="11" max="11" width="11" style="2" customWidth="1"/>
    <col min="12" max="12" width="10.5546875" style="2" customWidth="1"/>
    <col min="13" max="13" width="0.109375" style="2" hidden="1" customWidth="1"/>
    <col min="14" max="14" width="6.109375" style="2" hidden="1" customWidth="1"/>
    <col min="15" max="15" width="5.5546875" style="2" hidden="1" customWidth="1"/>
    <col min="16" max="16" width="9.109375" style="1"/>
  </cols>
  <sheetData>
    <row r="1" spans="1:19">
      <c r="A1" s="294"/>
      <c r="B1" s="294"/>
      <c r="C1" s="294"/>
      <c r="D1" s="294"/>
      <c r="E1" s="294"/>
      <c r="F1" s="294"/>
      <c r="G1" s="295"/>
      <c r="H1" s="296"/>
      <c r="I1" s="314"/>
      <c r="J1" s="310" t="s">
        <v>0</v>
      </c>
      <c r="K1" s="310"/>
      <c r="L1" s="310"/>
      <c r="M1" s="309"/>
      <c r="N1" s="310"/>
      <c r="O1" s="310"/>
      <c r="P1" s="173"/>
      <c r="Q1" s="152"/>
      <c r="R1" s="152"/>
      <c r="S1" s="152"/>
    </row>
    <row r="2" spans="1:19">
      <c r="A2" s="294"/>
      <c r="B2" s="294"/>
      <c r="C2" s="294"/>
      <c r="D2" s="294"/>
      <c r="E2" s="294"/>
      <c r="F2" s="294"/>
      <c r="G2" s="294"/>
      <c r="H2" s="296"/>
      <c r="I2" s="315"/>
      <c r="J2" s="310" t="s">
        <v>1</v>
      </c>
      <c r="K2" s="310"/>
      <c r="L2" s="310"/>
      <c r="M2" s="309"/>
      <c r="N2" s="310"/>
      <c r="O2" s="310"/>
      <c r="P2" s="173"/>
      <c r="Q2" s="152"/>
      <c r="R2" s="152"/>
      <c r="S2" s="152"/>
    </row>
    <row r="3" spans="1:19">
      <c r="A3" s="294"/>
      <c r="B3" s="294"/>
      <c r="C3" s="294"/>
      <c r="D3" s="294"/>
      <c r="E3" s="294"/>
      <c r="F3" s="294"/>
      <c r="G3" s="294"/>
      <c r="H3" s="316"/>
      <c r="I3" s="296"/>
      <c r="J3" s="310" t="s">
        <v>2</v>
      </c>
      <c r="K3" s="310"/>
      <c r="L3" s="310"/>
      <c r="M3" s="309"/>
      <c r="N3" s="310"/>
      <c r="O3" s="310"/>
      <c r="P3" s="173"/>
      <c r="Q3" s="152"/>
      <c r="R3" s="152"/>
      <c r="S3" s="152"/>
    </row>
    <row r="4" spans="1:19">
      <c r="A4" s="294"/>
      <c r="B4" s="294"/>
      <c r="C4" s="294"/>
      <c r="D4" s="294"/>
      <c r="E4" s="294"/>
      <c r="F4" s="294"/>
      <c r="G4" s="297" t="s">
        <v>3</v>
      </c>
      <c r="H4" s="296"/>
      <c r="I4" s="315"/>
      <c r="J4" s="310" t="s">
        <v>4</v>
      </c>
      <c r="K4" s="310"/>
      <c r="L4" s="310"/>
      <c r="M4" s="309"/>
      <c r="N4" s="310"/>
      <c r="O4" s="310"/>
      <c r="P4" s="173"/>
      <c r="Q4" s="152"/>
      <c r="R4" s="152"/>
      <c r="S4" s="152"/>
    </row>
    <row r="5" spans="1:19">
      <c r="A5" s="294"/>
      <c r="B5" s="294"/>
      <c r="C5" s="294"/>
      <c r="D5" s="294"/>
      <c r="E5" s="294"/>
      <c r="F5" s="294"/>
      <c r="G5" s="294"/>
      <c r="H5" s="296"/>
      <c r="I5" s="315"/>
      <c r="J5" s="310" t="s">
        <v>5</v>
      </c>
      <c r="K5" s="310"/>
      <c r="L5" s="310"/>
      <c r="M5" s="309"/>
      <c r="N5" s="310"/>
      <c r="O5" s="310"/>
      <c r="P5" s="173"/>
      <c r="Q5" s="152"/>
      <c r="R5" s="152"/>
      <c r="S5" s="152"/>
    </row>
    <row r="6" spans="1:19" ht="6" customHeight="1">
      <c r="A6" s="294"/>
      <c r="B6" s="294"/>
      <c r="C6" s="294"/>
      <c r="D6" s="294"/>
      <c r="E6" s="294"/>
      <c r="F6" s="294"/>
      <c r="G6" s="294"/>
      <c r="H6" s="296"/>
      <c r="I6" s="315"/>
      <c r="J6" s="310"/>
      <c r="K6" s="310"/>
      <c r="L6" s="310"/>
      <c r="M6" s="309"/>
      <c r="N6" s="310"/>
      <c r="O6" s="310"/>
      <c r="P6" s="173"/>
      <c r="Q6" s="152"/>
      <c r="R6" s="152"/>
      <c r="S6" s="152"/>
    </row>
    <row r="7" spans="1:19" ht="30" customHeight="1">
      <c r="A7" s="866" t="s">
        <v>263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309"/>
      <c r="N7" s="294"/>
      <c r="O7" s="294"/>
      <c r="P7" s="173"/>
      <c r="Q7" s="152"/>
      <c r="R7" s="152"/>
      <c r="S7" s="152"/>
    </row>
    <row r="8" spans="1:19" ht="11.25" customHeight="1">
      <c r="A8" s="294"/>
      <c r="B8" s="294"/>
      <c r="C8" s="294"/>
      <c r="D8" s="294"/>
      <c r="E8" s="294"/>
      <c r="F8" s="294"/>
      <c r="G8" s="317"/>
      <c r="H8" s="318"/>
      <c r="I8" s="318"/>
      <c r="J8" s="319"/>
      <c r="K8" s="319"/>
      <c r="L8" s="320"/>
      <c r="M8" s="309"/>
      <c r="N8" s="294"/>
      <c r="O8" s="294"/>
      <c r="P8" s="173"/>
      <c r="Q8" s="152"/>
      <c r="R8" s="152"/>
      <c r="S8" s="152"/>
    </row>
    <row r="9" spans="1:19" ht="15.75" customHeight="1">
      <c r="A9" s="867" t="s">
        <v>261</v>
      </c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309"/>
      <c r="N9" s="294"/>
      <c r="O9" s="294"/>
      <c r="P9" s="173"/>
      <c r="Q9" s="152"/>
      <c r="R9" s="152"/>
      <c r="S9" s="152"/>
    </row>
    <row r="10" spans="1:19">
      <c r="A10" s="868" t="s">
        <v>6</v>
      </c>
      <c r="B10" s="868"/>
      <c r="C10" s="868"/>
      <c r="D10" s="868"/>
      <c r="E10" s="868"/>
      <c r="F10" s="868"/>
      <c r="G10" s="868"/>
      <c r="H10" s="868"/>
      <c r="I10" s="868"/>
      <c r="J10" s="868"/>
      <c r="K10" s="868"/>
      <c r="L10" s="868"/>
      <c r="M10" s="309"/>
      <c r="N10" s="294"/>
      <c r="O10" s="294"/>
      <c r="P10" s="173"/>
      <c r="Q10" s="152"/>
      <c r="R10" s="152"/>
      <c r="S10" s="152"/>
    </row>
    <row r="11" spans="1:19" ht="7.5" customHeight="1">
      <c r="A11" s="321"/>
      <c r="B11" s="310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09"/>
      <c r="N11" s="294"/>
      <c r="O11" s="294"/>
      <c r="P11" s="173"/>
      <c r="Q11" s="152"/>
      <c r="R11" s="152"/>
      <c r="S11" s="152"/>
    </row>
    <row r="12" spans="1:19" ht="15.75" customHeight="1">
      <c r="A12" s="321"/>
      <c r="B12" s="310"/>
      <c r="C12" s="310"/>
      <c r="D12" s="310"/>
      <c r="E12" s="310"/>
      <c r="F12" s="310"/>
      <c r="G12" s="874" t="s">
        <v>7</v>
      </c>
      <c r="H12" s="874"/>
      <c r="I12" s="874"/>
      <c r="J12" s="874"/>
      <c r="K12" s="874"/>
      <c r="L12" s="310"/>
      <c r="M12" s="309"/>
      <c r="N12" s="294"/>
      <c r="O12" s="294"/>
      <c r="P12" s="173"/>
      <c r="Q12" s="152"/>
      <c r="R12" s="152"/>
      <c r="S12" s="152"/>
    </row>
    <row r="13" spans="1:19" ht="15.75" customHeight="1">
      <c r="A13" s="875" t="s">
        <v>264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309"/>
      <c r="N13" s="294"/>
      <c r="O13" s="294"/>
      <c r="P13" s="173"/>
      <c r="Q13" s="152"/>
      <c r="R13" s="152"/>
      <c r="S13" s="152"/>
    </row>
    <row r="14" spans="1:19" ht="12" customHeight="1">
      <c r="A14" s="294"/>
      <c r="B14" s="294"/>
      <c r="C14" s="294"/>
      <c r="D14" s="294"/>
      <c r="E14" s="294"/>
      <c r="F14" s="294"/>
      <c r="G14" s="876" t="s">
        <v>265</v>
      </c>
      <c r="H14" s="876"/>
      <c r="I14" s="876"/>
      <c r="J14" s="876"/>
      <c r="K14" s="876"/>
      <c r="L14" s="294"/>
      <c r="M14" s="309"/>
      <c r="N14" s="294"/>
      <c r="O14" s="294"/>
      <c r="P14" s="173"/>
      <c r="Q14" s="152"/>
      <c r="R14" s="152"/>
      <c r="S14" s="152"/>
    </row>
    <row r="15" spans="1:19">
      <c r="A15" s="294"/>
      <c r="B15" s="294"/>
      <c r="C15" s="294"/>
      <c r="D15" s="294"/>
      <c r="E15" s="294"/>
      <c r="F15" s="294"/>
      <c r="G15" s="868" t="s">
        <v>262</v>
      </c>
      <c r="H15" s="868"/>
      <c r="I15" s="868"/>
      <c r="J15" s="868"/>
      <c r="K15" s="868"/>
      <c r="L15" s="294"/>
      <c r="M15" s="294"/>
      <c r="N15" s="294"/>
      <c r="O15" s="294"/>
      <c r="P15" s="173"/>
      <c r="Q15" s="152"/>
      <c r="R15" s="152"/>
      <c r="S15" s="152"/>
    </row>
    <row r="16" spans="1:19" ht="15.75" customHeight="1">
      <c r="A16" s="294"/>
      <c r="B16" s="875" t="s">
        <v>8</v>
      </c>
      <c r="C16" s="875"/>
      <c r="D16" s="875"/>
      <c r="E16" s="875"/>
      <c r="F16" s="875"/>
      <c r="G16" s="875"/>
      <c r="H16" s="875"/>
      <c r="I16" s="875"/>
      <c r="J16" s="875"/>
      <c r="K16" s="875"/>
      <c r="L16" s="875"/>
      <c r="M16" s="294"/>
      <c r="N16" s="294"/>
      <c r="O16" s="294"/>
      <c r="P16" s="173"/>
      <c r="Q16" s="152"/>
      <c r="R16" s="152"/>
      <c r="S16" s="152"/>
    </row>
    <row r="17" spans="1:19" ht="7.5" customHeight="1">
      <c r="A17" s="294"/>
      <c r="B17" s="294"/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170"/>
      <c r="O17" s="170"/>
      <c r="P17" s="173"/>
      <c r="Q17" s="152"/>
      <c r="R17" s="152"/>
      <c r="S17" s="152"/>
    </row>
    <row r="18" spans="1:19">
      <c r="A18" s="294"/>
      <c r="B18" s="294"/>
      <c r="C18" s="294"/>
      <c r="D18" s="294"/>
      <c r="E18" s="294"/>
      <c r="F18" s="294"/>
      <c r="G18" s="876" t="s">
        <v>266</v>
      </c>
      <c r="H18" s="876"/>
      <c r="I18" s="876"/>
      <c r="J18" s="876"/>
      <c r="K18" s="876"/>
      <c r="L18" s="294"/>
      <c r="M18" s="294"/>
      <c r="N18" s="170"/>
      <c r="O18" s="170"/>
      <c r="P18" s="173"/>
      <c r="Q18" s="152"/>
      <c r="R18" s="152"/>
      <c r="S18" s="152"/>
    </row>
    <row r="19" spans="1:19">
      <c r="A19" s="294"/>
      <c r="B19" s="294"/>
      <c r="C19" s="294"/>
      <c r="D19" s="294"/>
      <c r="E19" s="294"/>
      <c r="F19" s="294"/>
      <c r="G19" s="893" t="s">
        <v>9</v>
      </c>
      <c r="H19" s="893"/>
      <c r="I19" s="893"/>
      <c r="J19" s="893"/>
      <c r="K19" s="893"/>
      <c r="L19" s="294"/>
      <c r="M19" s="294"/>
      <c r="N19" s="170"/>
      <c r="O19" s="170"/>
      <c r="P19" s="173"/>
      <c r="Q19" s="152"/>
      <c r="R19" s="152"/>
      <c r="S19" s="152"/>
    </row>
    <row r="20" spans="1:19" ht="6.75" customHeight="1">
      <c r="A20" s="294"/>
      <c r="B20" s="294"/>
      <c r="C20" s="294"/>
      <c r="D20" s="294"/>
      <c r="E20" s="294"/>
      <c r="F20" s="294"/>
      <c r="G20" s="310"/>
      <c r="H20" s="310"/>
      <c r="I20" s="310"/>
      <c r="J20" s="310"/>
      <c r="K20" s="310"/>
      <c r="L20" s="294"/>
      <c r="M20" s="294"/>
      <c r="N20" s="170"/>
      <c r="O20" s="170"/>
      <c r="P20" s="173"/>
      <c r="Q20" s="152"/>
      <c r="R20" s="152"/>
      <c r="S20" s="152"/>
    </row>
    <row r="21" spans="1:19">
      <c r="A21" s="294"/>
      <c r="B21" s="315"/>
      <c r="C21" s="315"/>
      <c r="D21" s="315"/>
      <c r="E21" s="894" t="s">
        <v>223</v>
      </c>
      <c r="F21" s="894"/>
      <c r="G21" s="894"/>
      <c r="H21" s="894"/>
      <c r="I21" s="894"/>
      <c r="J21" s="894"/>
      <c r="K21" s="894"/>
      <c r="L21" s="315"/>
      <c r="M21" s="294"/>
      <c r="N21" s="170"/>
      <c r="O21" s="170"/>
      <c r="P21" s="173"/>
      <c r="Q21" s="152"/>
      <c r="R21" s="152"/>
      <c r="S21" s="152"/>
    </row>
    <row r="22" spans="1:19" ht="15" customHeight="1">
      <c r="A22" s="895" t="s">
        <v>10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5"/>
      <c r="L22" s="895"/>
      <c r="M22" s="322"/>
      <c r="N22" s="170"/>
      <c r="O22" s="170"/>
      <c r="P22" s="173"/>
      <c r="Q22" s="152"/>
      <c r="R22" s="152"/>
      <c r="S22" s="152"/>
    </row>
    <row r="23" spans="1:19">
      <c r="A23" s="294"/>
      <c r="B23" s="294"/>
      <c r="C23" s="294"/>
      <c r="D23" s="294"/>
      <c r="E23" s="294"/>
      <c r="F23" s="312"/>
      <c r="G23" s="294"/>
      <c r="H23" s="294"/>
      <c r="I23" s="294"/>
      <c r="J23" s="298"/>
      <c r="K23" s="306"/>
      <c r="L23" s="299" t="s">
        <v>11</v>
      </c>
      <c r="M23" s="322"/>
      <c r="N23" s="170"/>
      <c r="O23" s="170"/>
      <c r="P23" s="173"/>
      <c r="Q23" s="152"/>
      <c r="R23" s="152"/>
      <c r="S23" s="152"/>
    </row>
    <row r="24" spans="1:19">
      <c r="A24" s="294"/>
      <c r="B24" s="294"/>
      <c r="C24" s="294"/>
      <c r="D24" s="294"/>
      <c r="E24" s="294"/>
      <c r="F24" s="312"/>
      <c r="G24" s="294"/>
      <c r="H24" s="294"/>
      <c r="I24" s="294"/>
      <c r="J24" s="323" t="s">
        <v>12</v>
      </c>
      <c r="K24" s="316"/>
      <c r="L24" s="324"/>
      <c r="M24" s="322"/>
      <c r="N24" s="170"/>
      <c r="O24" s="170"/>
      <c r="P24" s="173"/>
      <c r="Q24" s="152"/>
      <c r="R24" s="152"/>
      <c r="S24" s="152"/>
    </row>
    <row r="25" spans="1:19">
      <c r="A25" s="294"/>
      <c r="B25" s="294"/>
      <c r="C25" s="294"/>
      <c r="D25" s="294"/>
      <c r="E25" s="310"/>
      <c r="F25" s="325"/>
      <c r="G25" s="294"/>
      <c r="H25" s="294"/>
      <c r="I25" s="326"/>
      <c r="J25" s="326"/>
      <c r="K25" s="327" t="s">
        <v>13</v>
      </c>
      <c r="L25" s="324"/>
      <c r="M25" s="322"/>
      <c r="N25" s="170"/>
      <c r="O25" s="170"/>
      <c r="P25" s="173"/>
      <c r="Q25" s="152"/>
      <c r="R25" s="152"/>
      <c r="S25" s="152"/>
    </row>
    <row r="26" spans="1:19" ht="15" customHeight="1">
      <c r="A26" s="896" t="s">
        <v>224</v>
      </c>
      <c r="B26" s="896"/>
      <c r="C26" s="896"/>
      <c r="D26" s="896"/>
      <c r="E26" s="896"/>
      <c r="F26" s="896"/>
      <c r="G26" s="896"/>
      <c r="H26" s="896"/>
      <c r="I26" s="896"/>
      <c r="J26" s="312"/>
      <c r="K26" s="327" t="s">
        <v>14</v>
      </c>
      <c r="L26" s="328" t="s">
        <v>15</v>
      </c>
      <c r="M26" s="322"/>
      <c r="N26" s="170"/>
      <c r="O26" s="170"/>
      <c r="P26" s="173"/>
      <c r="Q26" s="152"/>
      <c r="R26" s="152"/>
      <c r="S26" s="152"/>
    </row>
    <row r="27" spans="1:19" ht="29.1" customHeight="1">
      <c r="A27" s="896" t="s">
        <v>233</v>
      </c>
      <c r="B27" s="896"/>
      <c r="C27" s="896"/>
      <c r="D27" s="896"/>
      <c r="E27" s="896"/>
      <c r="F27" s="896"/>
      <c r="G27" s="896"/>
      <c r="H27" s="896"/>
      <c r="I27" s="896"/>
      <c r="J27" s="329" t="s">
        <v>16</v>
      </c>
      <c r="K27" s="402" t="s">
        <v>29</v>
      </c>
      <c r="L27" s="324"/>
      <c r="M27" s="322"/>
      <c r="N27" s="170"/>
      <c r="O27" s="170"/>
      <c r="P27" s="173"/>
      <c r="Q27" s="152"/>
      <c r="R27" s="152"/>
      <c r="S27" s="152"/>
    </row>
    <row r="28" spans="1:19">
      <c r="A28" s="294"/>
      <c r="B28" s="294"/>
      <c r="C28" s="294"/>
      <c r="D28" s="312"/>
      <c r="E28" s="312"/>
      <c r="F28" s="312"/>
      <c r="G28" s="330" t="s">
        <v>17</v>
      </c>
      <c r="H28" s="331" t="s">
        <v>226</v>
      </c>
      <c r="I28" s="332"/>
      <c r="J28" s="333"/>
      <c r="K28" s="324"/>
      <c r="L28" s="324"/>
      <c r="M28" s="322"/>
      <c r="N28" s="170"/>
      <c r="O28" s="170"/>
      <c r="P28" s="173"/>
      <c r="Q28" s="152"/>
      <c r="R28" s="152"/>
      <c r="S28" s="152"/>
    </row>
    <row r="29" spans="1:19">
      <c r="A29" s="294"/>
      <c r="B29" s="294"/>
      <c r="C29" s="294"/>
      <c r="D29" s="312"/>
      <c r="E29" s="312"/>
      <c r="F29" s="312"/>
      <c r="G29" s="873" t="s">
        <v>18</v>
      </c>
      <c r="H29" s="873"/>
      <c r="I29" s="403" t="s">
        <v>227</v>
      </c>
      <c r="J29" s="334" t="s">
        <v>228</v>
      </c>
      <c r="K29" s="324" t="s">
        <v>229</v>
      </c>
      <c r="L29" s="324" t="s">
        <v>230</v>
      </c>
      <c r="M29" s="322"/>
      <c r="N29" s="170"/>
      <c r="O29" s="170"/>
      <c r="P29" s="173"/>
      <c r="Q29" s="152"/>
      <c r="R29" s="152"/>
      <c r="S29" s="152"/>
    </row>
    <row r="30" spans="1:19" ht="15" customHeight="1">
      <c r="A30" s="862" t="s">
        <v>231</v>
      </c>
      <c r="B30" s="862"/>
      <c r="C30" s="862"/>
      <c r="D30" s="862"/>
      <c r="E30" s="862"/>
      <c r="F30" s="862"/>
      <c r="G30" s="862"/>
      <c r="H30" s="862"/>
      <c r="I30" s="862"/>
      <c r="J30" s="335"/>
      <c r="K30" s="335"/>
      <c r="L30" s="336" t="s">
        <v>19</v>
      </c>
      <c r="M30" s="337"/>
      <c r="N30" s="170"/>
      <c r="O30" s="170"/>
      <c r="P30" s="173"/>
      <c r="Q30" s="152"/>
      <c r="R30" s="152"/>
      <c r="S30" s="152"/>
    </row>
    <row r="31" spans="1:19" ht="27" customHeight="1">
      <c r="A31" s="879" t="s">
        <v>20</v>
      </c>
      <c r="B31" s="880"/>
      <c r="C31" s="880"/>
      <c r="D31" s="880"/>
      <c r="E31" s="880"/>
      <c r="F31" s="880"/>
      <c r="G31" s="883" t="s">
        <v>21</v>
      </c>
      <c r="H31" s="885" t="s">
        <v>22</v>
      </c>
      <c r="I31" s="887" t="s">
        <v>23</v>
      </c>
      <c r="J31" s="888"/>
      <c r="K31" s="889" t="s">
        <v>24</v>
      </c>
      <c r="L31" s="891" t="s">
        <v>25</v>
      </c>
      <c r="M31" s="337"/>
      <c r="N31" s="170"/>
      <c r="O31" s="170"/>
      <c r="P31" s="173"/>
      <c r="Q31" s="152"/>
      <c r="R31" s="152"/>
      <c r="S31" s="152"/>
    </row>
    <row r="32" spans="1:19" ht="58.5" customHeight="1">
      <c r="A32" s="881"/>
      <c r="B32" s="882"/>
      <c r="C32" s="882"/>
      <c r="D32" s="882"/>
      <c r="E32" s="882"/>
      <c r="F32" s="882"/>
      <c r="G32" s="884"/>
      <c r="H32" s="886"/>
      <c r="I32" s="338" t="s">
        <v>26</v>
      </c>
      <c r="J32" s="339" t="s">
        <v>27</v>
      </c>
      <c r="K32" s="890"/>
      <c r="L32" s="892"/>
      <c r="M32" s="294"/>
      <c r="N32" s="170"/>
      <c r="O32" s="170"/>
      <c r="P32" s="173"/>
      <c r="Q32" s="152"/>
      <c r="R32" s="152"/>
      <c r="S32" s="152"/>
    </row>
    <row r="33" spans="1:19">
      <c r="A33" s="869" t="s">
        <v>28</v>
      </c>
      <c r="B33" s="870"/>
      <c r="C33" s="870"/>
      <c r="D33" s="870"/>
      <c r="E33" s="870"/>
      <c r="F33" s="871"/>
      <c r="G33" s="300">
        <v>2</v>
      </c>
      <c r="H33" s="301">
        <v>3</v>
      </c>
      <c r="I33" s="302" t="s">
        <v>29</v>
      </c>
      <c r="J33" s="303" t="s">
        <v>30</v>
      </c>
      <c r="K33" s="304">
        <v>6</v>
      </c>
      <c r="L33" s="304">
        <v>7</v>
      </c>
      <c r="M33" s="294"/>
      <c r="N33" s="294"/>
      <c r="O33" s="294"/>
      <c r="P33" s="173"/>
      <c r="Q33" s="152"/>
      <c r="R33" s="152"/>
      <c r="S33" s="152"/>
    </row>
    <row r="34" spans="1:19">
      <c r="A34" s="340">
        <v>2</v>
      </c>
      <c r="B34" s="340"/>
      <c r="C34" s="341"/>
      <c r="D34" s="342"/>
      <c r="E34" s="340"/>
      <c r="F34" s="343"/>
      <c r="G34" s="342" t="s">
        <v>31</v>
      </c>
      <c r="H34" s="300">
        <v>1</v>
      </c>
      <c r="I34" s="404">
        <v>3000</v>
      </c>
      <c r="J34" s="404">
        <v>1500</v>
      </c>
      <c r="K34" s="405">
        <v>743.61</v>
      </c>
      <c r="L34" s="404">
        <v>743.61</v>
      </c>
      <c r="M34" s="344"/>
      <c r="N34" s="344"/>
      <c r="O34" s="344"/>
      <c r="P34" s="173"/>
      <c r="Q34" s="152"/>
      <c r="R34" s="152"/>
      <c r="S34" s="152"/>
    </row>
    <row r="35" spans="1:19" ht="17.25" hidden="1" customHeight="1">
      <c r="A35" s="340">
        <v>2</v>
      </c>
      <c r="B35" s="345">
        <v>1</v>
      </c>
      <c r="C35" s="346"/>
      <c r="D35" s="347"/>
      <c r="E35" s="348"/>
      <c r="F35" s="349"/>
      <c r="G35" s="350" t="s">
        <v>32</v>
      </c>
      <c r="H35" s="300">
        <v>2</v>
      </c>
      <c r="I35" s="404">
        <v>0</v>
      </c>
      <c r="J35" s="404">
        <v>0</v>
      </c>
      <c r="K35" s="406">
        <v>0</v>
      </c>
      <c r="L35" s="407">
        <v>0</v>
      </c>
      <c r="M35" s="294"/>
      <c r="N35" s="294"/>
      <c r="O35" s="294"/>
      <c r="P35" s="173"/>
      <c r="Q35" s="152"/>
      <c r="R35" s="152"/>
      <c r="S35" s="152"/>
    </row>
    <row r="36" spans="1:19" ht="15" hidden="1" customHeight="1">
      <c r="A36" s="351">
        <v>2</v>
      </c>
      <c r="B36" s="351">
        <v>1</v>
      </c>
      <c r="C36" s="352">
        <v>1</v>
      </c>
      <c r="D36" s="353"/>
      <c r="E36" s="351"/>
      <c r="F36" s="354"/>
      <c r="G36" s="353" t="s">
        <v>33</v>
      </c>
      <c r="H36" s="300">
        <v>3</v>
      </c>
      <c r="I36" s="404">
        <v>0</v>
      </c>
      <c r="J36" s="404">
        <v>0</v>
      </c>
      <c r="K36" s="405">
        <v>0</v>
      </c>
      <c r="L36" s="404">
        <v>0</v>
      </c>
      <c r="M36" s="294"/>
      <c r="N36" s="294"/>
      <c r="O36" s="294"/>
      <c r="P36" s="173"/>
      <c r="Q36" s="152"/>
      <c r="R36" s="152"/>
      <c r="S36" s="152"/>
    </row>
    <row r="37" spans="1:19" ht="15" hidden="1" customHeight="1">
      <c r="A37" s="355">
        <v>2</v>
      </c>
      <c r="B37" s="351">
        <v>1</v>
      </c>
      <c r="C37" s="352">
        <v>1</v>
      </c>
      <c r="D37" s="353">
        <v>1</v>
      </c>
      <c r="E37" s="351"/>
      <c r="F37" s="354"/>
      <c r="G37" s="353" t="s">
        <v>33</v>
      </c>
      <c r="H37" s="300">
        <v>4</v>
      </c>
      <c r="I37" s="404">
        <v>0</v>
      </c>
      <c r="J37" s="404">
        <v>0</v>
      </c>
      <c r="K37" s="404">
        <v>0</v>
      </c>
      <c r="L37" s="404">
        <v>0</v>
      </c>
      <c r="M37" s="294"/>
      <c r="N37" s="294"/>
      <c r="O37" s="294"/>
      <c r="P37" s="173"/>
      <c r="Q37" s="152"/>
      <c r="R37" s="152"/>
      <c r="S37" s="152"/>
    </row>
    <row r="38" spans="1:19" ht="15" hidden="1" customHeight="1">
      <c r="A38" s="355">
        <v>2</v>
      </c>
      <c r="B38" s="351">
        <v>1</v>
      </c>
      <c r="C38" s="352">
        <v>1</v>
      </c>
      <c r="D38" s="353">
        <v>1</v>
      </c>
      <c r="E38" s="351">
        <v>1</v>
      </c>
      <c r="F38" s="354"/>
      <c r="G38" s="353" t="s">
        <v>34</v>
      </c>
      <c r="H38" s="300">
        <v>5</v>
      </c>
      <c r="I38" s="405">
        <v>0</v>
      </c>
      <c r="J38" s="405">
        <v>0</v>
      </c>
      <c r="K38" s="405">
        <v>0</v>
      </c>
      <c r="L38" s="405">
        <v>0</v>
      </c>
      <c r="M38" s="294"/>
      <c r="N38" s="294"/>
      <c r="O38" s="294"/>
      <c r="P38" s="173"/>
      <c r="Q38" s="152"/>
      <c r="R38" s="152"/>
      <c r="S38" s="152"/>
    </row>
    <row r="39" spans="1:19" ht="15" hidden="1" customHeight="1">
      <c r="A39" s="355">
        <v>2</v>
      </c>
      <c r="B39" s="351">
        <v>1</v>
      </c>
      <c r="C39" s="352">
        <v>1</v>
      </c>
      <c r="D39" s="353">
        <v>1</v>
      </c>
      <c r="E39" s="351">
        <v>1</v>
      </c>
      <c r="F39" s="354">
        <v>1</v>
      </c>
      <c r="G39" s="353" t="s">
        <v>34</v>
      </c>
      <c r="H39" s="300">
        <v>6</v>
      </c>
      <c r="I39" s="408">
        <v>0</v>
      </c>
      <c r="J39" s="409">
        <v>0</v>
      </c>
      <c r="K39" s="409">
        <v>0</v>
      </c>
      <c r="L39" s="409">
        <v>0</v>
      </c>
      <c r="M39" s="294"/>
      <c r="N39" s="294"/>
      <c r="O39" s="294"/>
      <c r="P39" s="173"/>
      <c r="Q39" s="152"/>
      <c r="R39" s="152"/>
      <c r="S39" s="152"/>
    </row>
    <row r="40" spans="1:19" ht="15" hidden="1" customHeight="1">
      <c r="A40" s="355">
        <v>2</v>
      </c>
      <c r="B40" s="351">
        <v>1</v>
      </c>
      <c r="C40" s="352">
        <v>1</v>
      </c>
      <c r="D40" s="353">
        <v>1</v>
      </c>
      <c r="E40" s="351">
        <v>2</v>
      </c>
      <c r="F40" s="354"/>
      <c r="G40" s="353" t="s">
        <v>35</v>
      </c>
      <c r="H40" s="300">
        <v>7</v>
      </c>
      <c r="I40" s="405">
        <v>0</v>
      </c>
      <c r="J40" s="405">
        <v>0</v>
      </c>
      <c r="K40" s="405">
        <v>0</v>
      </c>
      <c r="L40" s="405">
        <v>0</v>
      </c>
      <c r="M40" s="294"/>
      <c r="N40" s="294"/>
      <c r="O40" s="294"/>
      <c r="P40" s="173"/>
      <c r="Q40" s="152"/>
      <c r="R40" s="152"/>
      <c r="S40" s="152"/>
    </row>
    <row r="41" spans="1:19" ht="15" hidden="1" customHeight="1">
      <c r="A41" s="355">
        <v>2</v>
      </c>
      <c r="B41" s="351">
        <v>1</v>
      </c>
      <c r="C41" s="352">
        <v>1</v>
      </c>
      <c r="D41" s="353">
        <v>1</v>
      </c>
      <c r="E41" s="351">
        <v>2</v>
      </c>
      <c r="F41" s="354">
        <v>1</v>
      </c>
      <c r="G41" s="353" t="s">
        <v>35</v>
      </c>
      <c r="H41" s="300">
        <v>8</v>
      </c>
      <c r="I41" s="409">
        <v>0</v>
      </c>
      <c r="J41" s="410">
        <v>0</v>
      </c>
      <c r="K41" s="409">
        <v>0</v>
      </c>
      <c r="L41" s="410">
        <v>0</v>
      </c>
      <c r="M41" s="294"/>
      <c r="N41" s="294"/>
      <c r="O41" s="294"/>
      <c r="P41" s="173"/>
      <c r="Q41" s="152"/>
      <c r="R41" s="152"/>
      <c r="S41" s="152"/>
    </row>
    <row r="42" spans="1:19" ht="15" hidden="1" customHeight="1">
      <c r="A42" s="355">
        <v>2</v>
      </c>
      <c r="B42" s="351">
        <v>1</v>
      </c>
      <c r="C42" s="352">
        <v>2</v>
      </c>
      <c r="D42" s="353"/>
      <c r="E42" s="351"/>
      <c r="F42" s="354"/>
      <c r="G42" s="353" t="s">
        <v>36</v>
      </c>
      <c r="H42" s="300">
        <v>9</v>
      </c>
      <c r="I42" s="405">
        <v>0</v>
      </c>
      <c r="J42" s="404">
        <v>0</v>
      </c>
      <c r="K42" s="405">
        <v>0</v>
      </c>
      <c r="L42" s="404">
        <v>0</v>
      </c>
      <c r="M42" s="294"/>
      <c r="N42" s="294"/>
      <c r="O42" s="294"/>
      <c r="P42" s="173"/>
      <c r="Q42" s="152"/>
      <c r="R42" s="152"/>
      <c r="S42" s="152"/>
    </row>
    <row r="43" spans="1:19" ht="15" hidden="1" customHeight="1">
      <c r="A43" s="355">
        <v>2</v>
      </c>
      <c r="B43" s="351">
        <v>1</v>
      </c>
      <c r="C43" s="352">
        <v>2</v>
      </c>
      <c r="D43" s="353">
        <v>1</v>
      </c>
      <c r="E43" s="351"/>
      <c r="F43" s="354"/>
      <c r="G43" s="353" t="s">
        <v>36</v>
      </c>
      <c r="H43" s="300">
        <v>10</v>
      </c>
      <c r="I43" s="405">
        <v>0</v>
      </c>
      <c r="J43" s="404">
        <v>0</v>
      </c>
      <c r="K43" s="404">
        <v>0</v>
      </c>
      <c r="L43" s="404">
        <v>0</v>
      </c>
      <c r="M43" s="294"/>
      <c r="N43" s="294"/>
      <c r="O43" s="294"/>
      <c r="P43" s="173"/>
      <c r="Q43" s="152"/>
      <c r="R43" s="152"/>
      <c r="S43" s="152"/>
    </row>
    <row r="44" spans="1:19" ht="15" hidden="1" customHeight="1">
      <c r="A44" s="355">
        <v>2</v>
      </c>
      <c r="B44" s="351">
        <v>1</v>
      </c>
      <c r="C44" s="352">
        <v>2</v>
      </c>
      <c r="D44" s="353">
        <v>1</v>
      </c>
      <c r="E44" s="351">
        <v>1</v>
      </c>
      <c r="F44" s="354"/>
      <c r="G44" s="353" t="s">
        <v>36</v>
      </c>
      <c r="H44" s="300">
        <v>11</v>
      </c>
      <c r="I44" s="404">
        <v>0</v>
      </c>
      <c r="J44" s="404">
        <v>0</v>
      </c>
      <c r="K44" s="404">
        <v>0</v>
      </c>
      <c r="L44" s="404">
        <v>0</v>
      </c>
      <c r="M44" s="294"/>
      <c r="N44" s="294"/>
      <c r="O44" s="294"/>
      <c r="P44" s="173"/>
      <c r="Q44" s="152"/>
      <c r="R44" s="152"/>
      <c r="S44" s="152"/>
    </row>
    <row r="45" spans="1:19" ht="15" hidden="1" customHeight="1">
      <c r="A45" s="355">
        <v>2</v>
      </c>
      <c r="B45" s="351">
        <v>1</v>
      </c>
      <c r="C45" s="352">
        <v>2</v>
      </c>
      <c r="D45" s="353">
        <v>1</v>
      </c>
      <c r="E45" s="351">
        <v>1</v>
      </c>
      <c r="F45" s="354">
        <v>1</v>
      </c>
      <c r="G45" s="353" t="s">
        <v>36</v>
      </c>
      <c r="H45" s="300">
        <v>12</v>
      </c>
      <c r="I45" s="410">
        <v>0</v>
      </c>
      <c r="J45" s="409">
        <v>0</v>
      </c>
      <c r="K45" s="409">
        <v>0</v>
      </c>
      <c r="L45" s="409">
        <v>0</v>
      </c>
      <c r="M45" s="294"/>
      <c r="N45" s="294"/>
      <c r="O45" s="294"/>
      <c r="P45" s="173"/>
      <c r="Q45" s="152"/>
      <c r="R45" s="152"/>
      <c r="S45" s="152"/>
    </row>
    <row r="46" spans="1:19">
      <c r="A46" s="356">
        <v>2</v>
      </c>
      <c r="B46" s="357">
        <v>2</v>
      </c>
      <c r="C46" s="346"/>
      <c r="D46" s="347"/>
      <c r="E46" s="348"/>
      <c r="F46" s="349"/>
      <c r="G46" s="350" t="s">
        <v>37</v>
      </c>
      <c r="H46" s="300">
        <v>13</v>
      </c>
      <c r="I46" s="411">
        <v>3000</v>
      </c>
      <c r="J46" s="412">
        <v>1500</v>
      </c>
      <c r="K46" s="411">
        <v>743.61</v>
      </c>
      <c r="L46" s="411">
        <v>743.61</v>
      </c>
      <c r="M46" s="294"/>
      <c r="N46" s="294"/>
      <c r="O46" s="294"/>
      <c r="P46" s="173"/>
      <c r="Q46" s="152"/>
      <c r="R46" s="152"/>
      <c r="S46" s="152"/>
    </row>
    <row r="47" spans="1:19" hidden="1">
      <c r="A47" s="355">
        <v>2</v>
      </c>
      <c r="B47" s="351">
        <v>2</v>
      </c>
      <c r="C47" s="352">
        <v>1</v>
      </c>
      <c r="D47" s="353"/>
      <c r="E47" s="351"/>
      <c r="F47" s="354"/>
      <c r="G47" s="347" t="s">
        <v>37</v>
      </c>
      <c r="H47" s="300">
        <v>14</v>
      </c>
      <c r="I47" s="404">
        <v>3000</v>
      </c>
      <c r="J47" s="405">
        <v>1500</v>
      </c>
      <c r="K47" s="404">
        <v>743.61</v>
      </c>
      <c r="L47" s="405">
        <v>743.61</v>
      </c>
      <c r="M47" s="294"/>
      <c r="N47" s="294"/>
      <c r="O47" s="294"/>
      <c r="P47" s="173"/>
      <c r="Q47" s="152"/>
      <c r="R47" s="152"/>
      <c r="S47" s="152"/>
    </row>
    <row r="48" spans="1:19" hidden="1">
      <c r="A48" s="355">
        <v>2</v>
      </c>
      <c r="B48" s="351">
        <v>2</v>
      </c>
      <c r="C48" s="352">
        <v>1</v>
      </c>
      <c r="D48" s="353">
        <v>1</v>
      </c>
      <c r="E48" s="351"/>
      <c r="F48" s="354"/>
      <c r="G48" s="347" t="s">
        <v>37</v>
      </c>
      <c r="H48" s="300">
        <v>15</v>
      </c>
      <c r="I48" s="404">
        <v>3000</v>
      </c>
      <c r="J48" s="405">
        <v>1500</v>
      </c>
      <c r="K48" s="407">
        <v>743.61</v>
      </c>
      <c r="L48" s="407">
        <v>743.61</v>
      </c>
      <c r="M48" s="294"/>
      <c r="N48" s="294"/>
      <c r="O48" s="294"/>
      <c r="P48" s="173"/>
      <c r="Q48" s="152"/>
      <c r="R48" s="152"/>
      <c r="S48" s="152"/>
    </row>
    <row r="49" spans="1:19">
      <c r="A49" s="358">
        <v>2</v>
      </c>
      <c r="B49" s="359">
        <v>2</v>
      </c>
      <c r="C49" s="360">
        <v>1</v>
      </c>
      <c r="D49" s="361">
        <v>1</v>
      </c>
      <c r="E49" s="359">
        <v>1</v>
      </c>
      <c r="F49" s="362"/>
      <c r="G49" s="347" t="s">
        <v>37</v>
      </c>
      <c r="H49" s="300">
        <v>16</v>
      </c>
      <c r="I49" s="413">
        <v>3000</v>
      </c>
      <c r="J49" s="413">
        <v>1500</v>
      </c>
      <c r="K49" s="414">
        <v>743.61</v>
      </c>
      <c r="L49" s="414">
        <v>743.61</v>
      </c>
      <c r="M49" s="170"/>
      <c r="N49" s="170"/>
      <c r="O49" s="170"/>
      <c r="P49" s="173"/>
      <c r="Q49" s="152"/>
      <c r="R49" s="152"/>
      <c r="S49" s="152"/>
    </row>
    <row r="50" spans="1:19" ht="15" hidden="1" customHeight="1">
      <c r="A50" s="355">
        <v>2</v>
      </c>
      <c r="B50" s="351">
        <v>2</v>
      </c>
      <c r="C50" s="352">
        <v>1</v>
      </c>
      <c r="D50" s="353">
        <v>1</v>
      </c>
      <c r="E50" s="351">
        <v>1</v>
      </c>
      <c r="F50" s="363">
        <v>1</v>
      </c>
      <c r="G50" s="353" t="s">
        <v>38</v>
      </c>
      <c r="H50" s="300">
        <v>17</v>
      </c>
      <c r="I50" s="409">
        <v>0</v>
      </c>
      <c r="J50" s="409">
        <v>0</v>
      </c>
      <c r="K50" s="409">
        <v>0</v>
      </c>
      <c r="L50" s="409">
        <v>0</v>
      </c>
      <c r="M50" s="170"/>
      <c r="N50" s="170"/>
      <c r="O50" s="170"/>
      <c r="P50" s="173"/>
      <c r="Q50" s="152"/>
      <c r="R50" s="152"/>
      <c r="S50" s="152"/>
    </row>
    <row r="51" spans="1:19" ht="25.5" hidden="1" customHeight="1">
      <c r="A51" s="355">
        <v>2</v>
      </c>
      <c r="B51" s="351">
        <v>2</v>
      </c>
      <c r="C51" s="352">
        <v>1</v>
      </c>
      <c r="D51" s="353">
        <v>1</v>
      </c>
      <c r="E51" s="351">
        <v>1</v>
      </c>
      <c r="F51" s="354">
        <v>2</v>
      </c>
      <c r="G51" s="353" t="s">
        <v>39</v>
      </c>
      <c r="H51" s="300">
        <v>18</v>
      </c>
      <c r="I51" s="409">
        <v>0</v>
      </c>
      <c r="J51" s="409">
        <v>0</v>
      </c>
      <c r="K51" s="409">
        <v>0</v>
      </c>
      <c r="L51" s="409">
        <v>0</v>
      </c>
      <c r="M51" s="170"/>
      <c r="N51" s="170"/>
      <c r="O51" s="170"/>
      <c r="P51" s="173"/>
      <c r="Q51" s="152"/>
      <c r="R51" s="152"/>
      <c r="S51" s="152"/>
    </row>
    <row r="52" spans="1:19" ht="25.5" customHeight="1">
      <c r="A52" s="355">
        <v>2</v>
      </c>
      <c r="B52" s="351">
        <v>2</v>
      </c>
      <c r="C52" s="352">
        <v>1</v>
      </c>
      <c r="D52" s="353">
        <v>1</v>
      </c>
      <c r="E52" s="351">
        <v>1</v>
      </c>
      <c r="F52" s="354">
        <v>5</v>
      </c>
      <c r="G52" s="353" t="s">
        <v>40</v>
      </c>
      <c r="H52" s="300">
        <v>19</v>
      </c>
      <c r="I52" s="409">
        <v>300</v>
      </c>
      <c r="J52" s="409">
        <v>200</v>
      </c>
      <c r="K52" s="409">
        <v>0</v>
      </c>
      <c r="L52" s="409">
        <v>0</v>
      </c>
      <c r="M52" s="170"/>
      <c r="N52" s="170"/>
      <c r="O52" s="170"/>
      <c r="P52" s="173"/>
      <c r="Q52" s="152"/>
      <c r="R52" s="152"/>
      <c r="S52" s="152"/>
    </row>
    <row r="53" spans="1:19" ht="25.5" customHeight="1">
      <c r="A53" s="355">
        <v>2</v>
      </c>
      <c r="B53" s="351">
        <v>2</v>
      </c>
      <c r="C53" s="352">
        <v>1</v>
      </c>
      <c r="D53" s="353">
        <v>1</v>
      </c>
      <c r="E53" s="351">
        <v>1</v>
      </c>
      <c r="F53" s="354">
        <v>6</v>
      </c>
      <c r="G53" s="353" t="s">
        <v>41</v>
      </c>
      <c r="H53" s="300">
        <v>20</v>
      </c>
      <c r="I53" s="409">
        <v>600</v>
      </c>
      <c r="J53" s="409">
        <v>300</v>
      </c>
      <c r="K53" s="409">
        <v>200</v>
      </c>
      <c r="L53" s="409">
        <v>200</v>
      </c>
      <c r="M53" s="170"/>
      <c r="N53" s="170"/>
      <c r="O53" s="170"/>
      <c r="P53" s="173"/>
      <c r="Q53" s="152"/>
      <c r="R53" s="152"/>
      <c r="S53" s="152"/>
    </row>
    <row r="54" spans="1:19" ht="25.5" hidden="1" customHeight="1">
      <c r="A54" s="364">
        <v>2</v>
      </c>
      <c r="B54" s="348">
        <v>2</v>
      </c>
      <c r="C54" s="346">
        <v>1</v>
      </c>
      <c r="D54" s="347">
        <v>1</v>
      </c>
      <c r="E54" s="348">
        <v>1</v>
      </c>
      <c r="F54" s="349">
        <v>7</v>
      </c>
      <c r="G54" s="347" t="s">
        <v>42</v>
      </c>
      <c r="H54" s="300">
        <v>21</v>
      </c>
      <c r="I54" s="409">
        <v>0</v>
      </c>
      <c r="J54" s="409">
        <v>0</v>
      </c>
      <c r="K54" s="409">
        <v>0</v>
      </c>
      <c r="L54" s="409">
        <v>0</v>
      </c>
      <c r="M54" s="170"/>
      <c r="N54" s="170"/>
      <c r="O54" s="170"/>
      <c r="P54" s="173"/>
      <c r="Q54" s="152"/>
      <c r="R54" s="152"/>
      <c r="S54" s="152"/>
    </row>
    <row r="55" spans="1:19" ht="15" hidden="1" customHeight="1">
      <c r="A55" s="355">
        <v>2</v>
      </c>
      <c r="B55" s="351">
        <v>2</v>
      </c>
      <c r="C55" s="352">
        <v>1</v>
      </c>
      <c r="D55" s="353">
        <v>1</v>
      </c>
      <c r="E55" s="351">
        <v>1</v>
      </c>
      <c r="F55" s="354">
        <v>11</v>
      </c>
      <c r="G55" s="353" t="s">
        <v>43</v>
      </c>
      <c r="H55" s="300">
        <v>22</v>
      </c>
      <c r="I55" s="410">
        <v>0</v>
      </c>
      <c r="J55" s="409">
        <v>0</v>
      </c>
      <c r="K55" s="409">
        <v>0</v>
      </c>
      <c r="L55" s="409">
        <v>0</v>
      </c>
      <c r="M55" s="170"/>
      <c r="N55" s="170"/>
      <c r="O55" s="170"/>
      <c r="P55" s="173"/>
      <c r="Q55" s="152"/>
      <c r="R55" s="152"/>
      <c r="S55" s="152"/>
    </row>
    <row r="56" spans="1:19" ht="25.5" hidden="1" customHeight="1">
      <c r="A56" s="358">
        <v>2</v>
      </c>
      <c r="B56" s="365">
        <v>2</v>
      </c>
      <c r="C56" s="366">
        <v>1</v>
      </c>
      <c r="D56" s="366">
        <v>1</v>
      </c>
      <c r="E56" s="366">
        <v>1</v>
      </c>
      <c r="F56" s="367">
        <v>12</v>
      </c>
      <c r="G56" s="368" t="s">
        <v>44</v>
      </c>
      <c r="H56" s="300">
        <v>23</v>
      </c>
      <c r="I56" s="415">
        <v>0</v>
      </c>
      <c r="J56" s="409">
        <v>0</v>
      </c>
      <c r="K56" s="409">
        <v>0</v>
      </c>
      <c r="L56" s="409">
        <v>0</v>
      </c>
      <c r="M56" s="170"/>
      <c r="N56" s="170"/>
      <c r="O56" s="170"/>
      <c r="P56" s="173"/>
      <c r="Q56" s="152"/>
      <c r="R56" s="152"/>
      <c r="S56" s="152"/>
    </row>
    <row r="57" spans="1:19" ht="25.5" hidden="1" customHeight="1">
      <c r="A57" s="355">
        <v>2</v>
      </c>
      <c r="B57" s="351">
        <v>2</v>
      </c>
      <c r="C57" s="352">
        <v>1</v>
      </c>
      <c r="D57" s="352">
        <v>1</v>
      </c>
      <c r="E57" s="352">
        <v>1</v>
      </c>
      <c r="F57" s="354">
        <v>14</v>
      </c>
      <c r="G57" s="369" t="s">
        <v>45</v>
      </c>
      <c r="H57" s="300">
        <v>24</v>
      </c>
      <c r="I57" s="410">
        <v>0</v>
      </c>
      <c r="J57" s="410">
        <v>0</v>
      </c>
      <c r="K57" s="410">
        <v>0</v>
      </c>
      <c r="L57" s="410">
        <v>0</v>
      </c>
      <c r="M57" s="170"/>
      <c r="N57" s="170"/>
      <c r="O57" s="170"/>
      <c r="P57" s="173"/>
      <c r="Q57" s="152"/>
      <c r="R57" s="152"/>
      <c r="S57" s="152"/>
    </row>
    <row r="58" spans="1:19" ht="25.5" hidden="1" customHeight="1">
      <c r="A58" s="355">
        <v>2</v>
      </c>
      <c r="B58" s="351">
        <v>2</v>
      </c>
      <c r="C58" s="352">
        <v>1</v>
      </c>
      <c r="D58" s="352">
        <v>1</v>
      </c>
      <c r="E58" s="352">
        <v>1</v>
      </c>
      <c r="F58" s="354">
        <v>15</v>
      </c>
      <c r="G58" s="353" t="s">
        <v>46</v>
      </c>
      <c r="H58" s="300">
        <v>25</v>
      </c>
      <c r="I58" s="410">
        <v>0</v>
      </c>
      <c r="J58" s="409">
        <v>0</v>
      </c>
      <c r="K58" s="409">
        <v>0</v>
      </c>
      <c r="L58" s="409">
        <v>0</v>
      </c>
      <c r="M58" s="170"/>
      <c r="N58" s="170"/>
      <c r="O58" s="170"/>
      <c r="P58" s="173"/>
      <c r="Q58" s="152"/>
      <c r="R58" s="152"/>
      <c r="S58" s="152"/>
    </row>
    <row r="59" spans="1:19" ht="15" hidden="1" customHeight="1">
      <c r="A59" s="355">
        <v>2</v>
      </c>
      <c r="B59" s="351">
        <v>2</v>
      </c>
      <c r="C59" s="352">
        <v>1</v>
      </c>
      <c r="D59" s="352">
        <v>1</v>
      </c>
      <c r="E59" s="352">
        <v>1</v>
      </c>
      <c r="F59" s="354">
        <v>16</v>
      </c>
      <c r="G59" s="353" t="s">
        <v>47</v>
      </c>
      <c r="H59" s="300">
        <v>26</v>
      </c>
      <c r="I59" s="410">
        <v>0</v>
      </c>
      <c r="J59" s="409">
        <v>0</v>
      </c>
      <c r="K59" s="409">
        <v>0</v>
      </c>
      <c r="L59" s="409">
        <v>0</v>
      </c>
      <c r="M59" s="170"/>
      <c r="N59" s="170"/>
      <c r="O59" s="170"/>
      <c r="P59" s="173"/>
      <c r="Q59" s="152"/>
      <c r="R59" s="152"/>
      <c r="S59" s="152"/>
    </row>
    <row r="60" spans="1:19" ht="25.5" hidden="1" customHeight="1">
      <c r="A60" s="355">
        <v>2</v>
      </c>
      <c r="B60" s="351">
        <v>2</v>
      </c>
      <c r="C60" s="352">
        <v>1</v>
      </c>
      <c r="D60" s="352">
        <v>1</v>
      </c>
      <c r="E60" s="352">
        <v>1</v>
      </c>
      <c r="F60" s="354">
        <v>17</v>
      </c>
      <c r="G60" s="353" t="s">
        <v>48</v>
      </c>
      <c r="H60" s="300">
        <v>27</v>
      </c>
      <c r="I60" s="410">
        <v>0</v>
      </c>
      <c r="J60" s="410">
        <v>0</v>
      </c>
      <c r="K60" s="410">
        <v>0</v>
      </c>
      <c r="L60" s="410">
        <v>0</v>
      </c>
      <c r="M60" s="170"/>
      <c r="N60" s="170"/>
      <c r="O60" s="170"/>
      <c r="P60" s="173"/>
      <c r="Q60" s="152"/>
      <c r="R60" s="152"/>
      <c r="S60" s="152"/>
    </row>
    <row r="61" spans="1:19">
      <c r="A61" s="355">
        <v>2</v>
      </c>
      <c r="B61" s="351">
        <v>2</v>
      </c>
      <c r="C61" s="352">
        <v>1</v>
      </c>
      <c r="D61" s="352">
        <v>1</v>
      </c>
      <c r="E61" s="352">
        <v>1</v>
      </c>
      <c r="F61" s="354">
        <v>20</v>
      </c>
      <c r="G61" s="353" t="s">
        <v>49</v>
      </c>
      <c r="H61" s="300">
        <v>28</v>
      </c>
      <c r="I61" s="410">
        <v>500</v>
      </c>
      <c r="J61" s="409">
        <v>300</v>
      </c>
      <c r="K61" s="409">
        <v>300</v>
      </c>
      <c r="L61" s="409">
        <v>300</v>
      </c>
      <c r="M61" s="170"/>
      <c r="N61" s="170"/>
      <c r="O61" s="170"/>
      <c r="P61" s="173"/>
      <c r="Q61" s="152"/>
      <c r="R61" s="152"/>
      <c r="S61" s="152"/>
    </row>
    <row r="62" spans="1:19" ht="25.5" customHeight="1">
      <c r="A62" s="355">
        <v>2</v>
      </c>
      <c r="B62" s="351">
        <v>2</v>
      </c>
      <c r="C62" s="352">
        <v>1</v>
      </c>
      <c r="D62" s="352">
        <v>1</v>
      </c>
      <c r="E62" s="352">
        <v>1</v>
      </c>
      <c r="F62" s="354">
        <v>21</v>
      </c>
      <c r="G62" s="353" t="s">
        <v>50</v>
      </c>
      <c r="H62" s="300">
        <v>29</v>
      </c>
      <c r="I62" s="410">
        <v>500</v>
      </c>
      <c r="J62" s="409">
        <v>200</v>
      </c>
      <c r="K62" s="409">
        <v>0</v>
      </c>
      <c r="L62" s="409">
        <v>0</v>
      </c>
      <c r="M62" s="170"/>
      <c r="N62" s="170"/>
      <c r="O62" s="170"/>
      <c r="P62" s="173"/>
      <c r="Q62" s="152"/>
      <c r="R62" s="152"/>
      <c r="S62" s="152"/>
    </row>
    <row r="63" spans="1:19" ht="15" hidden="1" customHeight="1">
      <c r="A63" s="355">
        <v>2</v>
      </c>
      <c r="B63" s="351">
        <v>2</v>
      </c>
      <c r="C63" s="352">
        <v>1</v>
      </c>
      <c r="D63" s="352">
        <v>1</v>
      </c>
      <c r="E63" s="352">
        <v>1</v>
      </c>
      <c r="F63" s="354">
        <v>22</v>
      </c>
      <c r="G63" s="353" t="s">
        <v>51</v>
      </c>
      <c r="H63" s="300">
        <v>30</v>
      </c>
      <c r="I63" s="410">
        <v>0</v>
      </c>
      <c r="J63" s="409">
        <v>0</v>
      </c>
      <c r="K63" s="409">
        <v>0</v>
      </c>
      <c r="L63" s="409">
        <v>0</v>
      </c>
      <c r="M63" s="170"/>
      <c r="N63" s="170"/>
      <c r="O63" s="170"/>
      <c r="P63" s="173"/>
      <c r="Q63" s="152"/>
      <c r="R63" s="152"/>
      <c r="S63" s="152"/>
    </row>
    <row r="64" spans="1:19">
      <c r="A64" s="355">
        <v>2</v>
      </c>
      <c r="B64" s="351">
        <v>2</v>
      </c>
      <c r="C64" s="352">
        <v>1</v>
      </c>
      <c r="D64" s="352">
        <v>1</v>
      </c>
      <c r="E64" s="352">
        <v>1</v>
      </c>
      <c r="F64" s="354">
        <v>30</v>
      </c>
      <c r="G64" s="353" t="s">
        <v>52</v>
      </c>
      <c r="H64" s="300">
        <v>31</v>
      </c>
      <c r="I64" s="410">
        <v>1100</v>
      </c>
      <c r="J64" s="409">
        <v>500</v>
      </c>
      <c r="K64" s="409">
        <v>243.61</v>
      </c>
      <c r="L64" s="409">
        <v>243.61</v>
      </c>
      <c r="M64" s="170"/>
      <c r="N64" s="170"/>
      <c r="O64" s="170"/>
      <c r="P64" s="173"/>
      <c r="Q64" s="152"/>
      <c r="R64" s="152"/>
      <c r="S64" s="152"/>
    </row>
    <row r="65" spans="1:19" ht="15" hidden="1" customHeight="1">
      <c r="A65" s="370">
        <v>2</v>
      </c>
      <c r="B65" s="371">
        <v>3</v>
      </c>
      <c r="C65" s="345"/>
      <c r="D65" s="346"/>
      <c r="E65" s="346"/>
      <c r="F65" s="349"/>
      <c r="G65" s="372" t="s">
        <v>53</v>
      </c>
      <c r="H65" s="300">
        <v>32</v>
      </c>
      <c r="I65" s="411">
        <v>0</v>
      </c>
      <c r="J65" s="411">
        <v>0</v>
      </c>
      <c r="K65" s="411">
        <v>0</v>
      </c>
      <c r="L65" s="411">
        <v>0</v>
      </c>
      <c r="M65" s="294"/>
      <c r="N65" s="294"/>
      <c r="O65" s="294"/>
      <c r="P65" s="173"/>
      <c r="Q65" s="152"/>
      <c r="R65" s="152"/>
      <c r="S65" s="152"/>
    </row>
    <row r="66" spans="1:19" ht="15" hidden="1" customHeight="1">
      <c r="A66" s="355">
        <v>2</v>
      </c>
      <c r="B66" s="351">
        <v>3</v>
      </c>
      <c r="C66" s="352">
        <v>1</v>
      </c>
      <c r="D66" s="352"/>
      <c r="E66" s="352"/>
      <c r="F66" s="354"/>
      <c r="G66" s="353" t="s">
        <v>54</v>
      </c>
      <c r="H66" s="300">
        <v>33</v>
      </c>
      <c r="I66" s="404">
        <v>0</v>
      </c>
      <c r="J66" s="416">
        <v>0</v>
      </c>
      <c r="K66" s="405">
        <v>0</v>
      </c>
      <c r="L66" s="404">
        <v>0</v>
      </c>
      <c r="M66" s="294"/>
      <c r="N66" s="294"/>
      <c r="O66" s="294"/>
      <c r="P66" s="173"/>
      <c r="Q66" s="152"/>
      <c r="R66" s="152"/>
      <c r="S66" s="152"/>
    </row>
    <row r="67" spans="1:19" ht="15" hidden="1" customHeight="1">
      <c r="A67" s="355">
        <v>2</v>
      </c>
      <c r="B67" s="351">
        <v>3</v>
      </c>
      <c r="C67" s="352">
        <v>1</v>
      </c>
      <c r="D67" s="352">
        <v>1</v>
      </c>
      <c r="E67" s="352"/>
      <c r="F67" s="354"/>
      <c r="G67" s="353" t="s">
        <v>55</v>
      </c>
      <c r="H67" s="300">
        <v>34</v>
      </c>
      <c r="I67" s="404">
        <v>0</v>
      </c>
      <c r="J67" s="416">
        <v>0</v>
      </c>
      <c r="K67" s="405">
        <v>0</v>
      </c>
      <c r="L67" s="404">
        <v>0</v>
      </c>
      <c r="M67" s="294"/>
      <c r="N67" s="294"/>
      <c r="O67" s="294"/>
      <c r="P67" s="173"/>
      <c r="Q67" s="152"/>
      <c r="R67" s="152"/>
      <c r="S67" s="152"/>
    </row>
    <row r="68" spans="1:19" ht="15" hidden="1" customHeight="1">
      <c r="A68" s="355">
        <v>2</v>
      </c>
      <c r="B68" s="351">
        <v>3</v>
      </c>
      <c r="C68" s="352">
        <v>1</v>
      </c>
      <c r="D68" s="352">
        <v>1</v>
      </c>
      <c r="E68" s="352">
        <v>1</v>
      </c>
      <c r="F68" s="354"/>
      <c r="G68" s="353" t="s">
        <v>55</v>
      </c>
      <c r="H68" s="300">
        <v>35</v>
      </c>
      <c r="I68" s="404">
        <v>0</v>
      </c>
      <c r="J68" s="416">
        <v>0</v>
      </c>
      <c r="K68" s="405">
        <v>0</v>
      </c>
      <c r="L68" s="404">
        <v>0</v>
      </c>
      <c r="M68" s="294"/>
      <c r="N68" s="294"/>
      <c r="O68" s="294"/>
      <c r="P68" s="173"/>
      <c r="Q68" s="152"/>
      <c r="R68" s="152"/>
      <c r="S68" s="152"/>
    </row>
    <row r="69" spans="1:19" ht="25.5" hidden="1" customHeight="1">
      <c r="A69" s="355">
        <v>2</v>
      </c>
      <c r="B69" s="351">
        <v>3</v>
      </c>
      <c r="C69" s="352">
        <v>1</v>
      </c>
      <c r="D69" s="352">
        <v>1</v>
      </c>
      <c r="E69" s="352">
        <v>1</v>
      </c>
      <c r="F69" s="354">
        <v>1</v>
      </c>
      <c r="G69" s="353" t="s">
        <v>56</v>
      </c>
      <c r="H69" s="300">
        <v>36</v>
      </c>
      <c r="I69" s="410">
        <v>0</v>
      </c>
      <c r="J69" s="410">
        <v>0</v>
      </c>
      <c r="K69" s="410">
        <v>0</v>
      </c>
      <c r="L69" s="410">
        <v>0</v>
      </c>
      <c r="M69" s="373"/>
      <c r="N69" s="373"/>
      <c r="O69" s="373"/>
      <c r="P69" s="173"/>
      <c r="Q69" s="152"/>
      <c r="R69" s="152"/>
      <c r="S69" s="152"/>
    </row>
    <row r="70" spans="1:19" ht="25.5" hidden="1" customHeight="1">
      <c r="A70" s="355">
        <v>2</v>
      </c>
      <c r="B70" s="348">
        <v>3</v>
      </c>
      <c r="C70" s="346">
        <v>1</v>
      </c>
      <c r="D70" s="346">
        <v>1</v>
      </c>
      <c r="E70" s="346">
        <v>1</v>
      </c>
      <c r="F70" s="349">
        <v>2</v>
      </c>
      <c r="G70" s="347" t="s">
        <v>57</v>
      </c>
      <c r="H70" s="300">
        <v>37</v>
      </c>
      <c r="I70" s="408">
        <v>0</v>
      </c>
      <c r="J70" s="408">
        <v>0</v>
      </c>
      <c r="K70" s="408">
        <v>0</v>
      </c>
      <c r="L70" s="408">
        <v>0</v>
      </c>
      <c r="M70" s="294"/>
      <c r="N70" s="294"/>
      <c r="O70" s="294"/>
      <c r="P70" s="173"/>
      <c r="Q70" s="152"/>
      <c r="R70" s="152"/>
      <c r="S70" s="152"/>
    </row>
    <row r="71" spans="1:19" ht="15" hidden="1" customHeight="1">
      <c r="A71" s="351">
        <v>2</v>
      </c>
      <c r="B71" s="352">
        <v>3</v>
      </c>
      <c r="C71" s="352">
        <v>1</v>
      </c>
      <c r="D71" s="352">
        <v>1</v>
      </c>
      <c r="E71" s="352">
        <v>1</v>
      </c>
      <c r="F71" s="354">
        <v>3</v>
      </c>
      <c r="G71" s="353" t="s">
        <v>58</v>
      </c>
      <c r="H71" s="300">
        <v>38</v>
      </c>
      <c r="I71" s="410">
        <v>0</v>
      </c>
      <c r="J71" s="410">
        <v>0</v>
      </c>
      <c r="K71" s="410">
        <v>0</v>
      </c>
      <c r="L71" s="410">
        <v>0</v>
      </c>
      <c r="M71" s="294"/>
      <c r="N71" s="294"/>
      <c r="O71" s="294"/>
      <c r="P71" s="173"/>
      <c r="Q71" s="152"/>
      <c r="R71" s="152"/>
      <c r="S71" s="152"/>
    </row>
    <row r="72" spans="1:19" ht="25.5" hidden="1" customHeight="1">
      <c r="A72" s="348">
        <v>2</v>
      </c>
      <c r="B72" s="346">
        <v>3</v>
      </c>
      <c r="C72" s="346">
        <v>1</v>
      </c>
      <c r="D72" s="346">
        <v>2</v>
      </c>
      <c r="E72" s="346"/>
      <c r="F72" s="349"/>
      <c r="G72" s="347" t="s">
        <v>59</v>
      </c>
      <c r="H72" s="300">
        <v>39</v>
      </c>
      <c r="I72" s="411">
        <v>0</v>
      </c>
      <c r="J72" s="417">
        <v>0</v>
      </c>
      <c r="K72" s="412">
        <v>0</v>
      </c>
      <c r="L72" s="412">
        <v>0</v>
      </c>
      <c r="M72" s="294"/>
      <c r="N72" s="294"/>
      <c r="O72" s="294"/>
      <c r="P72" s="173"/>
      <c r="Q72" s="152"/>
      <c r="R72" s="152"/>
      <c r="S72" s="152"/>
    </row>
    <row r="73" spans="1:19" ht="25.5" hidden="1" customHeight="1">
      <c r="A73" s="359">
        <v>2</v>
      </c>
      <c r="B73" s="360">
        <v>3</v>
      </c>
      <c r="C73" s="360">
        <v>1</v>
      </c>
      <c r="D73" s="360">
        <v>2</v>
      </c>
      <c r="E73" s="360">
        <v>1</v>
      </c>
      <c r="F73" s="362"/>
      <c r="G73" s="347" t="s">
        <v>59</v>
      </c>
      <c r="H73" s="300">
        <v>40</v>
      </c>
      <c r="I73" s="407">
        <v>0</v>
      </c>
      <c r="J73" s="418">
        <v>0</v>
      </c>
      <c r="K73" s="406">
        <v>0</v>
      </c>
      <c r="L73" s="405">
        <v>0</v>
      </c>
      <c r="M73" s="294"/>
      <c r="N73" s="294"/>
      <c r="O73" s="294"/>
      <c r="P73" s="173"/>
      <c r="Q73" s="152"/>
      <c r="R73" s="152"/>
      <c r="S73" s="152"/>
    </row>
    <row r="74" spans="1:19" ht="25.5" hidden="1" customHeight="1">
      <c r="A74" s="351">
        <v>2</v>
      </c>
      <c r="B74" s="352">
        <v>3</v>
      </c>
      <c r="C74" s="352">
        <v>1</v>
      </c>
      <c r="D74" s="352">
        <v>2</v>
      </c>
      <c r="E74" s="352">
        <v>1</v>
      </c>
      <c r="F74" s="354">
        <v>1</v>
      </c>
      <c r="G74" s="355" t="s">
        <v>56</v>
      </c>
      <c r="H74" s="300">
        <v>41</v>
      </c>
      <c r="I74" s="410">
        <v>0</v>
      </c>
      <c r="J74" s="410">
        <v>0</v>
      </c>
      <c r="K74" s="410">
        <v>0</v>
      </c>
      <c r="L74" s="410">
        <v>0</v>
      </c>
      <c r="M74" s="373"/>
      <c r="N74" s="373"/>
      <c r="O74" s="373"/>
      <c r="P74" s="173"/>
      <c r="Q74" s="152"/>
      <c r="R74" s="152"/>
      <c r="S74" s="152"/>
    </row>
    <row r="75" spans="1:19" ht="25.5" hidden="1" customHeight="1">
      <c r="A75" s="351">
        <v>2</v>
      </c>
      <c r="B75" s="352">
        <v>3</v>
      </c>
      <c r="C75" s="352">
        <v>1</v>
      </c>
      <c r="D75" s="352">
        <v>2</v>
      </c>
      <c r="E75" s="352">
        <v>1</v>
      </c>
      <c r="F75" s="354">
        <v>2</v>
      </c>
      <c r="G75" s="355" t="s">
        <v>57</v>
      </c>
      <c r="H75" s="300">
        <v>42</v>
      </c>
      <c r="I75" s="410">
        <v>0</v>
      </c>
      <c r="J75" s="410">
        <v>0</v>
      </c>
      <c r="K75" s="410">
        <v>0</v>
      </c>
      <c r="L75" s="410">
        <v>0</v>
      </c>
      <c r="M75" s="294"/>
      <c r="N75" s="294"/>
      <c r="O75" s="294"/>
      <c r="P75" s="173"/>
      <c r="Q75" s="152"/>
      <c r="R75" s="152"/>
      <c r="S75" s="152"/>
    </row>
    <row r="76" spans="1:19" ht="15" hidden="1" customHeight="1">
      <c r="A76" s="351">
        <v>2</v>
      </c>
      <c r="B76" s="352">
        <v>3</v>
      </c>
      <c r="C76" s="352">
        <v>1</v>
      </c>
      <c r="D76" s="352">
        <v>2</v>
      </c>
      <c r="E76" s="352">
        <v>1</v>
      </c>
      <c r="F76" s="354">
        <v>3</v>
      </c>
      <c r="G76" s="355" t="s">
        <v>58</v>
      </c>
      <c r="H76" s="300">
        <v>43</v>
      </c>
      <c r="I76" s="410">
        <v>0</v>
      </c>
      <c r="J76" s="410">
        <v>0</v>
      </c>
      <c r="K76" s="410">
        <v>0</v>
      </c>
      <c r="L76" s="410">
        <v>0</v>
      </c>
      <c r="M76" s="294"/>
      <c r="N76" s="294"/>
      <c r="O76" s="294"/>
      <c r="P76" s="173"/>
      <c r="Q76" s="152"/>
      <c r="R76" s="152"/>
      <c r="S76" s="152"/>
    </row>
    <row r="77" spans="1:19" ht="25.5" hidden="1" customHeight="1">
      <c r="A77" s="351">
        <v>2</v>
      </c>
      <c r="B77" s="352">
        <v>3</v>
      </c>
      <c r="C77" s="352">
        <v>1</v>
      </c>
      <c r="D77" s="352">
        <v>3</v>
      </c>
      <c r="E77" s="352"/>
      <c r="F77" s="354"/>
      <c r="G77" s="355" t="s">
        <v>60</v>
      </c>
      <c r="H77" s="300">
        <v>44</v>
      </c>
      <c r="I77" s="404">
        <v>0</v>
      </c>
      <c r="J77" s="416">
        <v>0</v>
      </c>
      <c r="K77" s="405">
        <v>0</v>
      </c>
      <c r="L77" s="405">
        <v>0</v>
      </c>
      <c r="M77" s="294"/>
      <c r="N77" s="294"/>
      <c r="O77" s="294"/>
      <c r="P77" s="173"/>
      <c r="Q77" s="152"/>
      <c r="R77" s="152"/>
      <c r="S77" s="152"/>
    </row>
    <row r="78" spans="1:19" ht="25.5" hidden="1" customHeight="1">
      <c r="A78" s="351">
        <v>2</v>
      </c>
      <c r="B78" s="352">
        <v>3</v>
      </c>
      <c r="C78" s="352">
        <v>1</v>
      </c>
      <c r="D78" s="352">
        <v>3</v>
      </c>
      <c r="E78" s="352">
        <v>1</v>
      </c>
      <c r="F78" s="354"/>
      <c r="G78" s="355" t="s">
        <v>61</v>
      </c>
      <c r="H78" s="300">
        <v>45</v>
      </c>
      <c r="I78" s="404">
        <v>0</v>
      </c>
      <c r="J78" s="416">
        <v>0</v>
      </c>
      <c r="K78" s="405">
        <v>0</v>
      </c>
      <c r="L78" s="405">
        <v>0</v>
      </c>
      <c r="M78" s="294"/>
      <c r="N78" s="294"/>
      <c r="O78" s="294"/>
      <c r="P78" s="173"/>
      <c r="Q78" s="152"/>
      <c r="R78" s="152"/>
      <c r="S78" s="152"/>
    </row>
    <row r="79" spans="1:19" ht="15" hidden="1" customHeight="1">
      <c r="A79" s="348">
        <v>2</v>
      </c>
      <c r="B79" s="346">
        <v>3</v>
      </c>
      <c r="C79" s="346">
        <v>1</v>
      </c>
      <c r="D79" s="346">
        <v>3</v>
      </c>
      <c r="E79" s="346">
        <v>1</v>
      </c>
      <c r="F79" s="349">
        <v>1</v>
      </c>
      <c r="G79" s="364" t="s">
        <v>62</v>
      </c>
      <c r="H79" s="300">
        <v>46</v>
      </c>
      <c r="I79" s="408">
        <v>0</v>
      </c>
      <c r="J79" s="408">
        <v>0</v>
      </c>
      <c r="K79" s="408">
        <v>0</v>
      </c>
      <c r="L79" s="408">
        <v>0</v>
      </c>
      <c r="M79" s="294"/>
      <c r="N79" s="294"/>
      <c r="O79" s="294"/>
      <c r="P79" s="173"/>
      <c r="Q79" s="152"/>
      <c r="R79" s="152"/>
      <c r="S79" s="152"/>
    </row>
    <row r="80" spans="1:19" ht="15" hidden="1" customHeight="1">
      <c r="A80" s="351">
        <v>2</v>
      </c>
      <c r="B80" s="352">
        <v>3</v>
      </c>
      <c r="C80" s="352">
        <v>1</v>
      </c>
      <c r="D80" s="352">
        <v>3</v>
      </c>
      <c r="E80" s="352">
        <v>1</v>
      </c>
      <c r="F80" s="354">
        <v>2</v>
      </c>
      <c r="G80" s="355" t="s">
        <v>63</v>
      </c>
      <c r="H80" s="300">
        <v>47</v>
      </c>
      <c r="I80" s="410">
        <v>0</v>
      </c>
      <c r="J80" s="410">
        <v>0</v>
      </c>
      <c r="K80" s="410">
        <v>0</v>
      </c>
      <c r="L80" s="410">
        <v>0</v>
      </c>
      <c r="M80" s="294"/>
      <c r="N80" s="294"/>
      <c r="O80" s="294"/>
      <c r="P80" s="173"/>
      <c r="Q80" s="152"/>
      <c r="R80" s="152"/>
      <c r="S80" s="152"/>
    </row>
    <row r="81" spans="1:19" ht="15" hidden="1" customHeight="1">
      <c r="A81" s="348">
        <v>2</v>
      </c>
      <c r="B81" s="346">
        <v>3</v>
      </c>
      <c r="C81" s="346">
        <v>1</v>
      </c>
      <c r="D81" s="346">
        <v>3</v>
      </c>
      <c r="E81" s="346">
        <v>1</v>
      </c>
      <c r="F81" s="349">
        <v>3</v>
      </c>
      <c r="G81" s="364" t="s">
        <v>64</v>
      </c>
      <c r="H81" s="300">
        <v>48</v>
      </c>
      <c r="I81" s="408">
        <v>0</v>
      </c>
      <c r="J81" s="408">
        <v>0</v>
      </c>
      <c r="K81" s="408">
        <v>0</v>
      </c>
      <c r="L81" s="408">
        <v>0</v>
      </c>
      <c r="M81" s="170"/>
      <c r="N81" s="170"/>
      <c r="O81" s="170"/>
      <c r="P81" s="173"/>
      <c r="Q81" s="152"/>
      <c r="R81" s="152"/>
      <c r="S81" s="152"/>
    </row>
    <row r="82" spans="1:19" ht="15" hidden="1" customHeight="1">
      <c r="A82" s="348">
        <v>2</v>
      </c>
      <c r="B82" s="346">
        <v>3</v>
      </c>
      <c r="C82" s="346">
        <v>2</v>
      </c>
      <c r="D82" s="346"/>
      <c r="E82" s="346"/>
      <c r="F82" s="349"/>
      <c r="G82" s="364" t="s">
        <v>65</v>
      </c>
      <c r="H82" s="300">
        <v>49</v>
      </c>
      <c r="I82" s="404">
        <v>0</v>
      </c>
      <c r="J82" s="404">
        <v>0</v>
      </c>
      <c r="K82" s="404">
        <v>0</v>
      </c>
      <c r="L82" s="404">
        <v>0</v>
      </c>
      <c r="M82" s="170"/>
      <c r="N82" s="170"/>
      <c r="O82" s="170"/>
      <c r="P82" s="173"/>
      <c r="Q82" s="152"/>
      <c r="R82" s="152"/>
      <c r="S82" s="152"/>
    </row>
    <row r="83" spans="1:19" ht="15" hidden="1" customHeight="1">
      <c r="A83" s="348">
        <v>2</v>
      </c>
      <c r="B83" s="346">
        <v>3</v>
      </c>
      <c r="C83" s="346">
        <v>2</v>
      </c>
      <c r="D83" s="346">
        <v>1</v>
      </c>
      <c r="E83" s="346"/>
      <c r="F83" s="349"/>
      <c r="G83" s="364" t="s">
        <v>65</v>
      </c>
      <c r="H83" s="300">
        <v>50</v>
      </c>
      <c r="I83" s="404">
        <v>0</v>
      </c>
      <c r="J83" s="404">
        <v>0</v>
      </c>
      <c r="K83" s="404">
        <v>0</v>
      </c>
      <c r="L83" s="404">
        <v>0</v>
      </c>
      <c r="M83" s="170"/>
      <c r="N83" s="170"/>
      <c r="O83" s="170"/>
      <c r="P83" s="173"/>
      <c r="Q83" s="152"/>
      <c r="R83" s="152"/>
      <c r="S83" s="152"/>
    </row>
    <row r="84" spans="1:19" ht="15" hidden="1" customHeight="1">
      <c r="A84" s="348">
        <v>2</v>
      </c>
      <c r="B84" s="346">
        <v>3</v>
      </c>
      <c r="C84" s="346">
        <v>2</v>
      </c>
      <c r="D84" s="346">
        <v>1</v>
      </c>
      <c r="E84" s="346">
        <v>1</v>
      </c>
      <c r="F84" s="349"/>
      <c r="G84" s="364" t="s">
        <v>65</v>
      </c>
      <c r="H84" s="300">
        <v>51</v>
      </c>
      <c r="I84" s="404">
        <v>0</v>
      </c>
      <c r="J84" s="404">
        <v>0</v>
      </c>
      <c r="K84" s="404">
        <v>0</v>
      </c>
      <c r="L84" s="404">
        <v>0</v>
      </c>
      <c r="M84" s="170"/>
      <c r="N84" s="170"/>
      <c r="O84" s="170"/>
      <c r="P84" s="173"/>
      <c r="Q84" s="152"/>
      <c r="R84" s="152"/>
      <c r="S84" s="152"/>
    </row>
    <row r="85" spans="1:19" ht="15" hidden="1" customHeight="1">
      <c r="A85" s="348">
        <v>2</v>
      </c>
      <c r="B85" s="346">
        <v>3</v>
      </c>
      <c r="C85" s="346">
        <v>2</v>
      </c>
      <c r="D85" s="346">
        <v>1</v>
      </c>
      <c r="E85" s="346">
        <v>1</v>
      </c>
      <c r="F85" s="349">
        <v>1</v>
      </c>
      <c r="G85" s="364" t="s">
        <v>65</v>
      </c>
      <c r="H85" s="300">
        <v>52</v>
      </c>
      <c r="I85" s="410">
        <v>0</v>
      </c>
      <c r="J85" s="410">
        <v>0</v>
      </c>
      <c r="K85" s="410">
        <v>0</v>
      </c>
      <c r="L85" s="410">
        <v>0</v>
      </c>
      <c r="M85" s="170"/>
      <c r="N85" s="170"/>
      <c r="O85" s="170"/>
      <c r="P85" s="173"/>
      <c r="Q85" s="152"/>
      <c r="R85" s="152"/>
      <c r="S85" s="152"/>
    </row>
    <row r="86" spans="1:19" ht="15" hidden="1" customHeight="1">
      <c r="A86" s="340">
        <v>2</v>
      </c>
      <c r="B86" s="341">
        <v>4</v>
      </c>
      <c r="C86" s="341"/>
      <c r="D86" s="341"/>
      <c r="E86" s="341"/>
      <c r="F86" s="343"/>
      <c r="G86" s="374" t="s">
        <v>66</v>
      </c>
      <c r="H86" s="300">
        <v>53</v>
      </c>
      <c r="I86" s="404">
        <v>0</v>
      </c>
      <c r="J86" s="416">
        <v>0</v>
      </c>
      <c r="K86" s="405">
        <v>0</v>
      </c>
      <c r="L86" s="405">
        <v>0</v>
      </c>
      <c r="M86" s="170"/>
      <c r="N86" s="170"/>
      <c r="O86" s="170"/>
      <c r="P86" s="173"/>
      <c r="Q86" s="152"/>
      <c r="R86" s="152"/>
      <c r="S86" s="152"/>
    </row>
    <row r="87" spans="1:19" ht="15" hidden="1" customHeight="1">
      <c r="A87" s="351">
        <v>2</v>
      </c>
      <c r="B87" s="352">
        <v>4</v>
      </c>
      <c r="C87" s="352">
        <v>1</v>
      </c>
      <c r="D87" s="352"/>
      <c r="E87" s="352"/>
      <c r="F87" s="354"/>
      <c r="G87" s="355" t="s">
        <v>67</v>
      </c>
      <c r="H87" s="300">
        <v>54</v>
      </c>
      <c r="I87" s="404">
        <v>0</v>
      </c>
      <c r="J87" s="416">
        <v>0</v>
      </c>
      <c r="K87" s="405">
        <v>0</v>
      </c>
      <c r="L87" s="405">
        <v>0</v>
      </c>
      <c r="M87" s="170"/>
      <c r="N87" s="170"/>
      <c r="O87" s="170"/>
      <c r="P87" s="173"/>
      <c r="Q87" s="152"/>
      <c r="R87" s="152"/>
      <c r="S87" s="152"/>
    </row>
    <row r="88" spans="1:19" ht="15" hidden="1" customHeight="1">
      <c r="A88" s="351">
        <v>2</v>
      </c>
      <c r="B88" s="352">
        <v>4</v>
      </c>
      <c r="C88" s="352">
        <v>1</v>
      </c>
      <c r="D88" s="352">
        <v>1</v>
      </c>
      <c r="E88" s="352"/>
      <c r="F88" s="354"/>
      <c r="G88" s="355" t="s">
        <v>67</v>
      </c>
      <c r="H88" s="300">
        <v>55</v>
      </c>
      <c r="I88" s="404">
        <v>0</v>
      </c>
      <c r="J88" s="416">
        <v>0</v>
      </c>
      <c r="K88" s="405">
        <v>0</v>
      </c>
      <c r="L88" s="405">
        <v>0</v>
      </c>
      <c r="M88" s="170"/>
      <c r="N88" s="170"/>
      <c r="O88" s="170"/>
      <c r="P88" s="173"/>
      <c r="Q88" s="152"/>
      <c r="R88" s="152"/>
      <c r="S88" s="152"/>
    </row>
    <row r="89" spans="1:19" ht="15" hidden="1" customHeight="1">
      <c r="A89" s="351">
        <v>2</v>
      </c>
      <c r="B89" s="352">
        <v>4</v>
      </c>
      <c r="C89" s="352">
        <v>1</v>
      </c>
      <c r="D89" s="352">
        <v>1</v>
      </c>
      <c r="E89" s="352">
        <v>1</v>
      </c>
      <c r="F89" s="354"/>
      <c r="G89" s="355" t="s">
        <v>67</v>
      </c>
      <c r="H89" s="300">
        <v>56</v>
      </c>
      <c r="I89" s="404">
        <v>0</v>
      </c>
      <c r="J89" s="416">
        <v>0</v>
      </c>
      <c r="K89" s="405">
        <v>0</v>
      </c>
      <c r="L89" s="405">
        <v>0</v>
      </c>
      <c r="M89" s="170"/>
      <c r="N89" s="170"/>
      <c r="O89" s="170"/>
      <c r="P89" s="173"/>
      <c r="Q89" s="152"/>
      <c r="R89" s="152"/>
      <c r="S89" s="152"/>
    </row>
    <row r="90" spans="1:19" ht="15" hidden="1" customHeight="1">
      <c r="A90" s="351">
        <v>2</v>
      </c>
      <c r="B90" s="352">
        <v>4</v>
      </c>
      <c r="C90" s="352">
        <v>1</v>
      </c>
      <c r="D90" s="352">
        <v>1</v>
      </c>
      <c r="E90" s="352">
        <v>1</v>
      </c>
      <c r="F90" s="354">
        <v>1</v>
      </c>
      <c r="G90" s="355" t="s">
        <v>68</v>
      </c>
      <c r="H90" s="300">
        <v>57</v>
      </c>
      <c r="I90" s="410">
        <v>0</v>
      </c>
      <c r="J90" s="410">
        <v>0</v>
      </c>
      <c r="K90" s="410">
        <v>0</v>
      </c>
      <c r="L90" s="410">
        <v>0</v>
      </c>
      <c r="M90" s="170"/>
      <c r="N90" s="170"/>
      <c r="O90" s="170"/>
      <c r="P90" s="173"/>
      <c r="Q90" s="152"/>
      <c r="R90" s="152"/>
      <c r="S90" s="152"/>
    </row>
    <row r="91" spans="1:19" ht="15" hidden="1" customHeight="1">
      <c r="A91" s="351">
        <v>2</v>
      </c>
      <c r="B91" s="351">
        <v>4</v>
      </c>
      <c r="C91" s="351">
        <v>1</v>
      </c>
      <c r="D91" s="352">
        <v>1</v>
      </c>
      <c r="E91" s="352">
        <v>1</v>
      </c>
      <c r="F91" s="375">
        <v>2</v>
      </c>
      <c r="G91" s="353" t="s">
        <v>69</v>
      </c>
      <c r="H91" s="300">
        <v>58</v>
      </c>
      <c r="I91" s="410">
        <v>0</v>
      </c>
      <c r="J91" s="410">
        <v>0</v>
      </c>
      <c r="K91" s="410">
        <v>0</v>
      </c>
      <c r="L91" s="410">
        <v>0</v>
      </c>
      <c r="M91" s="170"/>
      <c r="N91" s="170"/>
      <c r="O91" s="170"/>
      <c r="P91" s="173"/>
      <c r="Q91" s="152"/>
      <c r="R91" s="152"/>
      <c r="S91" s="152"/>
    </row>
    <row r="92" spans="1:19" ht="15" hidden="1" customHeight="1">
      <c r="A92" s="351">
        <v>2</v>
      </c>
      <c r="B92" s="352">
        <v>4</v>
      </c>
      <c r="C92" s="351">
        <v>1</v>
      </c>
      <c r="D92" s="352">
        <v>1</v>
      </c>
      <c r="E92" s="352">
        <v>1</v>
      </c>
      <c r="F92" s="375">
        <v>3</v>
      </c>
      <c r="G92" s="353" t="s">
        <v>70</v>
      </c>
      <c r="H92" s="300">
        <v>59</v>
      </c>
      <c r="I92" s="410">
        <v>0</v>
      </c>
      <c r="J92" s="410">
        <v>0</v>
      </c>
      <c r="K92" s="410">
        <v>0</v>
      </c>
      <c r="L92" s="410">
        <v>0</v>
      </c>
      <c r="M92" s="170"/>
      <c r="N92" s="170"/>
      <c r="O92" s="170"/>
      <c r="P92" s="173"/>
      <c r="Q92" s="152"/>
      <c r="R92" s="152"/>
      <c r="S92" s="152"/>
    </row>
    <row r="93" spans="1:19" ht="15" hidden="1" customHeight="1">
      <c r="A93" s="340">
        <v>2</v>
      </c>
      <c r="B93" s="341">
        <v>5</v>
      </c>
      <c r="C93" s="340"/>
      <c r="D93" s="341"/>
      <c r="E93" s="341"/>
      <c r="F93" s="376"/>
      <c r="G93" s="342" t="s">
        <v>71</v>
      </c>
      <c r="H93" s="300">
        <v>60</v>
      </c>
      <c r="I93" s="404">
        <v>0</v>
      </c>
      <c r="J93" s="416">
        <v>0</v>
      </c>
      <c r="K93" s="405">
        <v>0</v>
      </c>
      <c r="L93" s="405">
        <v>0</v>
      </c>
      <c r="M93" s="170"/>
      <c r="N93" s="170"/>
      <c r="O93" s="170"/>
      <c r="P93" s="173"/>
      <c r="Q93" s="152"/>
      <c r="R93" s="152"/>
      <c r="S93" s="152"/>
    </row>
    <row r="94" spans="1:19" ht="15" hidden="1" customHeight="1">
      <c r="A94" s="348">
        <v>2</v>
      </c>
      <c r="B94" s="346">
        <v>5</v>
      </c>
      <c r="C94" s="348">
        <v>1</v>
      </c>
      <c r="D94" s="346"/>
      <c r="E94" s="346"/>
      <c r="F94" s="377"/>
      <c r="G94" s="347" t="s">
        <v>72</v>
      </c>
      <c r="H94" s="300">
        <v>61</v>
      </c>
      <c r="I94" s="411">
        <v>0</v>
      </c>
      <c r="J94" s="417">
        <v>0</v>
      </c>
      <c r="K94" s="412">
        <v>0</v>
      </c>
      <c r="L94" s="412">
        <v>0</v>
      </c>
      <c r="M94" s="170"/>
      <c r="N94" s="170"/>
      <c r="O94" s="170"/>
      <c r="P94" s="173"/>
      <c r="Q94" s="152"/>
      <c r="R94" s="152"/>
      <c r="S94" s="152"/>
    </row>
    <row r="95" spans="1:19" ht="15" hidden="1" customHeight="1">
      <c r="A95" s="351">
        <v>2</v>
      </c>
      <c r="B95" s="352">
        <v>5</v>
      </c>
      <c r="C95" s="351">
        <v>1</v>
      </c>
      <c r="D95" s="352">
        <v>1</v>
      </c>
      <c r="E95" s="352"/>
      <c r="F95" s="375"/>
      <c r="G95" s="353" t="s">
        <v>72</v>
      </c>
      <c r="H95" s="300">
        <v>62</v>
      </c>
      <c r="I95" s="404">
        <v>0</v>
      </c>
      <c r="J95" s="416">
        <v>0</v>
      </c>
      <c r="K95" s="405">
        <v>0</v>
      </c>
      <c r="L95" s="405">
        <v>0</v>
      </c>
      <c r="M95" s="170"/>
      <c r="N95" s="170"/>
      <c r="O95" s="170"/>
      <c r="P95" s="173"/>
      <c r="Q95" s="152"/>
      <c r="R95" s="152"/>
      <c r="S95" s="152"/>
    </row>
    <row r="96" spans="1:19" ht="15" hidden="1" customHeight="1">
      <c r="A96" s="351">
        <v>2</v>
      </c>
      <c r="B96" s="352">
        <v>5</v>
      </c>
      <c r="C96" s="351">
        <v>1</v>
      </c>
      <c r="D96" s="352">
        <v>1</v>
      </c>
      <c r="E96" s="352">
        <v>1</v>
      </c>
      <c r="F96" s="375"/>
      <c r="G96" s="353" t="s">
        <v>72</v>
      </c>
      <c r="H96" s="300">
        <v>63</v>
      </c>
      <c r="I96" s="404">
        <v>0</v>
      </c>
      <c r="J96" s="416">
        <v>0</v>
      </c>
      <c r="K96" s="405">
        <v>0</v>
      </c>
      <c r="L96" s="405">
        <v>0</v>
      </c>
      <c r="M96" s="170"/>
      <c r="N96" s="170"/>
      <c r="O96" s="170"/>
      <c r="P96" s="173"/>
      <c r="Q96" s="152"/>
      <c r="R96" s="152"/>
      <c r="S96" s="152"/>
    </row>
    <row r="97" spans="1:19" ht="25.5" hidden="1" customHeight="1">
      <c r="A97" s="351">
        <v>2</v>
      </c>
      <c r="B97" s="352">
        <v>5</v>
      </c>
      <c r="C97" s="351">
        <v>1</v>
      </c>
      <c r="D97" s="352">
        <v>1</v>
      </c>
      <c r="E97" s="352">
        <v>1</v>
      </c>
      <c r="F97" s="375">
        <v>1</v>
      </c>
      <c r="G97" s="353" t="s">
        <v>73</v>
      </c>
      <c r="H97" s="300">
        <v>64</v>
      </c>
      <c r="I97" s="410">
        <v>0</v>
      </c>
      <c r="J97" s="410">
        <v>0</v>
      </c>
      <c r="K97" s="410">
        <v>0</v>
      </c>
      <c r="L97" s="410">
        <v>0</v>
      </c>
      <c r="M97" s="294"/>
      <c r="N97" s="294"/>
      <c r="O97" s="294"/>
      <c r="P97" s="294"/>
      <c r="Q97" s="294"/>
      <c r="R97" s="294"/>
      <c r="S97" s="294"/>
    </row>
    <row r="98" spans="1:19" ht="25.5" hidden="1" customHeight="1">
      <c r="A98" s="351">
        <v>2</v>
      </c>
      <c r="B98" s="352">
        <v>5</v>
      </c>
      <c r="C98" s="351">
        <v>1</v>
      </c>
      <c r="D98" s="352">
        <v>1</v>
      </c>
      <c r="E98" s="352">
        <v>1</v>
      </c>
      <c r="F98" s="375">
        <v>2</v>
      </c>
      <c r="G98" s="353" t="s">
        <v>74</v>
      </c>
      <c r="H98" s="300">
        <v>65</v>
      </c>
      <c r="I98" s="410">
        <v>0</v>
      </c>
      <c r="J98" s="410">
        <v>0</v>
      </c>
      <c r="K98" s="410">
        <v>0</v>
      </c>
      <c r="L98" s="410">
        <v>0</v>
      </c>
      <c r="M98" s="294"/>
      <c r="N98" s="294"/>
      <c r="O98" s="294"/>
      <c r="P98" s="294"/>
      <c r="Q98" s="294"/>
      <c r="R98" s="294"/>
      <c r="S98" s="294"/>
    </row>
    <row r="99" spans="1:19" ht="15" hidden="1" customHeight="1">
      <c r="A99" s="351">
        <v>2</v>
      </c>
      <c r="B99" s="352">
        <v>5</v>
      </c>
      <c r="C99" s="351">
        <v>2</v>
      </c>
      <c r="D99" s="352"/>
      <c r="E99" s="352"/>
      <c r="F99" s="375"/>
      <c r="G99" s="353" t="s">
        <v>75</v>
      </c>
      <c r="H99" s="300">
        <v>66</v>
      </c>
      <c r="I99" s="404">
        <v>0</v>
      </c>
      <c r="J99" s="416">
        <v>0</v>
      </c>
      <c r="K99" s="405">
        <v>0</v>
      </c>
      <c r="L99" s="404">
        <v>0</v>
      </c>
      <c r="M99" s="294"/>
      <c r="N99" s="294"/>
      <c r="O99" s="294"/>
      <c r="P99" s="294"/>
      <c r="Q99" s="294"/>
      <c r="R99" s="294"/>
      <c r="S99" s="294"/>
    </row>
    <row r="100" spans="1:19" ht="15" hidden="1" customHeight="1">
      <c r="A100" s="355">
        <v>2</v>
      </c>
      <c r="B100" s="351">
        <v>5</v>
      </c>
      <c r="C100" s="352">
        <v>2</v>
      </c>
      <c r="D100" s="353">
        <v>1</v>
      </c>
      <c r="E100" s="351"/>
      <c r="F100" s="375"/>
      <c r="G100" s="353" t="s">
        <v>75</v>
      </c>
      <c r="H100" s="300">
        <v>67</v>
      </c>
      <c r="I100" s="404">
        <v>0</v>
      </c>
      <c r="J100" s="416">
        <v>0</v>
      </c>
      <c r="K100" s="405">
        <v>0</v>
      </c>
      <c r="L100" s="404">
        <v>0</v>
      </c>
      <c r="M100" s="294"/>
      <c r="N100" s="294"/>
      <c r="O100" s="294"/>
      <c r="P100" s="294"/>
      <c r="Q100" s="294"/>
      <c r="R100" s="294"/>
      <c r="S100" s="294"/>
    </row>
    <row r="101" spans="1:19" ht="15" hidden="1" customHeight="1">
      <c r="A101" s="355">
        <v>2</v>
      </c>
      <c r="B101" s="351">
        <v>5</v>
      </c>
      <c r="C101" s="352">
        <v>2</v>
      </c>
      <c r="D101" s="353">
        <v>1</v>
      </c>
      <c r="E101" s="351">
        <v>1</v>
      </c>
      <c r="F101" s="375"/>
      <c r="G101" s="353" t="s">
        <v>75</v>
      </c>
      <c r="H101" s="300">
        <v>68</v>
      </c>
      <c r="I101" s="404">
        <v>0</v>
      </c>
      <c r="J101" s="416">
        <v>0</v>
      </c>
      <c r="K101" s="405">
        <v>0</v>
      </c>
      <c r="L101" s="404">
        <v>0</v>
      </c>
      <c r="M101" s="294"/>
      <c r="N101" s="294"/>
      <c r="O101" s="294"/>
      <c r="P101" s="294"/>
      <c r="Q101" s="294"/>
      <c r="R101" s="294"/>
      <c r="S101" s="294"/>
    </row>
    <row r="102" spans="1:19" ht="25.5" hidden="1" customHeight="1">
      <c r="A102" s="355">
        <v>2</v>
      </c>
      <c r="B102" s="351">
        <v>5</v>
      </c>
      <c r="C102" s="352">
        <v>2</v>
      </c>
      <c r="D102" s="353">
        <v>1</v>
      </c>
      <c r="E102" s="351">
        <v>1</v>
      </c>
      <c r="F102" s="375">
        <v>1</v>
      </c>
      <c r="G102" s="353" t="s">
        <v>76</v>
      </c>
      <c r="H102" s="300">
        <v>69</v>
      </c>
      <c r="I102" s="410">
        <v>0</v>
      </c>
      <c r="J102" s="410">
        <v>0</v>
      </c>
      <c r="K102" s="410">
        <v>0</v>
      </c>
      <c r="L102" s="410">
        <v>0</v>
      </c>
      <c r="M102" s="294"/>
      <c r="N102" s="294"/>
      <c r="O102" s="294"/>
      <c r="P102" s="294"/>
      <c r="Q102" s="294"/>
      <c r="R102" s="294"/>
      <c r="S102" s="294"/>
    </row>
    <row r="103" spans="1:19" ht="25.5" hidden="1" customHeight="1">
      <c r="A103" s="355">
        <v>2</v>
      </c>
      <c r="B103" s="351">
        <v>5</v>
      </c>
      <c r="C103" s="352">
        <v>2</v>
      </c>
      <c r="D103" s="353">
        <v>1</v>
      </c>
      <c r="E103" s="351">
        <v>1</v>
      </c>
      <c r="F103" s="375">
        <v>2</v>
      </c>
      <c r="G103" s="353" t="s">
        <v>77</v>
      </c>
      <c r="H103" s="300">
        <v>70</v>
      </c>
      <c r="I103" s="410">
        <v>0</v>
      </c>
      <c r="J103" s="410">
        <v>0</v>
      </c>
      <c r="K103" s="410">
        <v>0</v>
      </c>
      <c r="L103" s="410">
        <v>0</v>
      </c>
      <c r="M103" s="294"/>
      <c r="N103" s="294"/>
      <c r="O103" s="294"/>
      <c r="P103" s="294"/>
      <c r="Q103" s="294"/>
      <c r="R103" s="294"/>
      <c r="S103" s="294"/>
    </row>
    <row r="104" spans="1:19" ht="25.5" hidden="1" customHeight="1">
      <c r="A104" s="355">
        <v>2</v>
      </c>
      <c r="B104" s="351">
        <v>5</v>
      </c>
      <c r="C104" s="352">
        <v>3</v>
      </c>
      <c r="D104" s="353"/>
      <c r="E104" s="351"/>
      <c r="F104" s="375"/>
      <c r="G104" s="353" t="s">
        <v>78</v>
      </c>
      <c r="H104" s="300">
        <v>71</v>
      </c>
      <c r="I104" s="404">
        <v>0</v>
      </c>
      <c r="J104" s="404">
        <v>0</v>
      </c>
      <c r="K104" s="404">
        <v>0</v>
      </c>
      <c r="L104" s="404">
        <v>0</v>
      </c>
      <c r="M104" s="294"/>
      <c r="N104" s="294"/>
      <c r="O104" s="294"/>
      <c r="P104" s="294"/>
      <c r="Q104" s="294"/>
      <c r="R104" s="294"/>
      <c r="S104" s="294"/>
    </row>
    <row r="105" spans="1:19" ht="25.5" hidden="1" customHeight="1">
      <c r="A105" s="355">
        <v>2</v>
      </c>
      <c r="B105" s="351">
        <v>5</v>
      </c>
      <c r="C105" s="352">
        <v>3</v>
      </c>
      <c r="D105" s="353">
        <v>1</v>
      </c>
      <c r="E105" s="351"/>
      <c r="F105" s="375"/>
      <c r="G105" s="353" t="s">
        <v>79</v>
      </c>
      <c r="H105" s="300">
        <v>72</v>
      </c>
      <c r="I105" s="404">
        <v>0</v>
      </c>
      <c r="J105" s="416">
        <v>0</v>
      </c>
      <c r="K105" s="405">
        <v>0</v>
      </c>
      <c r="L105" s="404">
        <v>0</v>
      </c>
      <c r="M105" s="294"/>
      <c r="N105" s="294"/>
      <c r="O105" s="294"/>
      <c r="P105" s="294"/>
      <c r="Q105" s="294"/>
      <c r="R105" s="294"/>
      <c r="S105" s="294"/>
    </row>
    <row r="106" spans="1:19" ht="25.5" hidden="1" customHeight="1">
      <c r="A106" s="358">
        <v>2</v>
      </c>
      <c r="B106" s="359">
        <v>5</v>
      </c>
      <c r="C106" s="360">
        <v>3</v>
      </c>
      <c r="D106" s="361">
        <v>1</v>
      </c>
      <c r="E106" s="359">
        <v>1</v>
      </c>
      <c r="F106" s="378"/>
      <c r="G106" s="361" t="s">
        <v>79</v>
      </c>
      <c r="H106" s="300">
        <v>73</v>
      </c>
      <c r="I106" s="407">
        <v>0</v>
      </c>
      <c r="J106" s="418">
        <v>0</v>
      </c>
      <c r="K106" s="406">
        <v>0</v>
      </c>
      <c r="L106" s="407">
        <v>0</v>
      </c>
      <c r="M106" s="294"/>
      <c r="N106" s="294"/>
      <c r="O106" s="294"/>
      <c r="P106" s="294"/>
      <c r="Q106" s="294"/>
      <c r="R106" s="294"/>
      <c r="S106" s="294"/>
    </row>
    <row r="107" spans="1:19" ht="25.5" hidden="1" customHeight="1">
      <c r="A107" s="355">
        <v>2</v>
      </c>
      <c r="B107" s="351">
        <v>5</v>
      </c>
      <c r="C107" s="352">
        <v>3</v>
      </c>
      <c r="D107" s="353">
        <v>1</v>
      </c>
      <c r="E107" s="351">
        <v>1</v>
      </c>
      <c r="F107" s="375">
        <v>1</v>
      </c>
      <c r="G107" s="353" t="s">
        <v>79</v>
      </c>
      <c r="H107" s="300">
        <v>74</v>
      </c>
      <c r="I107" s="410">
        <v>0</v>
      </c>
      <c r="J107" s="410">
        <v>0</v>
      </c>
      <c r="K107" s="410">
        <v>0</v>
      </c>
      <c r="L107" s="410">
        <v>0</v>
      </c>
      <c r="M107" s="294"/>
      <c r="N107" s="294"/>
      <c r="O107" s="294"/>
      <c r="P107" s="294"/>
      <c r="Q107" s="294"/>
      <c r="R107" s="294"/>
      <c r="S107" s="294"/>
    </row>
    <row r="108" spans="1:19" ht="25.5" hidden="1" customHeight="1">
      <c r="A108" s="358">
        <v>2</v>
      </c>
      <c r="B108" s="359">
        <v>5</v>
      </c>
      <c r="C108" s="360">
        <v>3</v>
      </c>
      <c r="D108" s="361">
        <v>1</v>
      </c>
      <c r="E108" s="359">
        <v>1</v>
      </c>
      <c r="F108" s="378">
        <v>2</v>
      </c>
      <c r="G108" s="361" t="s">
        <v>80</v>
      </c>
      <c r="H108" s="300">
        <v>75</v>
      </c>
      <c r="I108" s="410">
        <v>0</v>
      </c>
      <c r="J108" s="410">
        <v>0</v>
      </c>
      <c r="K108" s="410">
        <v>0</v>
      </c>
      <c r="L108" s="410">
        <v>0</v>
      </c>
      <c r="M108" s="294"/>
      <c r="N108" s="294"/>
      <c r="O108" s="294"/>
      <c r="P108" s="294"/>
      <c r="Q108" s="294"/>
      <c r="R108" s="294"/>
      <c r="S108" s="435"/>
    </row>
    <row r="109" spans="1:19" ht="25.5" hidden="1" customHeight="1">
      <c r="A109" s="358">
        <v>2</v>
      </c>
      <c r="B109" s="359">
        <v>5</v>
      </c>
      <c r="C109" s="360">
        <v>3</v>
      </c>
      <c r="D109" s="361">
        <v>2</v>
      </c>
      <c r="E109" s="359"/>
      <c r="F109" s="378"/>
      <c r="G109" s="361" t="s">
        <v>81</v>
      </c>
      <c r="H109" s="300">
        <v>76</v>
      </c>
      <c r="I109" s="405">
        <v>0</v>
      </c>
      <c r="J109" s="404">
        <v>0</v>
      </c>
      <c r="K109" s="404">
        <v>0</v>
      </c>
      <c r="L109" s="404">
        <v>0</v>
      </c>
      <c r="M109" s="294"/>
      <c r="N109" s="294"/>
      <c r="O109" s="294"/>
      <c r="P109" s="294"/>
      <c r="Q109" s="294"/>
      <c r="R109" s="294"/>
      <c r="S109" s="294"/>
    </row>
    <row r="110" spans="1:19" ht="25.5" hidden="1" customHeight="1">
      <c r="A110" s="358">
        <v>2</v>
      </c>
      <c r="B110" s="359">
        <v>5</v>
      </c>
      <c r="C110" s="360">
        <v>3</v>
      </c>
      <c r="D110" s="361">
        <v>2</v>
      </c>
      <c r="E110" s="359">
        <v>1</v>
      </c>
      <c r="F110" s="378"/>
      <c r="G110" s="361" t="s">
        <v>81</v>
      </c>
      <c r="H110" s="300">
        <v>77</v>
      </c>
      <c r="I110" s="407">
        <v>0</v>
      </c>
      <c r="J110" s="407">
        <v>0</v>
      </c>
      <c r="K110" s="407">
        <v>0</v>
      </c>
      <c r="L110" s="407">
        <v>0</v>
      </c>
      <c r="M110" s="294"/>
      <c r="N110" s="294"/>
      <c r="O110" s="294"/>
      <c r="P110" s="294"/>
      <c r="Q110" s="294"/>
      <c r="R110" s="294"/>
      <c r="S110" s="294"/>
    </row>
    <row r="111" spans="1:19" ht="25.5" hidden="1" customHeight="1">
      <c r="A111" s="358">
        <v>2</v>
      </c>
      <c r="B111" s="359">
        <v>5</v>
      </c>
      <c r="C111" s="360">
        <v>3</v>
      </c>
      <c r="D111" s="361">
        <v>2</v>
      </c>
      <c r="E111" s="359">
        <v>1</v>
      </c>
      <c r="F111" s="378">
        <v>1</v>
      </c>
      <c r="G111" s="361" t="s">
        <v>81</v>
      </c>
      <c r="H111" s="300">
        <v>78</v>
      </c>
      <c r="I111" s="410">
        <v>0</v>
      </c>
      <c r="J111" s="410">
        <v>0</v>
      </c>
      <c r="K111" s="410">
        <v>0</v>
      </c>
      <c r="L111" s="410">
        <v>0</v>
      </c>
      <c r="M111" s="294"/>
      <c r="N111" s="294"/>
      <c r="O111" s="294"/>
      <c r="P111" s="294"/>
      <c r="Q111" s="294"/>
      <c r="R111" s="294"/>
      <c r="S111" s="294"/>
    </row>
    <row r="112" spans="1:19" ht="15" hidden="1" customHeight="1">
      <c r="A112" s="358">
        <v>2</v>
      </c>
      <c r="B112" s="359">
        <v>5</v>
      </c>
      <c r="C112" s="360">
        <v>3</v>
      </c>
      <c r="D112" s="361">
        <v>2</v>
      </c>
      <c r="E112" s="359">
        <v>1</v>
      </c>
      <c r="F112" s="378">
        <v>2</v>
      </c>
      <c r="G112" s="361" t="s">
        <v>82</v>
      </c>
      <c r="H112" s="300">
        <v>79</v>
      </c>
      <c r="I112" s="410">
        <v>0</v>
      </c>
      <c r="J112" s="410">
        <v>0</v>
      </c>
      <c r="K112" s="410">
        <v>0</v>
      </c>
      <c r="L112" s="410">
        <v>0</v>
      </c>
      <c r="M112" s="294"/>
      <c r="N112" s="294"/>
      <c r="O112" s="294"/>
      <c r="P112" s="294"/>
      <c r="Q112" s="294"/>
      <c r="R112" s="294"/>
      <c r="S112" s="294"/>
    </row>
    <row r="113" spans="1:19" ht="15" hidden="1" customHeight="1">
      <c r="A113" s="374">
        <v>2</v>
      </c>
      <c r="B113" s="340">
        <v>6</v>
      </c>
      <c r="C113" s="341"/>
      <c r="D113" s="342"/>
      <c r="E113" s="340"/>
      <c r="F113" s="376"/>
      <c r="G113" s="379" t="s">
        <v>83</v>
      </c>
      <c r="H113" s="300">
        <v>80</v>
      </c>
      <c r="I113" s="404">
        <v>0</v>
      </c>
      <c r="J113" s="404">
        <v>0</v>
      </c>
      <c r="K113" s="404">
        <v>0</v>
      </c>
      <c r="L113" s="404">
        <v>0</v>
      </c>
      <c r="M113" s="170"/>
      <c r="N113" s="170"/>
      <c r="O113" s="170"/>
      <c r="P113" s="173"/>
      <c r="Q113" s="152"/>
      <c r="R113" s="152"/>
      <c r="S113" s="152"/>
    </row>
    <row r="114" spans="1:19" ht="15" hidden="1" customHeight="1">
      <c r="A114" s="358">
        <v>2</v>
      </c>
      <c r="B114" s="359">
        <v>6</v>
      </c>
      <c r="C114" s="360">
        <v>1</v>
      </c>
      <c r="D114" s="361"/>
      <c r="E114" s="359"/>
      <c r="F114" s="378"/>
      <c r="G114" s="361" t="s">
        <v>84</v>
      </c>
      <c r="H114" s="300">
        <v>81</v>
      </c>
      <c r="I114" s="407">
        <v>0</v>
      </c>
      <c r="J114" s="418">
        <v>0</v>
      </c>
      <c r="K114" s="406">
        <v>0</v>
      </c>
      <c r="L114" s="407">
        <v>0</v>
      </c>
      <c r="M114" s="170"/>
      <c r="N114" s="170"/>
      <c r="O114" s="170"/>
      <c r="P114" s="173"/>
      <c r="Q114" s="152"/>
      <c r="R114" s="152"/>
      <c r="S114" s="152"/>
    </row>
    <row r="115" spans="1:19" ht="15" hidden="1" customHeight="1">
      <c r="A115" s="355">
        <v>2</v>
      </c>
      <c r="B115" s="351">
        <v>6</v>
      </c>
      <c r="C115" s="352">
        <v>1</v>
      </c>
      <c r="D115" s="353">
        <v>1</v>
      </c>
      <c r="E115" s="351"/>
      <c r="F115" s="375"/>
      <c r="G115" s="353" t="s">
        <v>84</v>
      </c>
      <c r="H115" s="300">
        <v>82</v>
      </c>
      <c r="I115" s="404">
        <v>0</v>
      </c>
      <c r="J115" s="416">
        <v>0</v>
      </c>
      <c r="K115" s="405">
        <v>0</v>
      </c>
      <c r="L115" s="404">
        <v>0</v>
      </c>
      <c r="M115" s="170"/>
      <c r="N115" s="170"/>
      <c r="O115" s="170"/>
      <c r="P115" s="173"/>
      <c r="Q115" s="152"/>
      <c r="R115" s="152"/>
      <c r="S115" s="152"/>
    </row>
    <row r="116" spans="1:19" ht="15" hidden="1" customHeight="1">
      <c r="A116" s="355">
        <v>2</v>
      </c>
      <c r="B116" s="351">
        <v>6</v>
      </c>
      <c r="C116" s="352">
        <v>1</v>
      </c>
      <c r="D116" s="353">
        <v>1</v>
      </c>
      <c r="E116" s="351">
        <v>1</v>
      </c>
      <c r="F116" s="375"/>
      <c r="G116" s="353" t="s">
        <v>84</v>
      </c>
      <c r="H116" s="300">
        <v>83</v>
      </c>
      <c r="I116" s="404">
        <v>0</v>
      </c>
      <c r="J116" s="416">
        <v>0</v>
      </c>
      <c r="K116" s="405">
        <v>0</v>
      </c>
      <c r="L116" s="404">
        <v>0</v>
      </c>
      <c r="M116" s="170"/>
      <c r="N116" s="170"/>
      <c r="O116" s="170"/>
      <c r="P116" s="173"/>
      <c r="Q116" s="152"/>
      <c r="R116" s="152"/>
      <c r="S116" s="152"/>
    </row>
    <row r="117" spans="1:19" ht="15" hidden="1" customHeight="1">
      <c r="A117" s="355">
        <v>2</v>
      </c>
      <c r="B117" s="351">
        <v>6</v>
      </c>
      <c r="C117" s="352">
        <v>1</v>
      </c>
      <c r="D117" s="353">
        <v>1</v>
      </c>
      <c r="E117" s="351">
        <v>1</v>
      </c>
      <c r="F117" s="375">
        <v>1</v>
      </c>
      <c r="G117" s="353" t="s">
        <v>85</v>
      </c>
      <c r="H117" s="300">
        <v>84</v>
      </c>
      <c r="I117" s="410">
        <v>0</v>
      </c>
      <c r="J117" s="410">
        <v>0</v>
      </c>
      <c r="K117" s="410">
        <v>0</v>
      </c>
      <c r="L117" s="410">
        <v>0</v>
      </c>
      <c r="M117" s="170"/>
      <c r="N117" s="170"/>
      <c r="O117" s="170"/>
      <c r="P117" s="173"/>
      <c r="Q117" s="152"/>
      <c r="R117" s="152"/>
      <c r="S117" s="152"/>
    </row>
    <row r="118" spans="1:19" ht="15" hidden="1" customHeight="1">
      <c r="A118" s="364">
        <v>2</v>
      </c>
      <c r="B118" s="348">
        <v>6</v>
      </c>
      <c r="C118" s="346">
        <v>1</v>
      </c>
      <c r="D118" s="347">
        <v>1</v>
      </c>
      <c r="E118" s="348">
        <v>1</v>
      </c>
      <c r="F118" s="377">
        <v>2</v>
      </c>
      <c r="G118" s="347" t="s">
        <v>86</v>
      </c>
      <c r="H118" s="300">
        <v>85</v>
      </c>
      <c r="I118" s="408">
        <v>0</v>
      </c>
      <c r="J118" s="408">
        <v>0</v>
      </c>
      <c r="K118" s="408">
        <v>0</v>
      </c>
      <c r="L118" s="408">
        <v>0</v>
      </c>
      <c r="M118" s="170"/>
      <c r="N118" s="170"/>
      <c r="O118" s="170"/>
      <c r="P118" s="173"/>
      <c r="Q118" s="152"/>
      <c r="R118" s="152"/>
      <c r="S118" s="152"/>
    </row>
    <row r="119" spans="1:19" ht="25.5" hidden="1" customHeight="1">
      <c r="A119" s="355">
        <v>2</v>
      </c>
      <c r="B119" s="351">
        <v>6</v>
      </c>
      <c r="C119" s="352">
        <v>2</v>
      </c>
      <c r="D119" s="353"/>
      <c r="E119" s="351"/>
      <c r="F119" s="375"/>
      <c r="G119" s="353" t="s">
        <v>87</v>
      </c>
      <c r="H119" s="300">
        <v>86</v>
      </c>
      <c r="I119" s="404">
        <v>0</v>
      </c>
      <c r="J119" s="416">
        <v>0</v>
      </c>
      <c r="K119" s="405">
        <v>0</v>
      </c>
      <c r="L119" s="404">
        <v>0</v>
      </c>
      <c r="M119" s="170"/>
      <c r="N119" s="170"/>
      <c r="O119" s="170"/>
      <c r="P119" s="173"/>
      <c r="Q119" s="152"/>
      <c r="R119" s="152"/>
      <c r="S119" s="152"/>
    </row>
    <row r="120" spans="1:19" ht="25.5" hidden="1" customHeight="1">
      <c r="A120" s="355">
        <v>2</v>
      </c>
      <c r="B120" s="351">
        <v>6</v>
      </c>
      <c r="C120" s="352">
        <v>2</v>
      </c>
      <c r="D120" s="353">
        <v>1</v>
      </c>
      <c r="E120" s="351"/>
      <c r="F120" s="375"/>
      <c r="G120" s="353" t="s">
        <v>87</v>
      </c>
      <c r="H120" s="300">
        <v>87</v>
      </c>
      <c r="I120" s="404">
        <v>0</v>
      </c>
      <c r="J120" s="416">
        <v>0</v>
      </c>
      <c r="K120" s="405">
        <v>0</v>
      </c>
      <c r="L120" s="404">
        <v>0</v>
      </c>
      <c r="M120" s="170"/>
      <c r="N120" s="170"/>
      <c r="O120" s="170"/>
      <c r="P120" s="173"/>
      <c r="Q120" s="152"/>
      <c r="R120" s="152"/>
      <c r="S120" s="152"/>
    </row>
    <row r="121" spans="1:19" ht="25.5" hidden="1" customHeight="1">
      <c r="A121" s="355">
        <v>2</v>
      </c>
      <c r="B121" s="351">
        <v>6</v>
      </c>
      <c r="C121" s="352">
        <v>2</v>
      </c>
      <c r="D121" s="353">
        <v>1</v>
      </c>
      <c r="E121" s="351">
        <v>1</v>
      </c>
      <c r="F121" s="375"/>
      <c r="G121" s="353" t="s">
        <v>87</v>
      </c>
      <c r="H121" s="300">
        <v>88</v>
      </c>
      <c r="I121" s="419">
        <v>0</v>
      </c>
      <c r="J121" s="420">
        <v>0</v>
      </c>
      <c r="K121" s="421">
        <v>0</v>
      </c>
      <c r="L121" s="419">
        <v>0</v>
      </c>
      <c r="M121" s="170"/>
      <c r="N121" s="170"/>
      <c r="O121" s="170"/>
      <c r="P121" s="173"/>
      <c r="Q121" s="152"/>
      <c r="R121" s="152"/>
      <c r="S121" s="152"/>
    </row>
    <row r="122" spans="1:19" ht="25.5" hidden="1" customHeight="1">
      <c r="A122" s="355">
        <v>2</v>
      </c>
      <c r="B122" s="351">
        <v>6</v>
      </c>
      <c r="C122" s="352">
        <v>2</v>
      </c>
      <c r="D122" s="353">
        <v>1</v>
      </c>
      <c r="E122" s="351">
        <v>1</v>
      </c>
      <c r="F122" s="375">
        <v>1</v>
      </c>
      <c r="G122" s="353" t="s">
        <v>87</v>
      </c>
      <c r="H122" s="300">
        <v>89</v>
      </c>
      <c r="I122" s="410">
        <v>0</v>
      </c>
      <c r="J122" s="410">
        <v>0</v>
      </c>
      <c r="K122" s="410">
        <v>0</v>
      </c>
      <c r="L122" s="410">
        <v>0</v>
      </c>
      <c r="M122" s="170"/>
      <c r="N122" s="170"/>
      <c r="O122" s="170"/>
      <c r="P122" s="173"/>
      <c r="Q122" s="152"/>
      <c r="R122" s="152"/>
      <c r="S122" s="152"/>
    </row>
    <row r="123" spans="1:19" ht="25.5" hidden="1" customHeight="1">
      <c r="A123" s="364">
        <v>2</v>
      </c>
      <c r="B123" s="348">
        <v>6</v>
      </c>
      <c r="C123" s="346">
        <v>3</v>
      </c>
      <c r="D123" s="347"/>
      <c r="E123" s="348"/>
      <c r="F123" s="377"/>
      <c r="G123" s="347" t="s">
        <v>88</v>
      </c>
      <c r="H123" s="300">
        <v>90</v>
      </c>
      <c r="I123" s="411">
        <v>0</v>
      </c>
      <c r="J123" s="417">
        <v>0</v>
      </c>
      <c r="K123" s="412">
        <v>0</v>
      </c>
      <c r="L123" s="411">
        <v>0</v>
      </c>
      <c r="M123" s="170"/>
      <c r="N123" s="170"/>
      <c r="O123" s="170"/>
      <c r="P123" s="173"/>
      <c r="Q123" s="152"/>
      <c r="R123" s="152"/>
      <c r="S123" s="152"/>
    </row>
    <row r="124" spans="1:19" ht="25.5" hidden="1" customHeight="1">
      <c r="A124" s="355">
        <v>2</v>
      </c>
      <c r="B124" s="351">
        <v>6</v>
      </c>
      <c r="C124" s="352">
        <v>3</v>
      </c>
      <c r="D124" s="353">
        <v>1</v>
      </c>
      <c r="E124" s="351"/>
      <c r="F124" s="375"/>
      <c r="G124" s="353" t="s">
        <v>88</v>
      </c>
      <c r="H124" s="300">
        <v>91</v>
      </c>
      <c r="I124" s="404">
        <v>0</v>
      </c>
      <c r="J124" s="416">
        <v>0</v>
      </c>
      <c r="K124" s="405">
        <v>0</v>
      </c>
      <c r="L124" s="404">
        <v>0</v>
      </c>
      <c r="M124" s="170"/>
      <c r="N124" s="170"/>
      <c r="O124" s="170"/>
      <c r="P124" s="173"/>
      <c r="Q124" s="152"/>
      <c r="R124" s="152"/>
      <c r="S124" s="152"/>
    </row>
    <row r="125" spans="1:19" ht="25.5" hidden="1" customHeight="1">
      <c r="A125" s="355">
        <v>2</v>
      </c>
      <c r="B125" s="351">
        <v>6</v>
      </c>
      <c r="C125" s="352">
        <v>3</v>
      </c>
      <c r="D125" s="353">
        <v>1</v>
      </c>
      <c r="E125" s="351">
        <v>1</v>
      </c>
      <c r="F125" s="375"/>
      <c r="G125" s="353" t="s">
        <v>88</v>
      </c>
      <c r="H125" s="300">
        <v>92</v>
      </c>
      <c r="I125" s="404">
        <v>0</v>
      </c>
      <c r="J125" s="416">
        <v>0</v>
      </c>
      <c r="K125" s="405">
        <v>0</v>
      </c>
      <c r="L125" s="404">
        <v>0</v>
      </c>
      <c r="M125" s="170"/>
      <c r="N125" s="170"/>
      <c r="O125" s="170"/>
      <c r="P125" s="173"/>
      <c r="Q125" s="152"/>
      <c r="R125" s="152"/>
      <c r="S125" s="152"/>
    </row>
    <row r="126" spans="1:19" ht="25.5" hidden="1" customHeight="1">
      <c r="A126" s="355">
        <v>2</v>
      </c>
      <c r="B126" s="351">
        <v>6</v>
      </c>
      <c r="C126" s="352">
        <v>3</v>
      </c>
      <c r="D126" s="353">
        <v>1</v>
      </c>
      <c r="E126" s="351">
        <v>1</v>
      </c>
      <c r="F126" s="375">
        <v>1</v>
      </c>
      <c r="G126" s="353" t="s">
        <v>88</v>
      </c>
      <c r="H126" s="300">
        <v>93</v>
      </c>
      <c r="I126" s="410">
        <v>0</v>
      </c>
      <c r="J126" s="410">
        <v>0</v>
      </c>
      <c r="K126" s="410">
        <v>0</v>
      </c>
      <c r="L126" s="410">
        <v>0</v>
      </c>
      <c r="M126" s="170"/>
      <c r="N126" s="170"/>
      <c r="O126" s="170"/>
      <c r="P126" s="173"/>
      <c r="Q126" s="152"/>
      <c r="R126" s="152"/>
      <c r="S126" s="152"/>
    </row>
    <row r="127" spans="1:19" ht="25.5" hidden="1" customHeight="1">
      <c r="A127" s="364">
        <v>2</v>
      </c>
      <c r="B127" s="348">
        <v>6</v>
      </c>
      <c r="C127" s="346">
        <v>4</v>
      </c>
      <c r="D127" s="347"/>
      <c r="E127" s="348"/>
      <c r="F127" s="377"/>
      <c r="G127" s="347" t="s">
        <v>89</v>
      </c>
      <c r="H127" s="300">
        <v>94</v>
      </c>
      <c r="I127" s="411">
        <v>0</v>
      </c>
      <c r="J127" s="417">
        <v>0</v>
      </c>
      <c r="K127" s="412">
        <v>0</v>
      </c>
      <c r="L127" s="411">
        <v>0</v>
      </c>
      <c r="M127" s="170"/>
      <c r="N127" s="170"/>
      <c r="O127" s="170"/>
      <c r="P127" s="173"/>
      <c r="Q127" s="152"/>
      <c r="R127" s="152"/>
      <c r="S127" s="152"/>
    </row>
    <row r="128" spans="1:19" ht="25.5" hidden="1" customHeight="1">
      <c r="A128" s="355">
        <v>2</v>
      </c>
      <c r="B128" s="351">
        <v>6</v>
      </c>
      <c r="C128" s="352">
        <v>4</v>
      </c>
      <c r="D128" s="353">
        <v>1</v>
      </c>
      <c r="E128" s="351"/>
      <c r="F128" s="375"/>
      <c r="G128" s="353" t="s">
        <v>89</v>
      </c>
      <c r="H128" s="300">
        <v>95</v>
      </c>
      <c r="I128" s="404">
        <v>0</v>
      </c>
      <c r="J128" s="416">
        <v>0</v>
      </c>
      <c r="K128" s="405">
        <v>0</v>
      </c>
      <c r="L128" s="404">
        <v>0</v>
      </c>
      <c r="M128" s="170"/>
      <c r="N128" s="170"/>
      <c r="O128" s="170"/>
      <c r="P128" s="173"/>
      <c r="Q128" s="152"/>
      <c r="R128" s="152"/>
      <c r="S128" s="152"/>
    </row>
    <row r="129" spans="1:19" ht="25.5" hidden="1" customHeight="1">
      <c r="A129" s="355">
        <v>2</v>
      </c>
      <c r="B129" s="351">
        <v>6</v>
      </c>
      <c r="C129" s="352">
        <v>4</v>
      </c>
      <c r="D129" s="353">
        <v>1</v>
      </c>
      <c r="E129" s="351">
        <v>1</v>
      </c>
      <c r="F129" s="375"/>
      <c r="G129" s="353" t="s">
        <v>89</v>
      </c>
      <c r="H129" s="300">
        <v>96</v>
      </c>
      <c r="I129" s="404">
        <v>0</v>
      </c>
      <c r="J129" s="416">
        <v>0</v>
      </c>
      <c r="K129" s="405">
        <v>0</v>
      </c>
      <c r="L129" s="404">
        <v>0</v>
      </c>
      <c r="M129" s="170"/>
      <c r="N129" s="170"/>
      <c r="O129" s="170"/>
      <c r="P129" s="173"/>
      <c r="Q129" s="152"/>
      <c r="R129" s="152"/>
      <c r="S129" s="152"/>
    </row>
    <row r="130" spans="1:19" ht="25.5" hidden="1" customHeight="1">
      <c r="A130" s="355">
        <v>2</v>
      </c>
      <c r="B130" s="351">
        <v>6</v>
      </c>
      <c r="C130" s="352">
        <v>4</v>
      </c>
      <c r="D130" s="353">
        <v>1</v>
      </c>
      <c r="E130" s="351">
        <v>1</v>
      </c>
      <c r="F130" s="375">
        <v>1</v>
      </c>
      <c r="G130" s="353" t="s">
        <v>89</v>
      </c>
      <c r="H130" s="300">
        <v>97</v>
      </c>
      <c r="I130" s="410">
        <v>0</v>
      </c>
      <c r="J130" s="410">
        <v>0</v>
      </c>
      <c r="K130" s="410">
        <v>0</v>
      </c>
      <c r="L130" s="410">
        <v>0</v>
      </c>
      <c r="M130" s="170"/>
      <c r="N130" s="170"/>
      <c r="O130" s="170"/>
      <c r="P130" s="173"/>
      <c r="Q130" s="152"/>
      <c r="R130" s="152"/>
      <c r="S130" s="152"/>
    </row>
    <row r="131" spans="1:19" ht="25.5" hidden="1" customHeight="1">
      <c r="A131" s="358">
        <v>2</v>
      </c>
      <c r="B131" s="365">
        <v>6</v>
      </c>
      <c r="C131" s="366">
        <v>5</v>
      </c>
      <c r="D131" s="368"/>
      <c r="E131" s="365"/>
      <c r="F131" s="380"/>
      <c r="G131" s="368" t="s">
        <v>90</v>
      </c>
      <c r="H131" s="300">
        <v>98</v>
      </c>
      <c r="I131" s="413">
        <v>0</v>
      </c>
      <c r="J131" s="422">
        <v>0</v>
      </c>
      <c r="K131" s="414">
        <v>0</v>
      </c>
      <c r="L131" s="413">
        <v>0</v>
      </c>
      <c r="M131" s="170"/>
      <c r="N131" s="170"/>
      <c r="O131" s="170"/>
      <c r="P131" s="173"/>
      <c r="Q131" s="152"/>
      <c r="R131" s="152"/>
      <c r="S131" s="152"/>
    </row>
    <row r="132" spans="1:19" ht="25.5" hidden="1" customHeight="1">
      <c r="A132" s="355">
        <v>2</v>
      </c>
      <c r="B132" s="351">
        <v>6</v>
      </c>
      <c r="C132" s="352">
        <v>5</v>
      </c>
      <c r="D132" s="353">
        <v>1</v>
      </c>
      <c r="E132" s="351"/>
      <c r="F132" s="375"/>
      <c r="G132" s="368" t="s">
        <v>90</v>
      </c>
      <c r="H132" s="300">
        <v>99</v>
      </c>
      <c r="I132" s="404">
        <v>0</v>
      </c>
      <c r="J132" s="416">
        <v>0</v>
      </c>
      <c r="K132" s="405">
        <v>0</v>
      </c>
      <c r="L132" s="404">
        <v>0</v>
      </c>
      <c r="M132" s="170"/>
      <c r="N132" s="170"/>
      <c r="O132" s="170"/>
      <c r="P132" s="173"/>
      <c r="Q132" s="152"/>
      <c r="R132" s="152"/>
      <c r="S132" s="152"/>
    </row>
    <row r="133" spans="1:19" ht="25.5" hidden="1" customHeight="1">
      <c r="A133" s="355">
        <v>2</v>
      </c>
      <c r="B133" s="351">
        <v>6</v>
      </c>
      <c r="C133" s="352">
        <v>5</v>
      </c>
      <c r="D133" s="353">
        <v>1</v>
      </c>
      <c r="E133" s="351">
        <v>1</v>
      </c>
      <c r="F133" s="375"/>
      <c r="G133" s="368" t="s">
        <v>90</v>
      </c>
      <c r="H133" s="300">
        <v>100</v>
      </c>
      <c r="I133" s="404">
        <v>0</v>
      </c>
      <c r="J133" s="416">
        <v>0</v>
      </c>
      <c r="K133" s="405">
        <v>0</v>
      </c>
      <c r="L133" s="404">
        <v>0</v>
      </c>
      <c r="M133" s="170"/>
      <c r="N133" s="170"/>
      <c r="O133" s="170"/>
      <c r="P133" s="173"/>
      <c r="Q133" s="152"/>
      <c r="R133" s="152"/>
      <c r="S133" s="152"/>
    </row>
    <row r="134" spans="1:19" ht="25.5" hidden="1" customHeight="1">
      <c r="A134" s="351">
        <v>2</v>
      </c>
      <c r="B134" s="352">
        <v>6</v>
      </c>
      <c r="C134" s="351">
        <v>5</v>
      </c>
      <c r="D134" s="351">
        <v>1</v>
      </c>
      <c r="E134" s="353">
        <v>1</v>
      </c>
      <c r="F134" s="375">
        <v>1</v>
      </c>
      <c r="G134" s="351" t="s">
        <v>91</v>
      </c>
      <c r="H134" s="300">
        <v>101</v>
      </c>
      <c r="I134" s="410">
        <v>0</v>
      </c>
      <c r="J134" s="410">
        <v>0</v>
      </c>
      <c r="K134" s="410">
        <v>0</v>
      </c>
      <c r="L134" s="410">
        <v>0</v>
      </c>
      <c r="M134" s="170"/>
      <c r="N134" s="170"/>
      <c r="O134" s="170"/>
      <c r="P134" s="173"/>
      <c r="Q134" s="152"/>
      <c r="R134" s="152"/>
      <c r="S134" s="152"/>
    </row>
    <row r="135" spans="1:19" ht="26.25" hidden="1" customHeight="1">
      <c r="A135" s="355">
        <v>2</v>
      </c>
      <c r="B135" s="352">
        <v>6</v>
      </c>
      <c r="C135" s="351">
        <v>6</v>
      </c>
      <c r="D135" s="352"/>
      <c r="E135" s="353"/>
      <c r="F135" s="354"/>
      <c r="G135" s="305" t="s">
        <v>92</v>
      </c>
      <c r="H135" s="300">
        <v>102</v>
      </c>
      <c r="I135" s="405">
        <v>0</v>
      </c>
      <c r="J135" s="404">
        <v>0</v>
      </c>
      <c r="K135" s="404">
        <v>0</v>
      </c>
      <c r="L135" s="404">
        <v>0</v>
      </c>
      <c r="M135" s="170"/>
      <c r="N135" s="170"/>
      <c r="O135" s="170"/>
      <c r="P135" s="173"/>
      <c r="Q135" s="152"/>
      <c r="R135" s="152"/>
      <c r="S135" s="152"/>
    </row>
    <row r="136" spans="1:19" ht="26.25" hidden="1" customHeight="1">
      <c r="A136" s="355">
        <v>2</v>
      </c>
      <c r="B136" s="352">
        <v>6</v>
      </c>
      <c r="C136" s="351">
        <v>6</v>
      </c>
      <c r="D136" s="352">
        <v>1</v>
      </c>
      <c r="E136" s="353"/>
      <c r="F136" s="354"/>
      <c r="G136" s="305" t="s">
        <v>92</v>
      </c>
      <c r="H136" s="381">
        <v>103</v>
      </c>
      <c r="I136" s="404">
        <v>0</v>
      </c>
      <c r="J136" s="404">
        <v>0</v>
      </c>
      <c r="K136" s="404">
        <v>0</v>
      </c>
      <c r="L136" s="404">
        <v>0</v>
      </c>
      <c r="M136" s="170"/>
      <c r="N136" s="170"/>
      <c r="O136" s="170"/>
      <c r="P136" s="173"/>
      <c r="Q136" s="152"/>
      <c r="R136" s="152"/>
      <c r="S136" s="152"/>
    </row>
    <row r="137" spans="1:19" ht="26.25" hidden="1" customHeight="1">
      <c r="A137" s="355">
        <v>2</v>
      </c>
      <c r="B137" s="352">
        <v>6</v>
      </c>
      <c r="C137" s="351">
        <v>6</v>
      </c>
      <c r="D137" s="352">
        <v>1</v>
      </c>
      <c r="E137" s="353">
        <v>1</v>
      </c>
      <c r="F137" s="354"/>
      <c r="G137" s="305" t="s">
        <v>92</v>
      </c>
      <c r="H137" s="381">
        <v>104</v>
      </c>
      <c r="I137" s="404">
        <v>0</v>
      </c>
      <c r="J137" s="404">
        <v>0</v>
      </c>
      <c r="K137" s="404">
        <v>0</v>
      </c>
      <c r="L137" s="404">
        <v>0</v>
      </c>
      <c r="M137" s="170"/>
      <c r="N137" s="170"/>
      <c r="O137" s="170"/>
      <c r="P137" s="173"/>
      <c r="Q137" s="152"/>
      <c r="R137" s="152"/>
      <c r="S137" s="152"/>
    </row>
    <row r="138" spans="1:19" ht="26.25" hidden="1" customHeight="1">
      <c r="A138" s="355">
        <v>2</v>
      </c>
      <c r="B138" s="352">
        <v>6</v>
      </c>
      <c r="C138" s="351">
        <v>6</v>
      </c>
      <c r="D138" s="352">
        <v>1</v>
      </c>
      <c r="E138" s="353">
        <v>1</v>
      </c>
      <c r="F138" s="354">
        <v>1</v>
      </c>
      <c r="G138" s="306" t="s">
        <v>92</v>
      </c>
      <c r="H138" s="381">
        <v>105</v>
      </c>
      <c r="I138" s="410">
        <v>0</v>
      </c>
      <c r="J138" s="423">
        <v>0</v>
      </c>
      <c r="K138" s="410">
        <v>0</v>
      </c>
      <c r="L138" s="410">
        <v>0</v>
      </c>
      <c r="M138" s="170"/>
      <c r="N138" s="170"/>
      <c r="O138" s="170"/>
      <c r="P138" s="173"/>
      <c r="Q138" s="152"/>
      <c r="R138" s="152"/>
      <c r="S138" s="152"/>
    </row>
    <row r="139" spans="1:19" ht="15" hidden="1" customHeight="1">
      <c r="A139" s="374">
        <v>2</v>
      </c>
      <c r="B139" s="340">
        <v>7</v>
      </c>
      <c r="C139" s="340"/>
      <c r="D139" s="341"/>
      <c r="E139" s="341"/>
      <c r="F139" s="343"/>
      <c r="G139" s="342" t="s">
        <v>93</v>
      </c>
      <c r="H139" s="381">
        <v>106</v>
      </c>
      <c r="I139" s="405">
        <v>0</v>
      </c>
      <c r="J139" s="416">
        <v>0</v>
      </c>
      <c r="K139" s="405">
        <v>0</v>
      </c>
      <c r="L139" s="404">
        <v>0</v>
      </c>
      <c r="M139" s="170"/>
      <c r="N139" s="170"/>
      <c r="O139" s="170"/>
      <c r="P139" s="173"/>
      <c r="Q139" s="152"/>
      <c r="R139" s="152"/>
      <c r="S139" s="152"/>
    </row>
    <row r="140" spans="1:19" ht="15" hidden="1" customHeight="1">
      <c r="A140" s="355">
        <v>2</v>
      </c>
      <c r="B140" s="351">
        <v>7</v>
      </c>
      <c r="C140" s="351">
        <v>1</v>
      </c>
      <c r="D140" s="352"/>
      <c r="E140" s="352"/>
      <c r="F140" s="354"/>
      <c r="G140" s="353" t="s">
        <v>94</v>
      </c>
      <c r="H140" s="381">
        <v>107</v>
      </c>
      <c r="I140" s="405">
        <v>0</v>
      </c>
      <c r="J140" s="416">
        <v>0</v>
      </c>
      <c r="K140" s="405">
        <v>0</v>
      </c>
      <c r="L140" s="404">
        <v>0</v>
      </c>
      <c r="M140" s="170"/>
      <c r="N140" s="170"/>
      <c r="O140" s="170"/>
      <c r="P140" s="173"/>
      <c r="Q140" s="152"/>
      <c r="R140" s="152"/>
      <c r="S140" s="152"/>
    </row>
    <row r="141" spans="1:19" ht="15" hidden="1" customHeight="1">
      <c r="A141" s="355">
        <v>2</v>
      </c>
      <c r="B141" s="351">
        <v>7</v>
      </c>
      <c r="C141" s="351">
        <v>1</v>
      </c>
      <c r="D141" s="352">
        <v>1</v>
      </c>
      <c r="E141" s="352"/>
      <c r="F141" s="354"/>
      <c r="G141" s="353" t="s">
        <v>94</v>
      </c>
      <c r="H141" s="381">
        <v>108</v>
      </c>
      <c r="I141" s="405">
        <v>0</v>
      </c>
      <c r="J141" s="416">
        <v>0</v>
      </c>
      <c r="K141" s="405">
        <v>0</v>
      </c>
      <c r="L141" s="404">
        <v>0</v>
      </c>
      <c r="M141" s="170"/>
      <c r="N141" s="170"/>
      <c r="O141" s="170"/>
      <c r="P141" s="173"/>
      <c r="Q141" s="152"/>
      <c r="R141" s="152"/>
      <c r="S141" s="152"/>
    </row>
    <row r="142" spans="1:19" ht="15" hidden="1" customHeight="1">
      <c r="A142" s="355">
        <v>2</v>
      </c>
      <c r="B142" s="351">
        <v>7</v>
      </c>
      <c r="C142" s="351">
        <v>1</v>
      </c>
      <c r="D142" s="352">
        <v>1</v>
      </c>
      <c r="E142" s="352">
        <v>1</v>
      </c>
      <c r="F142" s="354"/>
      <c r="G142" s="353" t="s">
        <v>94</v>
      </c>
      <c r="H142" s="381">
        <v>109</v>
      </c>
      <c r="I142" s="405">
        <v>0</v>
      </c>
      <c r="J142" s="416">
        <v>0</v>
      </c>
      <c r="K142" s="405">
        <v>0</v>
      </c>
      <c r="L142" s="404">
        <v>0</v>
      </c>
      <c r="M142" s="170"/>
      <c r="N142" s="170"/>
      <c r="O142" s="170"/>
      <c r="P142" s="173"/>
      <c r="Q142" s="152"/>
      <c r="R142" s="152"/>
      <c r="S142" s="152"/>
    </row>
    <row r="143" spans="1:19" ht="15" hidden="1" customHeight="1">
      <c r="A143" s="364">
        <v>2</v>
      </c>
      <c r="B143" s="348">
        <v>7</v>
      </c>
      <c r="C143" s="364">
        <v>1</v>
      </c>
      <c r="D143" s="351">
        <v>1</v>
      </c>
      <c r="E143" s="346">
        <v>1</v>
      </c>
      <c r="F143" s="349">
        <v>1</v>
      </c>
      <c r="G143" s="347" t="s">
        <v>95</v>
      </c>
      <c r="H143" s="381">
        <v>110</v>
      </c>
      <c r="I143" s="424">
        <v>0</v>
      </c>
      <c r="J143" s="424">
        <v>0</v>
      </c>
      <c r="K143" s="424">
        <v>0</v>
      </c>
      <c r="L143" s="424">
        <v>0</v>
      </c>
      <c r="M143" s="170"/>
      <c r="N143" s="170"/>
      <c r="O143" s="170"/>
      <c r="P143" s="173"/>
      <c r="Q143" s="152"/>
      <c r="R143" s="152"/>
      <c r="S143" s="152"/>
    </row>
    <row r="144" spans="1:19" ht="15" hidden="1" customHeight="1">
      <c r="A144" s="351">
        <v>2</v>
      </c>
      <c r="B144" s="351">
        <v>7</v>
      </c>
      <c r="C144" s="355">
        <v>1</v>
      </c>
      <c r="D144" s="351">
        <v>1</v>
      </c>
      <c r="E144" s="352">
        <v>1</v>
      </c>
      <c r="F144" s="354">
        <v>2</v>
      </c>
      <c r="G144" s="353" t="s">
        <v>96</v>
      </c>
      <c r="H144" s="381">
        <v>111</v>
      </c>
      <c r="I144" s="409">
        <v>0</v>
      </c>
      <c r="J144" s="409">
        <v>0</v>
      </c>
      <c r="K144" s="409">
        <v>0</v>
      </c>
      <c r="L144" s="409">
        <v>0</v>
      </c>
      <c r="M144" s="170"/>
      <c r="N144" s="170"/>
      <c r="O144" s="170"/>
      <c r="P144" s="173"/>
      <c r="Q144" s="152"/>
      <c r="R144" s="152"/>
      <c r="S144" s="152"/>
    </row>
    <row r="145" spans="1:19" ht="25.5" hidden="1" customHeight="1">
      <c r="A145" s="358">
        <v>2</v>
      </c>
      <c r="B145" s="359">
        <v>7</v>
      </c>
      <c r="C145" s="358">
        <v>2</v>
      </c>
      <c r="D145" s="359"/>
      <c r="E145" s="360"/>
      <c r="F145" s="362"/>
      <c r="G145" s="361" t="s">
        <v>97</v>
      </c>
      <c r="H145" s="381">
        <v>112</v>
      </c>
      <c r="I145" s="406">
        <v>0</v>
      </c>
      <c r="J145" s="418">
        <v>0</v>
      </c>
      <c r="K145" s="406">
        <v>0</v>
      </c>
      <c r="L145" s="407">
        <v>0</v>
      </c>
      <c r="M145" s="170"/>
      <c r="N145" s="170"/>
      <c r="O145" s="170"/>
      <c r="P145" s="173"/>
      <c r="Q145" s="152"/>
      <c r="R145" s="152"/>
      <c r="S145" s="152"/>
    </row>
    <row r="146" spans="1:19" ht="25.5" hidden="1" customHeight="1">
      <c r="A146" s="355">
        <v>2</v>
      </c>
      <c r="B146" s="351">
        <v>7</v>
      </c>
      <c r="C146" s="355">
        <v>2</v>
      </c>
      <c r="D146" s="351">
        <v>1</v>
      </c>
      <c r="E146" s="352"/>
      <c r="F146" s="354"/>
      <c r="G146" s="353" t="s">
        <v>98</v>
      </c>
      <c r="H146" s="381">
        <v>113</v>
      </c>
      <c r="I146" s="405">
        <v>0</v>
      </c>
      <c r="J146" s="416">
        <v>0</v>
      </c>
      <c r="K146" s="405">
        <v>0</v>
      </c>
      <c r="L146" s="404">
        <v>0</v>
      </c>
      <c r="M146" s="170"/>
      <c r="N146" s="170"/>
      <c r="O146" s="170"/>
      <c r="P146" s="173"/>
      <c r="Q146" s="152"/>
      <c r="R146" s="152"/>
      <c r="S146" s="152"/>
    </row>
    <row r="147" spans="1:19" ht="25.5" hidden="1" customHeight="1">
      <c r="A147" s="355">
        <v>2</v>
      </c>
      <c r="B147" s="351">
        <v>7</v>
      </c>
      <c r="C147" s="355">
        <v>2</v>
      </c>
      <c r="D147" s="351">
        <v>1</v>
      </c>
      <c r="E147" s="352">
        <v>1</v>
      </c>
      <c r="F147" s="354"/>
      <c r="G147" s="353" t="s">
        <v>98</v>
      </c>
      <c r="H147" s="381">
        <v>114</v>
      </c>
      <c r="I147" s="405">
        <v>0</v>
      </c>
      <c r="J147" s="416">
        <v>0</v>
      </c>
      <c r="K147" s="405">
        <v>0</v>
      </c>
      <c r="L147" s="404">
        <v>0</v>
      </c>
      <c r="M147" s="170"/>
      <c r="N147" s="170"/>
      <c r="O147" s="170"/>
      <c r="P147" s="173"/>
      <c r="Q147" s="152"/>
      <c r="R147" s="152"/>
      <c r="S147" s="152"/>
    </row>
    <row r="148" spans="1:19" ht="15" hidden="1" customHeight="1">
      <c r="A148" s="355">
        <v>2</v>
      </c>
      <c r="B148" s="351">
        <v>7</v>
      </c>
      <c r="C148" s="355">
        <v>2</v>
      </c>
      <c r="D148" s="351">
        <v>1</v>
      </c>
      <c r="E148" s="352">
        <v>1</v>
      </c>
      <c r="F148" s="354">
        <v>1</v>
      </c>
      <c r="G148" s="353" t="s">
        <v>99</v>
      </c>
      <c r="H148" s="381">
        <v>115</v>
      </c>
      <c r="I148" s="409">
        <v>0</v>
      </c>
      <c r="J148" s="409">
        <v>0</v>
      </c>
      <c r="K148" s="409">
        <v>0</v>
      </c>
      <c r="L148" s="409">
        <v>0</v>
      </c>
      <c r="M148" s="170"/>
      <c r="N148" s="170"/>
      <c r="O148" s="170"/>
      <c r="P148" s="173"/>
      <c r="Q148" s="152"/>
      <c r="R148" s="152"/>
      <c r="S148" s="152"/>
    </row>
    <row r="149" spans="1:19" ht="15" hidden="1" customHeight="1">
      <c r="A149" s="355">
        <v>2</v>
      </c>
      <c r="B149" s="351">
        <v>7</v>
      </c>
      <c r="C149" s="355">
        <v>2</v>
      </c>
      <c r="D149" s="351">
        <v>1</v>
      </c>
      <c r="E149" s="352">
        <v>1</v>
      </c>
      <c r="F149" s="354">
        <v>2</v>
      </c>
      <c r="G149" s="353" t="s">
        <v>100</v>
      </c>
      <c r="H149" s="381">
        <v>116</v>
      </c>
      <c r="I149" s="409">
        <v>0</v>
      </c>
      <c r="J149" s="409">
        <v>0</v>
      </c>
      <c r="K149" s="409">
        <v>0</v>
      </c>
      <c r="L149" s="409">
        <v>0</v>
      </c>
      <c r="M149" s="170"/>
      <c r="N149" s="170"/>
      <c r="O149" s="170"/>
      <c r="P149" s="173"/>
      <c r="Q149" s="152"/>
      <c r="R149" s="152"/>
      <c r="S149" s="152"/>
    </row>
    <row r="150" spans="1:19" ht="15" hidden="1" customHeight="1">
      <c r="A150" s="355">
        <v>2</v>
      </c>
      <c r="B150" s="351">
        <v>7</v>
      </c>
      <c r="C150" s="355">
        <v>2</v>
      </c>
      <c r="D150" s="351">
        <v>2</v>
      </c>
      <c r="E150" s="352"/>
      <c r="F150" s="354"/>
      <c r="G150" s="353" t="s">
        <v>101</v>
      </c>
      <c r="H150" s="381">
        <v>117</v>
      </c>
      <c r="I150" s="405">
        <v>0</v>
      </c>
      <c r="J150" s="405">
        <v>0</v>
      </c>
      <c r="K150" s="405">
        <v>0</v>
      </c>
      <c r="L150" s="405">
        <v>0</v>
      </c>
      <c r="M150" s="170"/>
      <c r="N150" s="170"/>
      <c r="O150" s="170"/>
      <c r="P150" s="173"/>
      <c r="Q150" s="152"/>
      <c r="R150" s="152"/>
      <c r="S150" s="152"/>
    </row>
    <row r="151" spans="1:19" ht="15" hidden="1" customHeight="1">
      <c r="A151" s="355">
        <v>2</v>
      </c>
      <c r="B151" s="351">
        <v>7</v>
      </c>
      <c r="C151" s="355">
        <v>2</v>
      </c>
      <c r="D151" s="351">
        <v>2</v>
      </c>
      <c r="E151" s="352">
        <v>1</v>
      </c>
      <c r="F151" s="354"/>
      <c r="G151" s="353" t="s">
        <v>101</v>
      </c>
      <c r="H151" s="381">
        <v>118</v>
      </c>
      <c r="I151" s="405">
        <v>0</v>
      </c>
      <c r="J151" s="405">
        <v>0</v>
      </c>
      <c r="K151" s="405">
        <v>0</v>
      </c>
      <c r="L151" s="405">
        <v>0</v>
      </c>
      <c r="M151" s="170"/>
      <c r="N151" s="170"/>
      <c r="O151" s="170"/>
      <c r="P151" s="173"/>
      <c r="Q151" s="152"/>
      <c r="R151" s="152"/>
      <c r="S151" s="152"/>
    </row>
    <row r="152" spans="1:19" ht="15" hidden="1" customHeight="1">
      <c r="A152" s="355">
        <v>2</v>
      </c>
      <c r="B152" s="351">
        <v>7</v>
      </c>
      <c r="C152" s="355">
        <v>2</v>
      </c>
      <c r="D152" s="351">
        <v>2</v>
      </c>
      <c r="E152" s="352">
        <v>1</v>
      </c>
      <c r="F152" s="354">
        <v>1</v>
      </c>
      <c r="G152" s="353" t="s">
        <v>101</v>
      </c>
      <c r="H152" s="381">
        <v>119</v>
      </c>
      <c r="I152" s="409">
        <v>0</v>
      </c>
      <c r="J152" s="409">
        <v>0</v>
      </c>
      <c r="K152" s="409">
        <v>0</v>
      </c>
      <c r="L152" s="409">
        <v>0</v>
      </c>
      <c r="M152" s="170"/>
      <c r="N152" s="170"/>
      <c r="O152" s="170"/>
      <c r="P152" s="173"/>
      <c r="Q152" s="152"/>
      <c r="R152" s="152"/>
      <c r="S152" s="152"/>
    </row>
    <row r="153" spans="1:19" ht="15" hidden="1" customHeight="1">
      <c r="A153" s="355">
        <v>2</v>
      </c>
      <c r="B153" s="351">
        <v>7</v>
      </c>
      <c r="C153" s="355">
        <v>3</v>
      </c>
      <c r="D153" s="351"/>
      <c r="E153" s="352"/>
      <c r="F153" s="354"/>
      <c r="G153" s="353" t="s">
        <v>102</v>
      </c>
      <c r="H153" s="381">
        <v>120</v>
      </c>
      <c r="I153" s="405">
        <v>0</v>
      </c>
      <c r="J153" s="416">
        <v>0</v>
      </c>
      <c r="K153" s="405">
        <v>0</v>
      </c>
      <c r="L153" s="404">
        <v>0</v>
      </c>
      <c r="M153" s="170"/>
      <c r="N153" s="170"/>
      <c r="O153" s="170"/>
      <c r="P153" s="173"/>
      <c r="Q153" s="152"/>
      <c r="R153" s="152"/>
      <c r="S153" s="152"/>
    </row>
    <row r="154" spans="1:19" ht="15" hidden="1" customHeight="1">
      <c r="A154" s="358">
        <v>2</v>
      </c>
      <c r="B154" s="365">
        <v>7</v>
      </c>
      <c r="C154" s="382">
        <v>3</v>
      </c>
      <c r="D154" s="365">
        <v>1</v>
      </c>
      <c r="E154" s="366"/>
      <c r="F154" s="367"/>
      <c r="G154" s="368" t="s">
        <v>102</v>
      </c>
      <c r="H154" s="381">
        <v>121</v>
      </c>
      <c r="I154" s="414">
        <v>0</v>
      </c>
      <c r="J154" s="422">
        <v>0</v>
      </c>
      <c r="K154" s="414">
        <v>0</v>
      </c>
      <c r="L154" s="413">
        <v>0</v>
      </c>
      <c r="M154" s="170"/>
      <c r="N154" s="170"/>
      <c r="O154" s="170"/>
      <c r="P154" s="173"/>
      <c r="Q154" s="152"/>
      <c r="R154" s="152"/>
      <c r="S154" s="152"/>
    </row>
    <row r="155" spans="1:19" ht="15" hidden="1" customHeight="1">
      <c r="A155" s="355">
        <v>2</v>
      </c>
      <c r="B155" s="351">
        <v>7</v>
      </c>
      <c r="C155" s="355">
        <v>3</v>
      </c>
      <c r="D155" s="351">
        <v>1</v>
      </c>
      <c r="E155" s="352">
        <v>1</v>
      </c>
      <c r="F155" s="354"/>
      <c r="G155" s="353" t="s">
        <v>102</v>
      </c>
      <c r="H155" s="381">
        <v>122</v>
      </c>
      <c r="I155" s="405">
        <v>0</v>
      </c>
      <c r="J155" s="416">
        <v>0</v>
      </c>
      <c r="K155" s="405">
        <v>0</v>
      </c>
      <c r="L155" s="404">
        <v>0</v>
      </c>
      <c r="M155" s="170"/>
      <c r="N155" s="170"/>
      <c r="O155" s="170"/>
      <c r="P155" s="173"/>
      <c r="Q155" s="152"/>
      <c r="R155" s="152"/>
      <c r="S155" s="152"/>
    </row>
    <row r="156" spans="1:19" ht="15" hidden="1" customHeight="1">
      <c r="A156" s="364">
        <v>2</v>
      </c>
      <c r="B156" s="348">
        <v>7</v>
      </c>
      <c r="C156" s="364">
        <v>3</v>
      </c>
      <c r="D156" s="348">
        <v>1</v>
      </c>
      <c r="E156" s="346">
        <v>1</v>
      </c>
      <c r="F156" s="349">
        <v>1</v>
      </c>
      <c r="G156" s="347" t="s">
        <v>103</v>
      </c>
      <c r="H156" s="381">
        <v>123</v>
      </c>
      <c r="I156" s="424">
        <v>0</v>
      </c>
      <c r="J156" s="424">
        <v>0</v>
      </c>
      <c r="K156" s="424">
        <v>0</v>
      </c>
      <c r="L156" s="424">
        <v>0</v>
      </c>
      <c r="M156" s="170"/>
      <c r="N156" s="170"/>
      <c r="O156" s="170"/>
      <c r="P156" s="173"/>
      <c r="Q156" s="152"/>
      <c r="R156" s="152"/>
      <c r="S156" s="152"/>
    </row>
    <row r="157" spans="1:19" ht="15" hidden="1" customHeight="1">
      <c r="A157" s="355">
        <v>2</v>
      </c>
      <c r="B157" s="351">
        <v>7</v>
      </c>
      <c r="C157" s="355">
        <v>3</v>
      </c>
      <c r="D157" s="351">
        <v>1</v>
      </c>
      <c r="E157" s="352">
        <v>1</v>
      </c>
      <c r="F157" s="354">
        <v>2</v>
      </c>
      <c r="G157" s="353" t="s">
        <v>104</v>
      </c>
      <c r="H157" s="381">
        <v>124</v>
      </c>
      <c r="I157" s="409">
        <v>0</v>
      </c>
      <c r="J157" s="410">
        <v>0</v>
      </c>
      <c r="K157" s="410">
        <v>0</v>
      </c>
      <c r="L157" s="410">
        <v>0</v>
      </c>
      <c r="M157" s="170"/>
      <c r="N157" s="170"/>
      <c r="O157" s="170"/>
      <c r="P157" s="173"/>
      <c r="Q157" s="152"/>
      <c r="R157" s="152"/>
      <c r="S157" s="152"/>
    </row>
    <row r="158" spans="1:19" ht="15" hidden="1" customHeight="1">
      <c r="A158" s="374">
        <v>2</v>
      </c>
      <c r="B158" s="374">
        <v>8</v>
      </c>
      <c r="C158" s="340"/>
      <c r="D158" s="357"/>
      <c r="E158" s="345"/>
      <c r="F158" s="383"/>
      <c r="G158" s="350" t="s">
        <v>105</v>
      </c>
      <c r="H158" s="381">
        <v>125</v>
      </c>
      <c r="I158" s="412">
        <v>0</v>
      </c>
      <c r="J158" s="417">
        <v>0</v>
      </c>
      <c r="K158" s="412">
        <v>0</v>
      </c>
      <c r="L158" s="411">
        <v>0</v>
      </c>
      <c r="M158" s="170"/>
      <c r="N158" s="170"/>
      <c r="O158" s="170"/>
      <c r="P158" s="173"/>
      <c r="Q158" s="152"/>
      <c r="R158" s="152"/>
      <c r="S158" s="152"/>
    </row>
    <row r="159" spans="1:19" ht="15" hidden="1" customHeight="1">
      <c r="A159" s="358">
        <v>2</v>
      </c>
      <c r="B159" s="358">
        <v>8</v>
      </c>
      <c r="C159" s="358">
        <v>1</v>
      </c>
      <c r="D159" s="359"/>
      <c r="E159" s="360"/>
      <c r="F159" s="362"/>
      <c r="G159" s="347" t="s">
        <v>105</v>
      </c>
      <c r="H159" s="381">
        <v>126</v>
      </c>
      <c r="I159" s="412">
        <v>0</v>
      </c>
      <c r="J159" s="417">
        <v>0</v>
      </c>
      <c r="K159" s="412">
        <v>0</v>
      </c>
      <c r="L159" s="411">
        <v>0</v>
      </c>
      <c r="M159" s="170"/>
      <c r="N159" s="170"/>
      <c r="O159" s="170"/>
      <c r="P159" s="173"/>
      <c r="Q159" s="152"/>
      <c r="R159" s="152"/>
      <c r="S159" s="152"/>
    </row>
    <row r="160" spans="1:19" ht="15" hidden="1" customHeight="1">
      <c r="A160" s="355">
        <v>2</v>
      </c>
      <c r="B160" s="351">
        <v>8</v>
      </c>
      <c r="C160" s="353">
        <v>1</v>
      </c>
      <c r="D160" s="351">
        <v>1</v>
      </c>
      <c r="E160" s="352"/>
      <c r="F160" s="354"/>
      <c r="G160" s="353" t="s">
        <v>106</v>
      </c>
      <c r="H160" s="381">
        <v>127</v>
      </c>
      <c r="I160" s="405">
        <v>0</v>
      </c>
      <c r="J160" s="416">
        <v>0</v>
      </c>
      <c r="K160" s="405">
        <v>0</v>
      </c>
      <c r="L160" s="404">
        <v>0</v>
      </c>
      <c r="M160" s="170"/>
      <c r="N160" s="170"/>
      <c r="O160" s="170"/>
      <c r="P160" s="173"/>
      <c r="Q160" s="152"/>
      <c r="R160" s="152"/>
      <c r="S160" s="152"/>
    </row>
    <row r="161" spans="1:19" ht="15" hidden="1" customHeight="1">
      <c r="A161" s="355">
        <v>2</v>
      </c>
      <c r="B161" s="351">
        <v>8</v>
      </c>
      <c r="C161" s="347">
        <v>1</v>
      </c>
      <c r="D161" s="348">
        <v>1</v>
      </c>
      <c r="E161" s="346">
        <v>1</v>
      </c>
      <c r="F161" s="349"/>
      <c r="G161" s="353" t="s">
        <v>106</v>
      </c>
      <c r="H161" s="381">
        <v>128</v>
      </c>
      <c r="I161" s="412">
        <v>0</v>
      </c>
      <c r="J161" s="412">
        <v>0</v>
      </c>
      <c r="K161" s="412">
        <v>0</v>
      </c>
      <c r="L161" s="412">
        <v>0</v>
      </c>
      <c r="M161" s="294"/>
      <c r="N161" s="294"/>
      <c r="O161" s="294"/>
      <c r="P161" s="173"/>
      <c r="Q161" s="152"/>
      <c r="R161" s="152"/>
      <c r="S161" s="152"/>
    </row>
    <row r="162" spans="1:19" ht="15" hidden="1" customHeight="1">
      <c r="A162" s="351">
        <v>2</v>
      </c>
      <c r="B162" s="348">
        <v>8</v>
      </c>
      <c r="C162" s="353">
        <v>1</v>
      </c>
      <c r="D162" s="351">
        <v>1</v>
      </c>
      <c r="E162" s="352">
        <v>1</v>
      </c>
      <c r="F162" s="354">
        <v>1</v>
      </c>
      <c r="G162" s="353" t="s">
        <v>107</v>
      </c>
      <c r="H162" s="381">
        <v>129</v>
      </c>
      <c r="I162" s="409">
        <v>0</v>
      </c>
      <c r="J162" s="409">
        <v>0</v>
      </c>
      <c r="K162" s="409">
        <v>0</v>
      </c>
      <c r="L162" s="409">
        <v>0</v>
      </c>
      <c r="M162" s="294"/>
      <c r="N162" s="294"/>
      <c r="O162" s="294"/>
      <c r="P162" s="173"/>
      <c r="Q162" s="152"/>
      <c r="R162" s="152"/>
      <c r="S162" s="152"/>
    </row>
    <row r="163" spans="1:19" ht="25.5" hidden="1" customHeight="1">
      <c r="A163" s="358">
        <v>2</v>
      </c>
      <c r="B163" s="365">
        <v>8</v>
      </c>
      <c r="C163" s="368">
        <v>1</v>
      </c>
      <c r="D163" s="365">
        <v>1</v>
      </c>
      <c r="E163" s="366">
        <v>1</v>
      </c>
      <c r="F163" s="367">
        <v>2</v>
      </c>
      <c r="G163" s="368" t="s">
        <v>108</v>
      </c>
      <c r="H163" s="381">
        <v>130</v>
      </c>
      <c r="I163" s="425">
        <v>0</v>
      </c>
      <c r="J163" s="425">
        <v>0</v>
      </c>
      <c r="K163" s="425">
        <v>0</v>
      </c>
      <c r="L163" s="425">
        <v>0</v>
      </c>
      <c r="M163" s="294"/>
      <c r="N163" s="294"/>
      <c r="O163" s="294"/>
      <c r="P163" s="173"/>
      <c r="Q163" s="152"/>
      <c r="R163" s="152"/>
      <c r="S163" s="152"/>
    </row>
    <row r="164" spans="1:19" ht="15" hidden="1" customHeight="1">
      <c r="A164" s="358">
        <v>2</v>
      </c>
      <c r="B164" s="365">
        <v>8</v>
      </c>
      <c r="C164" s="368">
        <v>1</v>
      </c>
      <c r="D164" s="365">
        <v>1</v>
      </c>
      <c r="E164" s="366">
        <v>1</v>
      </c>
      <c r="F164" s="367">
        <v>3</v>
      </c>
      <c r="G164" s="368" t="s">
        <v>109</v>
      </c>
      <c r="H164" s="381">
        <v>131</v>
      </c>
      <c r="I164" s="425">
        <v>0</v>
      </c>
      <c r="J164" s="426">
        <v>0</v>
      </c>
      <c r="K164" s="425">
        <v>0</v>
      </c>
      <c r="L164" s="415">
        <v>0</v>
      </c>
      <c r="M164" s="294"/>
      <c r="N164" s="294"/>
      <c r="O164" s="294"/>
      <c r="P164" s="173"/>
      <c r="Q164" s="152"/>
      <c r="R164" s="152"/>
      <c r="S164" s="152"/>
    </row>
    <row r="165" spans="1:19" ht="15" hidden="1" customHeight="1">
      <c r="A165" s="355">
        <v>2</v>
      </c>
      <c r="B165" s="351">
        <v>8</v>
      </c>
      <c r="C165" s="353">
        <v>1</v>
      </c>
      <c r="D165" s="351">
        <v>2</v>
      </c>
      <c r="E165" s="352"/>
      <c r="F165" s="354"/>
      <c r="G165" s="353" t="s">
        <v>110</v>
      </c>
      <c r="H165" s="381">
        <v>132</v>
      </c>
      <c r="I165" s="405">
        <v>0</v>
      </c>
      <c r="J165" s="416">
        <v>0</v>
      </c>
      <c r="K165" s="405">
        <v>0</v>
      </c>
      <c r="L165" s="404">
        <v>0</v>
      </c>
      <c r="M165" s="294"/>
      <c r="N165" s="294"/>
      <c r="O165" s="294"/>
      <c r="P165" s="173"/>
      <c r="Q165" s="152"/>
      <c r="R165" s="152"/>
      <c r="S165" s="152"/>
    </row>
    <row r="166" spans="1:19" ht="15" hidden="1" customHeight="1">
      <c r="A166" s="355">
        <v>2</v>
      </c>
      <c r="B166" s="351">
        <v>8</v>
      </c>
      <c r="C166" s="353">
        <v>1</v>
      </c>
      <c r="D166" s="351">
        <v>2</v>
      </c>
      <c r="E166" s="352">
        <v>1</v>
      </c>
      <c r="F166" s="354"/>
      <c r="G166" s="353" t="s">
        <v>110</v>
      </c>
      <c r="H166" s="381">
        <v>133</v>
      </c>
      <c r="I166" s="405">
        <v>0</v>
      </c>
      <c r="J166" s="416">
        <v>0</v>
      </c>
      <c r="K166" s="405">
        <v>0</v>
      </c>
      <c r="L166" s="404">
        <v>0</v>
      </c>
      <c r="M166" s="294"/>
      <c r="N166" s="294"/>
      <c r="O166" s="294"/>
      <c r="P166" s="173"/>
      <c r="Q166" s="152"/>
      <c r="R166" s="152"/>
      <c r="S166" s="152"/>
    </row>
    <row r="167" spans="1:19" ht="15" hidden="1" customHeight="1">
      <c r="A167" s="358">
        <v>2</v>
      </c>
      <c r="B167" s="359">
        <v>8</v>
      </c>
      <c r="C167" s="361">
        <v>1</v>
      </c>
      <c r="D167" s="359">
        <v>2</v>
      </c>
      <c r="E167" s="360">
        <v>1</v>
      </c>
      <c r="F167" s="362">
        <v>1</v>
      </c>
      <c r="G167" s="353" t="s">
        <v>110</v>
      </c>
      <c r="H167" s="381">
        <v>134</v>
      </c>
      <c r="I167" s="427">
        <v>0</v>
      </c>
      <c r="J167" s="410">
        <v>0</v>
      </c>
      <c r="K167" s="410">
        <v>0</v>
      </c>
      <c r="L167" s="410">
        <v>0</v>
      </c>
      <c r="M167" s="294"/>
      <c r="N167" s="294"/>
      <c r="O167" s="294"/>
      <c r="P167" s="173"/>
      <c r="Q167" s="152"/>
      <c r="R167" s="152"/>
      <c r="S167" s="152"/>
    </row>
    <row r="168" spans="1:19" ht="38.25" hidden="1" customHeight="1">
      <c r="A168" s="374">
        <v>2</v>
      </c>
      <c r="B168" s="340">
        <v>9</v>
      </c>
      <c r="C168" s="342"/>
      <c r="D168" s="340"/>
      <c r="E168" s="341"/>
      <c r="F168" s="343"/>
      <c r="G168" s="342" t="s">
        <v>111</v>
      </c>
      <c r="H168" s="381">
        <v>135</v>
      </c>
      <c r="I168" s="405">
        <v>0</v>
      </c>
      <c r="J168" s="416">
        <v>0</v>
      </c>
      <c r="K168" s="405">
        <v>0</v>
      </c>
      <c r="L168" s="404">
        <v>0</v>
      </c>
      <c r="M168" s="294"/>
      <c r="N168" s="294"/>
      <c r="O168" s="294"/>
      <c r="P168" s="173"/>
      <c r="Q168" s="152"/>
      <c r="R168" s="152"/>
      <c r="S168" s="152"/>
    </row>
    <row r="169" spans="1:19" ht="38.25" hidden="1" customHeight="1">
      <c r="A169" s="355">
        <v>2</v>
      </c>
      <c r="B169" s="351">
        <v>9</v>
      </c>
      <c r="C169" s="353">
        <v>1</v>
      </c>
      <c r="D169" s="351"/>
      <c r="E169" s="352"/>
      <c r="F169" s="354"/>
      <c r="G169" s="353" t="s">
        <v>112</v>
      </c>
      <c r="H169" s="381">
        <v>136</v>
      </c>
      <c r="I169" s="405">
        <v>0</v>
      </c>
      <c r="J169" s="416">
        <v>0</v>
      </c>
      <c r="K169" s="405">
        <v>0</v>
      </c>
      <c r="L169" s="404">
        <v>0</v>
      </c>
      <c r="M169" s="361"/>
      <c r="N169" s="361"/>
      <c r="O169" s="361"/>
      <c r="P169" s="173"/>
      <c r="Q169" s="152"/>
      <c r="R169" s="152"/>
      <c r="S169" s="152"/>
    </row>
    <row r="170" spans="1:19" ht="38.25" hidden="1" customHeight="1">
      <c r="A170" s="364">
        <v>2</v>
      </c>
      <c r="B170" s="348">
        <v>9</v>
      </c>
      <c r="C170" s="347">
        <v>1</v>
      </c>
      <c r="D170" s="348">
        <v>1</v>
      </c>
      <c r="E170" s="346"/>
      <c r="F170" s="349"/>
      <c r="G170" s="353" t="s">
        <v>112</v>
      </c>
      <c r="H170" s="381">
        <v>137</v>
      </c>
      <c r="I170" s="412">
        <v>0</v>
      </c>
      <c r="J170" s="417">
        <v>0</v>
      </c>
      <c r="K170" s="412">
        <v>0</v>
      </c>
      <c r="L170" s="411">
        <v>0</v>
      </c>
      <c r="M170" s="294"/>
      <c r="N170" s="294"/>
      <c r="O170" s="294"/>
      <c r="P170" s="173"/>
      <c r="Q170" s="152"/>
      <c r="R170" s="152"/>
      <c r="S170" s="152"/>
    </row>
    <row r="171" spans="1:19" ht="38.25" hidden="1" customHeight="1">
      <c r="A171" s="355">
        <v>2</v>
      </c>
      <c r="B171" s="351">
        <v>9</v>
      </c>
      <c r="C171" s="355">
        <v>1</v>
      </c>
      <c r="D171" s="351">
        <v>1</v>
      </c>
      <c r="E171" s="352">
        <v>1</v>
      </c>
      <c r="F171" s="354"/>
      <c r="G171" s="353" t="s">
        <v>112</v>
      </c>
      <c r="H171" s="381">
        <v>138</v>
      </c>
      <c r="I171" s="405">
        <v>0</v>
      </c>
      <c r="J171" s="416">
        <v>0</v>
      </c>
      <c r="K171" s="405">
        <v>0</v>
      </c>
      <c r="L171" s="404">
        <v>0</v>
      </c>
      <c r="M171" s="294"/>
      <c r="N171" s="294"/>
      <c r="O171" s="294"/>
      <c r="P171" s="173"/>
      <c r="Q171" s="152"/>
      <c r="R171" s="152"/>
      <c r="S171" s="152"/>
    </row>
    <row r="172" spans="1:19" ht="38.25" hidden="1" customHeight="1">
      <c r="A172" s="364">
        <v>2</v>
      </c>
      <c r="B172" s="348">
        <v>9</v>
      </c>
      <c r="C172" s="348">
        <v>1</v>
      </c>
      <c r="D172" s="348">
        <v>1</v>
      </c>
      <c r="E172" s="346">
        <v>1</v>
      </c>
      <c r="F172" s="349">
        <v>1</v>
      </c>
      <c r="G172" s="353" t="s">
        <v>112</v>
      </c>
      <c r="H172" s="381">
        <v>139</v>
      </c>
      <c r="I172" s="424">
        <v>0</v>
      </c>
      <c r="J172" s="424">
        <v>0</v>
      </c>
      <c r="K172" s="424">
        <v>0</v>
      </c>
      <c r="L172" s="424">
        <v>0</v>
      </c>
      <c r="M172" s="294"/>
      <c r="N172" s="294"/>
      <c r="O172" s="294"/>
      <c r="P172" s="173"/>
      <c r="Q172" s="152"/>
      <c r="R172" s="152"/>
      <c r="S172" s="152"/>
    </row>
    <row r="173" spans="1:19" ht="38.25" hidden="1" customHeight="1">
      <c r="A173" s="355">
        <v>2</v>
      </c>
      <c r="B173" s="351">
        <v>9</v>
      </c>
      <c r="C173" s="351">
        <v>2</v>
      </c>
      <c r="D173" s="351"/>
      <c r="E173" s="352"/>
      <c r="F173" s="354"/>
      <c r="G173" s="353" t="s">
        <v>113</v>
      </c>
      <c r="H173" s="381">
        <v>140</v>
      </c>
      <c r="I173" s="405">
        <v>0</v>
      </c>
      <c r="J173" s="405">
        <v>0</v>
      </c>
      <c r="K173" s="405">
        <v>0</v>
      </c>
      <c r="L173" s="405">
        <v>0</v>
      </c>
      <c r="M173" s="294"/>
      <c r="N173" s="294"/>
      <c r="O173" s="294"/>
      <c r="P173" s="173"/>
      <c r="Q173" s="152"/>
      <c r="R173" s="152"/>
      <c r="S173" s="152"/>
    </row>
    <row r="174" spans="1:19" ht="51" hidden="1" customHeight="1">
      <c r="A174" s="355">
        <v>2</v>
      </c>
      <c r="B174" s="351">
        <v>9</v>
      </c>
      <c r="C174" s="351">
        <v>2</v>
      </c>
      <c r="D174" s="348">
        <v>1</v>
      </c>
      <c r="E174" s="346"/>
      <c r="F174" s="349"/>
      <c r="G174" s="347" t="s">
        <v>114</v>
      </c>
      <c r="H174" s="381">
        <v>141</v>
      </c>
      <c r="I174" s="412">
        <v>0</v>
      </c>
      <c r="J174" s="417">
        <v>0</v>
      </c>
      <c r="K174" s="412">
        <v>0</v>
      </c>
      <c r="L174" s="411">
        <v>0</v>
      </c>
      <c r="M174" s="294"/>
      <c r="N174" s="294"/>
      <c r="O174" s="294"/>
      <c r="P174" s="173"/>
      <c r="Q174" s="152"/>
      <c r="R174" s="152"/>
      <c r="S174" s="152"/>
    </row>
    <row r="175" spans="1:19" ht="51" hidden="1" customHeight="1">
      <c r="A175" s="364">
        <v>2</v>
      </c>
      <c r="B175" s="348">
        <v>9</v>
      </c>
      <c r="C175" s="348">
        <v>2</v>
      </c>
      <c r="D175" s="351">
        <v>1</v>
      </c>
      <c r="E175" s="352">
        <v>1</v>
      </c>
      <c r="F175" s="354"/>
      <c r="G175" s="347" t="s">
        <v>114</v>
      </c>
      <c r="H175" s="381">
        <v>142</v>
      </c>
      <c r="I175" s="405">
        <v>0</v>
      </c>
      <c r="J175" s="416">
        <v>0</v>
      </c>
      <c r="K175" s="405">
        <v>0</v>
      </c>
      <c r="L175" s="404">
        <v>0</v>
      </c>
      <c r="M175" s="294"/>
      <c r="N175" s="294"/>
      <c r="O175" s="294"/>
      <c r="P175" s="173"/>
      <c r="Q175" s="152"/>
      <c r="R175" s="152"/>
      <c r="S175" s="152"/>
    </row>
    <row r="176" spans="1:19" ht="51" hidden="1" customHeight="1">
      <c r="A176" s="358">
        <v>2</v>
      </c>
      <c r="B176" s="365">
        <v>9</v>
      </c>
      <c r="C176" s="365">
        <v>2</v>
      </c>
      <c r="D176" s="365">
        <v>1</v>
      </c>
      <c r="E176" s="366">
        <v>1</v>
      </c>
      <c r="F176" s="367">
        <v>1</v>
      </c>
      <c r="G176" s="347" t="s">
        <v>115</v>
      </c>
      <c r="H176" s="381">
        <v>143</v>
      </c>
      <c r="I176" s="425">
        <v>0</v>
      </c>
      <c r="J176" s="408">
        <v>0</v>
      </c>
      <c r="K176" s="408">
        <v>0</v>
      </c>
      <c r="L176" s="408">
        <v>0</v>
      </c>
      <c r="M176" s="294"/>
      <c r="N176" s="294"/>
      <c r="O176" s="294"/>
      <c r="P176" s="173"/>
      <c r="Q176" s="152"/>
      <c r="R176" s="152"/>
      <c r="S176" s="152"/>
    </row>
    <row r="177" spans="1:19" ht="63.75" hidden="1" customHeight="1">
      <c r="A177" s="355">
        <v>2</v>
      </c>
      <c r="B177" s="351">
        <v>9</v>
      </c>
      <c r="C177" s="351">
        <v>2</v>
      </c>
      <c r="D177" s="351">
        <v>1</v>
      </c>
      <c r="E177" s="352">
        <v>1</v>
      </c>
      <c r="F177" s="354">
        <v>2</v>
      </c>
      <c r="G177" s="347" t="s">
        <v>116</v>
      </c>
      <c r="H177" s="381">
        <v>144</v>
      </c>
      <c r="I177" s="409">
        <v>0</v>
      </c>
      <c r="J177" s="428">
        <v>0</v>
      </c>
      <c r="K177" s="428">
        <v>0</v>
      </c>
      <c r="L177" s="428">
        <v>0</v>
      </c>
      <c r="M177" s="170"/>
      <c r="N177" s="170"/>
      <c r="O177" s="170"/>
      <c r="P177" s="173"/>
      <c r="Q177" s="152"/>
      <c r="R177" s="152"/>
      <c r="S177" s="152"/>
    </row>
    <row r="178" spans="1:19" ht="51" hidden="1" customHeight="1">
      <c r="A178" s="355">
        <v>2</v>
      </c>
      <c r="B178" s="351">
        <v>9</v>
      </c>
      <c r="C178" s="351">
        <v>2</v>
      </c>
      <c r="D178" s="351">
        <v>1</v>
      </c>
      <c r="E178" s="352">
        <v>1</v>
      </c>
      <c r="F178" s="354">
        <v>3</v>
      </c>
      <c r="G178" s="347" t="s">
        <v>117</v>
      </c>
      <c r="H178" s="381">
        <v>145</v>
      </c>
      <c r="I178" s="409">
        <v>0</v>
      </c>
      <c r="J178" s="409">
        <v>0</v>
      </c>
      <c r="K178" s="409">
        <v>0</v>
      </c>
      <c r="L178" s="409">
        <v>0</v>
      </c>
      <c r="M178" s="170"/>
      <c r="N178" s="170"/>
      <c r="O178" s="170"/>
      <c r="P178" s="173"/>
      <c r="Q178" s="152"/>
      <c r="R178" s="152"/>
      <c r="S178" s="152"/>
    </row>
    <row r="179" spans="1:19" ht="38.25" hidden="1" customHeight="1">
      <c r="A179" s="384">
        <v>2</v>
      </c>
      <c r="B179" s="384">
        <v>9</v>
      </c>
      <c r="C179" s="384">
        <v>2</v>
      </c>
      <c r="D179" s="384">
        <v>2</v>
      </c>
      <c r="E179" s="384"/>
      <c r="F179" s="384"/>
      <c r="G179" s="353" t="s">
        <v>118</v>
      </c>
      <c r="H179" s="381">
        <v>146</v>
      </c>
      <c r="I179" s="405">
        <v>0</v>
      </c>
      <c r="J179" s="416">
        <v>0</v>
      </c>
      <c r="K179" s="405">
        <v>0</v>
      </c>
      <c r="L179" s="404">
        <v>0</v>
      </c>
      <c r="M179" s="170"/>
      <c r="N179" s="170"/>
      <c r="O179" s="170"/>
      <c r="P179" s="173"/>
      <c r="Q179" s="152"/>
      <c r="R179" s="152"/>
      <c r="S179" s="152"/>
    </row>
    <row r="180" spans="1:19" ht="38.25" hidden="1" customHeight="1">
      <c r="A180" s="355">
        <v>2</v>
      </c>
      <c r="B180" s="351">
        <v>9</v>
      </c>
      <c r="C180" s="351">
        <v>2</v>
      </c>
      <c r="D180" s="351">
        <v>2</v>
      </c>
      <c r="E180" s="352">
        <v>1</v>
      </c>
      <c r="F180" s="354"/>
      <c r="G180" s="347" t="s">
        <v>119</v>
      </c>
      <c r="H180" s="381">
        <v>147</v>
      </c>
      <c r="I180" s="412">
        <v>0</v>
      </c>
      <c r="J180" s="412">
        <v>0</v>
      </c>
      <c r="K180" s="412">
        <v>0</v>
      </c>
      <c r="L180" s="412">
        <v>0</v>
      </c>
      <c r="M180" s="170"/>
      <c r="N180" s="170"/>
      <c r="O180" s="170"/>
      <c r="P180" s="173"/>
      <c r="Q180" s="152"/>
      <c r="R180" s="152"/>
      <c r="S180" s="152"/>
    </row>
    <row r="181" spans="1:19" ht="51" hidden="1" customHeight="1">
      <c r="A181" s="355">
        <v>2</v>
      </c>
      <c r="B181" s="351">
        <v>9</v>
      </c>
      <c r="C181" s="351">
        <v>2</v>
      </c>
      <c r="D181" s="351">
        <v>2</v>
      </c>
      <c r="E181" s="351">
        <v>1</v>
      </c>
      <c r="F181" s="354">
        <v>1</v>
      </c>
      <c r="G181" s="385" t="s">
        <v>120</v>
      </c>
      <c r="H181" s="381">
        <v>148</v>
      </c>
      <c r="I181" s="409">
        <v>0</v>
      </c>
      <c r="J181" s="408">
        <v>0</v>
      </c>
      <c r="K181" s="408">
        <v>0</v>
      </c>
      <c r="L181" s="408">
        <v>0</v>
      </c>
      <c r="M181" s="170"/>
      <c r="N181" s="170"/>
      <c r="O181" s="170"/>
      <c r="P181" s="173"/>
      <c r="Q181" s="152"/>
      <c r="R181" s="152"/>
      <c r="S181" s="152"/>
    </row>
    <row r="182" spans="1:19" ht="51" hidden="1" customHeight="1">
      <c r="A182" s="359">
        <v>2</v>
      </c>
      <c r="B182" s="361">
        <v>9</v>
      </c>
      <c r="C182" s="359">
        <v>2</v>
      </c>
      <c r="D182" s="360">
        <v>2</v>
      </c>
      <c r="E182" s="360">
        <v>1</v>
      </c>
      <c r="F182" s="362">
        <v>2</v>
      </c>
      <c r="G182" s="361" t="s">
        <v>121</v>
      </c>
      <c r="H182" s="381">
        <v>149</v>
      </c>
      <c r="I182" s="408">
        <v>0</v>
      </c>
      <c r="J182" s="410">
        <v>0</v>
      </c>
      <c r="K182" s="410">
        <v>0</v>
      </c>
      <c r="L182" s="410">
        <v>0</v>
      </c>
      <c r="M182" s="170"/>
      <c r="N182" s="170"/>
      <c r="O182" s="170"/>
      <c r="P182" s="173"/>
      <c r="Q182" s="152"/>
      <c r="R182" s="152"/>
      <c r="S182" s="152"/>
    </row>
    <row r="183" spans="1:19" ht="51" hidden="1" customHeight="1">
      <c r="A183" s="351">
        <v>2</v>
      </c>
      <c r="B183" s="368">
        <v>9</v>
      </c>
      <c r="C183" s="365">
        <v>2</v>
      </c>
      <c r="D183" s="366">
        <v>2</v>
      </c>
      <c r="E183" s="366">
        <v>1</v>
      </c>
      <c r="F183" s="367">
        <v>3</v>
      </c>
      <c r="G183" s="368" t="s">
        <v>122</v>
      </c>
      <c r="H183" s="381">
        <v>150</v>
      </c>
      <c r="I183" s="428">
        <v>0</v>
      </c>
      <c r="J183" s="428">
        <v>0</v>
      </c>
      <c r="K183" s="428">
        <v>0</v>
      </c>
      <c r="L183" s="428">
        <v>0</v>
      </c>
      <c r="M183" s="170"/>
      <c r="N183" s="170"/>
      <c r="O183" s="170"/>
      <c r="P183" s="173"/>
      <c r="Q183" s="152"/>
      <c r="R183" s="152"/>
      <c r="S183" s="152"/>
    </row>
    <row r="184" spans="1:19" ht="76.5" hidden="1" customHeight="1">
      <c r="A184" s="340">
        <v>3</v>
      </c>
      <c r="B184" s="342"/>
      <c r="C184" s="340"/>
      <c r="D184" s="341"/>
      <c r="E184" s="341"/>
      <c r="F184" s="343"/>
      <c r="G184" s="379" t="s">
        <v>123</v>
      </c>
      <c r="H184" s="381">
        <v>151</v>
      </c>
      <c r="I184" s="404">
        <v>0</v>
      </c>
      <c r="J184" s="416">
        <v>0</v>
      </c>
      <c r="K184" s="405">
        <v>0</v>
      </c>
      <c r="L184" s="404">
        <v>0</v>
      </c>
      <c r="M184" s="170"/>
      <c r="N184" s="170"/>
      <c r="O184" s="170"/>
      <c r="P184" s="173"/>
      <c r="Q184" s="152"/>
      <c r="R184" s="152"/>
      <c r="S184" s="152"/>
    </row>
    <row r="185" spans="1:19" ht="25.5" hidden="1" customHeight="1">
      <c r="A185" s="374">
        <v>3</v>
      </c>
      <c r="B185" s="340">
        <v>1</v>
      </c>
      <c r="C185" s="357"/>
      <c r="D185" s="345"/>
      <c r="E185" s="345"/>
      <c r="F185" s="383"/>
      <c r="G185" s="372" t="s">
        <v>124</v>
      </c>
      <c r="H185" s="381">
        <v>152</v>
      </c>
      <c r="I185" s="404">
        <v>0</v>
      </c>
      <c r="J185" s="411">
        <v>0</v>
      </c>
      <c r="K185" s="411">
        <v>0</v>
      </c>
      <c r="L185" s="411">
        <v>0</v>
      </c>
      <c r="M185" s="170"/>
      <c r="N185" s="170"/>
      <c r="O185" s="170"/>
      <c r="P185" s="173"/>
      <c r="Q185" s="152"/>
      <c r="R185" s="152"/>
      <c r="S185" s="152"/>
    </row>
    <row r="186" spans="1:19" ht="25.5" hidden="1" customHeight="1">
      <c r="A186" s="348">
        <v>3</v>
      </c>
      <c r="B186" s="347">
        <v>1</v>
      </c>
      <c r="C186" s="348">
        <v>1</v>
      </c>
      <c r="D186" s="346"/>
      <c r="E186" s="346"/>
      <c r="F186" s="386"/>
      <c r="G186" s="355" t="s">
        <v>125</v>
      </c>
      <c r="H186" s="381">
        <v>153</v>
      </c>
      <c r="I186" s="411">
        <v>0</v>
      </c>
      <c r="J186" s="416">
        <v>0</v>
      </c>
      <c r="K186" s="405">
        <v>0</v>
      </c>
      <c r="L186" s="404">
        <v>0</v>
      </c>
      <c r="M186" s="170"/>
      <c r="N186" s="170"/>
      <c r="O186" s="170"/>
      <c r="P186" s="173"/>
      <c r="Q186" s="152"/>
      <c r="R186" s="152"/>
      <c r="S186" s="152"/>
    </row>
    <row r="187" spans="1:19" ht="15" hidden="1" customHeight="1">
      <c r="A187" s="351">
        <v>3</v>
      </c>
      <c r="B187" s="353">
        <v>1</v>
      </c>
      <c r="C187" s="351">
        <v>1</v>
      </c>
      <c r="D187" s="352">
        <v>1</v>
      </c>
      <c r="E187" s="352"/>
      <c r="F187" s="387"/>
      <c r="G187" s="355" t="s">
        <v>126</v>
      </c>
      <c r="H187" s="381">
        <v>154</v>
      </c>
      <c r="I187" s="404">
        <v>0</v>
      </c>
      <c r="J187" s="417">
        <v>0</v>
      </c>
      <c r="K187" s="412">
        <v>0</v>
      </c>
      <c r="L187" s="411">
        <v>0</v>
      </c>
      <c r="M187" s="170"/>
      <c r="N187" s="170"/>
      <c r="O187" s="170"/>
      <c r="P187" s="173"/>
      <c r="Q187" s="152"/>
      <c r="R187" s="152"/>
      <c r="S187" s="152"/>
    </row>
    <row r="188" spans="1:19" ht="15" hidden="1" customHeight="1">
      <c r="A188" s="351">
        <v>3</v>
      </c>
      <c r="B188" s="353">
        <v>1</v>
      </c>
      <c r="C188" s="351">
        <v>1</v>
      </c>
      <c r="D188" s="352">
        <v>1</v>
      </c>
      <c r="E188" s="352">
        <v>1</v>
      </c>
      <c r="F188" s="375"/>
      <c r="G188" s="355" t="s">
        <v>126</v>
      </c>
      <c r="H188" s="381">
        <v>155</v>
      </c>
      <c r="I188" s="411">
        <v>0</v>
      </c>
      <c r="J188" s="404">
        <v>0</v>
      </c>
      <c r="K188" s="404">
        <v>0</v>
      </c>
      <c r="L188" s="404">
        <v>0</v>
      </c>
      <c r="M188" s="170"/>
      <c r="N188" s="170"/>
      <c r="O188" s="170"/>
      <c r="P188" s="173"/>
      <c r="Q188" s="152"/>
      <c r="R188" s="152"/>
      <c r="S188" s="152"/>
    </row>
    <row r="189" spans="1:19" ht="15" hidden="1" customHeight="1">
      <c r="A189" s="351">
        <v>3</v>
      </c>
      <c r="B189" s="353">
        <v>1</v>
      </c>
      <c r="C189" s="351">
        <v>1</v>
      </c>
      <c r="D189" s="352">
        <v>1</v>
      </c>
      <c r="E189" s="352">
        <v>1</v>
      </c>
      <c r="F189" s="375">
        <v>1</v>
      </c>
      <c r="G189" s="355" t="s">
        <v>126</v>
      </c>
      <c r="H189" s="381">
        <v>156</v>
      </c>
      <c r="I189" s="410">
        <v>0</v>
      </c>
      <c r="J189" s="410">
        <v>0</v>
      </c>
      <c r="K189" s="410">
        <v>0</v>
      </c>
      <c r="L189" s="410">
        <v>0</v>
      </c>
      <c r="M189" s="170"/>
      <c r="N189" s="170"/>
      <c r="O189" s="170"/>
      <c r="P189" s="173"/>
      <c r="Q189" s="152"/>
      <c r="R189" s="152"/>
      <c r="S189" s="152"/>
    </row>
    <row r="190" spans="1:19" ht="15" hidden="1" customHeight="1">
      <c r="A190" s="348">
        <v>3</v>
      </c>
      <c r="B190" s="346">
        <v>1</v>
      </c>
      <c r="C190" s="346">
        <v>1</v>
      </c>
      <c r="D190" s="346">
        <v>2</v>
      </c>
      <c r="E190" s="346"/>
      <c r="F190" s="349"/>
      <c r="G190" s="347" t="s">
        <v>127</v>
      </c>
      <c r="H190" s="381">
        <v>157</v>
      </c>
      <c r="I190" s="411">
        <v>0</v>
      </c>
      <c r="J190" s="417">
        <v>0</v>
      </c>
      <c r="K190" s="412">
        <v>0</v>
      </c>
      <c r="L190" s="411">
        <v>0</v>
      </c>
      <c r="M190" s="170"/>
      <c r="N190" s="170"/>
      <c r="O190" s="170"/>
      <c r="P190" s="173"/>
      <c r="Q190" s="152"/>
      <c r="R190" s="152"/>
      <c r="S190" s="152"/>
    </row>
    <row r="191" spans="1:19" ht="15" hidden="1" customHeight="1">
      <c r="A191" s="351">
        <v>3</v>
      </c>
      <c r="B191" s="352">
        <v>1</v>
      </c>
      <c r="C191" s="352">
        <v>1</v>
      </c>
      <c r="D191" s="352">
        <v>2</v>
      </c>
      <c r="E191" s="352">
        <v>1</v>
      </c>
      <c r="F191" s="354"/>
      <c r="G191" s="347" t="s">
        <v>127</v>
      </c>
      <c r="H191" s="381">
        <v>158</v>
      </c>
      <c r="I191" s="404">
        <v>0</v>
      </c>
      <c r="J191" s="416">
        <v>0</v>
      </c>
      <c r="K191" s="405">
        <v>0</v>
      </c>
      <c r="L191" s="404">
        <v>0</v>
      </c>
      <c r="M191" s="170"/>
      <c r="N191" s="170"/>
      <c r="O191" s="170"/>
      <c r="P191" s="173"/>
      <c r="Q191" s="152"/>
      <c r="R191" s="152"/>
      <c r="S191" s="152"/>
    </row>
    <row r="192" spans="1:19" ht="15" hidden="1" customHeight="1">
      <c r="A192" s="348">
        <v>3</v>
      </c>
      <c r="B192" s="346">
        <v>1</v>
      </c>
      <c r="C192" s="346">
        <v>1</v>
      </c>
      <c r="D192" s="346">
        <v>2</v>
      </c>
      <c r="E192" s="346">
        <v>1</v>
      </c>
      <c r="F192" s="349">
        <v>1</v>
      </c>
      <c r="G192" s="347" t="s">
        <v>128</v>
      </c>
      <c r="H192" s="381">
        <v>159</v>
      </c>
      <c r="I192" s="408">
        <v>0</v>
      </c>
      <c r="J192" s="408">
        <v>0</v>
      </c>
      <c r="K192" s="408">
        <v>0</v>
      </c>
      <c r="L192" s="428">
        <v>0</v>
      </c>
      <c r="M192" s="170"/>
      <c r="N192" s="170"/>
      <c r="O192" s="170"/>
      <c r="P192" s="173"/>
      <c r="Q192" s="152"/>
      <c r="R192" s="152"/>
      <c r="S192" s="152"/>
    </row>
    <row r="193" spans="1:19" ht="15" hidden="1" customHeight="1">
      <c r="A193" s="351">
        <v>3</v>
      </c>
      <c r="B193" s="352">
        <v>1</v>
      </c>
      <c r="C193" s="352">
        <v>1</v>
      </c>
      <c r="D193" s="352">
        <v>2</v>
      </c>
      <c r="E193" s="352">
        <v>1</v>
      </c>
      <c r="F193" s="354">
        <v>2</v>
      </c>
      <c r="G193" s="353" t="s">
        <v>129</v>
      </c>
      <c r="H193" s="381">
        <v>160</v>
      </c>
      <c r="I193" s="410">
        <v>0</v>
      </c>
      <c r="J193" s="410">
        <v>0</v>
      </c>
      <c r="K193" s="410">
        <v>0</v>
      </c>
      <c r="L193" s="410">
        <v>0</v>
      </c>
      <c r="M193" s="170"/>
      <c r="N193" s="170"/>
      <c r="O193" s="170"/>
      <c r="P193" s="173"/>
      <c r="Q193" s="152"/>
      <c r="R193" s="152"/>
      <c r="S193" s="152"/>
    </row>
    <row r="194" spans="1:19" ht="25.5" hidden="1" customHeight="1">
      <c r="A194" s="348">
        <v>3</v>
      </c>
      <c r="B194" s="346">
        <v>1</v>
      </c>
      <c r="C194" s="346">
        <v>1</v>
      </c>
      <c r="D194" s="346">
        <v>2</v>
      </c>
      <c r="E194" s="346">
        <v>1</v>
      </c>
      <c r="F194" s="349">
        <v>3</v>
      </c>
      <c r="G194" s="347" t="s">
        <v>130</v>
      </c>
      <c r="H194" s="381">
        <v>161</v>
      </c>
      <c r="I194" s="408">
        <v>0</v>
      </c>
      <c r="J194" s="408">
        <v>0</v>
      </c>
      <c r="K194" s="408">
        <v>0</v>
      </c>
      <c r="L194" s="428">
        <v>0</v>
      </c>
      <c r="M194" s="170"/>
      <c r="N194" s="170"/>
      <c r="O194" s="170"/>
      <c r="P194" s="173"/>
      <c r="Q194" s="152"/>
      <c r="R194" s="152"/>
      <c r="S194" s="152"/>
    </row>
    <row r="195" spans="1:19" ht="15" hidden="1" customHeight="1">
      <c r="A195" s="351">
        <v>3</v>
      </c>
      <c r="B195" s="352">
        <v>1</v>
      </c>
      <c r="C195" s="352">
        <v>1</v>
      </c>
      <c r="D195" s="352">
        <v>3</v>
      </c>
      <c r="E195" s="352"/>
      <c r="F195" s="354"/>
      <c r="G195" s="353" t="s">
        <v>131</v>
      </c>
      <c r="H195" s="381">
        <v>162</v>
      </c>
      <c r="I195" s="404">
        <v>0</v>
      </c>
      <c r="J195" s="416">
        <v>0</v>
      </c>
      <c r="K195" s="405">
        <v>0</v>
      </c>
      <c r="L195" s="404">
        <v>0</v>
      </c>
      <c r="M195" s="170"/>
      <c r="N195" s="170"/>
      <c r="O195" s="170"/>
      <c r="P195" s="173"/>
      <c r="Q195" s="152"/>
      <c r="R195" s="152"/>
      <c r="S195" s="152"/>
    </row>
    <row r="196" spans="1:19" ht="15" hidden="1" customHeight="1">
      <c r="A196" s="351">
        <v>3</v>
      </c>
      <c r="B196" s="352">
        <v>1</v>
      </c>
      <c r="C196" s="352">
        <v>1</v>
      </c>
      <c r="D196" s="352">
        <v>3</v>
      </c>
      <c r="E196" s="352">
        <v>1</v>
      </c>
      <c r="F196" s="354"/>
      <c r="G196" s="353" t="s">
        <v>131</v>
      </c>
      <c r="H196" s="381">
        <v>163</v>
      </c>
      <c r="I196" s="404">
        <v>0</v>
      </c>
      <c r="J196" s="404">
        <v>0</v>
      </c>
      <c r="K196" s="404">
        <v>0</v>
      </c>
      <c r="L196" s="404">
        <v>0</v>
      </c>
      <c r="M196" s="170"/>
      <c r="N196" s="170"/>
      <c r="O196" s="170"/>
      <c r="P196" s="173"/>
      <c r="Q196" s="152"/>
      <c r="R196" s="152"/>
      <c r="S196" s="152"/>
    </row>
    <row r="197" spans="1:19" ht="15" hidden="1" customHeight="1">
      <c r="A197" s="351">
        <v>3</v>
      </c>
      <c r="B197" s="352">
        <v>1</v>
      </c>
      <c r="C197" s="352">
        <v>1</v>
      </c>
      <c r="D197" s="352">
        <v>3</v>
      </c>
      <c r="E197" s="352">
        <v>1</v>
      </c>
      <c r="F197" s="354">
        <v>1</v>
      </c>
      <c r="G197" s="353" t="s">
        <v>132</v>
      </c>
      <c r="H197" s="381">
        <v>164</v>
      </c>
      <c r="I197" s="410">
        <v>0</v>
      </c>
      <c r="J197" s="410">
        <v>0</v>
      </c>
      <c r="K197" s="410">
        <v>0</v>
      </c>
      <c r="L197" s="428">
        <v>0</v>
      </c>
      <c r="M197" s="170"/>
      <c r="N197" s="170"/>
      <c r="O197" s="170"/>
      <c r="P197" s="173"/>
      <c r="Q197" s="152"/>
      <c r="R197" s="152"/>
      <c r="S197" s="152"/>
    </row>
    <row r="198" spans="1:19" ht="15" hidden="1" customHeight="1">
      <c r="A198" s="351">
        <v>3</v>
      </c>
      <c r="B198" s="352">
        <v>1</v>
      </c>
      <c r="C198" s="352">
        <v>1</v>
      </c>
      <c r="D198" s="352">
        <v>3</v>
      </c>
      <c r="E198" s="352">
        <v>1</v>
      </c>
      <c r="F198" s="354">
        <v>2</v>
      </c>
      <c r="G198" s="353" t="s">
        <v>133</v>
      </c>
      <c r="H198" s="381">
        <v>165</v>
      </c>
      <c r="I198" s="408">
        <v>0</v>
      </c>
      <c r="J198" s="410">
        <v>0</v>
      </c>
      <c r="K198" s="410">
        <v>0</v>
      </c>
      <c r="L198" s="410">
        <v>0</v>
      </c>
      <c r="M198" s="170"/>
      <c r="N198" s="170"/>
      <c r="O198" s="170"/>
      <c r="P198" s="173"/>
      <c r="Q198" s="152"/>
      <c r="R198" s="152"/>
      <c r="S198" s="152"/>
    </row>
    <row r="199" spans="1:19" ht="15" hidden="1" customHeight="1">
      <c r="A199" s="351">
        <v>3</v>
      </c>
      <c r="B199" s="352">
        <v>1</v>
      </c>
      <c r="C199" s="352">
        <v>1</v>
      </c>
      <c r="D199" s="352">
        <v>3</v>
      </c>
      <c r="E199" s="352">
        <v>1</v>
      </c>
      <c r="F199" s="354">
        <v>3</v>
      </c>
      <c r="G199" s="355" t="s">
        <v>134</v>
      </c>
      <c r="H199" s="381">
        <v>166</v>
      </c>
      <c r="I199" s="408">
        <v>0</v>
      </c>
      <c r="J199" s="415">
        <v>0</v>
      </c>
      <c r="K199" s="415">
        <v>0</v>
      </c>
      <c r="L199" s="415">
        <v>0</v>
      </c>
      <c r="M199" s="170"/>
      <c r="N199" s="170"/>
      <c r="O199" s="170"/>
      <c r="P199" s="173"/>
      <c r="Q199" s="152"/>
      <c r="R199" s="152"/>
      <c r="S199" s="152"/>
    </row>
    <row r="200" spans="1:19" ht="26.25" hidden="1" customHeight="1">
      <c r="A200" s="359">
        <v>3</v>
      </c>
      <c r="B200" s="360">
        <v>1</v>
      </c>
      <c r="C200" s="360">
        <v>1</v>
      </c>
      <c r="D200" s="360">
        <v>3</v>
      </c>
      <c r="E200" s="360">
        <v>1</v>
      </c>
      <c r="F200" s="362">
        <v>4</v>
      </c>
      <c r="G200" s="306" t="s">
        <v>135</v>
      </c>
      <c r="H200" s="381">
        <v>167</v>
      </c>
      <c r="I200" s="429">
        <v>0</v>
      </c>
      <c r="J200" s="430">
        <v>0</v>
      </c>
      <c r="K200" s="410">
        <v>0</v>
      </c>
      <c r="L200" s="410">
        <v>0</v>
      </c>
      <c r="M200" s="170"/>
      <c r="N200" s="170"/>
      <c r="O200" s="170"/>
      <c r="P200" s="173"/>
      <c r="Q200" s="152"/>
      <c r="R200" s="152"/>
      <c r="S200" s="152"/>
    </row>
    <row r="201" spans="1:19" ht="15" hidden="1" customHeight="1">
      <c r="A201" s="359">
        <v>3</v>
      </c>
      <c r="B201" s="360">
        <v>1</v>
      </c>
      <c r="C201" s="360">
        <v>1</v>
      </c>
      <c r="D201" s="360">
        <v>4</v>
      </c>
      <c r="E201" s="360"/>
      <c r="F201" s="362"/>
      <c r="G201" s="361" t="s">
        <v>136</v>
      </c>
      <c r="H201" s="381">
        <v>168</v>
      </c>
      <c r="I201" s="404">
        <v>0</v>
      </c>
      <c r="J201" s="418">
        <v>0</v>
      </c>
      <c r="K201" s="406">
        <v>0</v>
      </c>
      <c r="L201" s="407">
        <v>0</v>
      </c>
      <c r="M201" s="170"/>
      <c r="N201" s="170"/>
      <c r="O201" s="170"/>
      <c r="P201" s="173"/>
      <c r="Q201" s="152"/>
      <c r="R201" s="152"/>
      <c r="S201" s="152"/>
    </row>
    <row r="202" spans="1:19" ht="15" hidden="1" customHeight="1">
      <c r="A202" s="351">
        <v>3</v>
      </c>
      <c r="B202" s="352">
        <v>1</v>
      </c>
      <c r="C202" s="352">
        <v>1</v>
      </c>
      <c r="D202" s="352">
        <v>4</v>
      </c>
      <c r="E202" s="352">
        <v>1</v>
      </c>
      <c r="F202" s="354"/>
      <c r="G202" s="361" t="s">
        <v>136</v>
      </c>
      <c r="H202" s="381">
        <v>169</v>
      </c>
      <c r="I202" s="411">
        <v>0</v>
      </c>
      <c r="J202" s="416">
        <v>0</v>
      </c>
      <c r="K202" s="405">
        <v>0</v>
      </c>
      <c r="L202" s="404">
        <v>0</v>
      </c>
      <c r="M202" s="170"/>
      <c r="N202" s="170"/>
      <c r="O202" s="170"/>
      <c r="P202" s="173"/>
      <c r="Q202" s="152"/>
      <c r="R202" s="152"/>
      <c r="S202" s="152"/>
    </row>
    <row r="203" spans="1:19" ht="15" hidden="1" customHeight="1">
      <c r="A203" s="351">
        <v>3</v>
      </c>
      <c r="B203" s="352">
        <v>1</v>
      </c>
      <c r="C203" s="352">
        <v>1</v>
      </c>
      <c r="D203" s="352">
        <v>4</v>
      </c>
      <c r="E203" s="352">
        <v>1</v>
      </c>
      <c r="F203" s="354">
        <v>1</v>
      </c>
      <c r="G203" s="353" t="s">
        <v>137</v>
      </c>
      <c r="H203" s="381">
        <v>170</v>
      </c>
      <c r="I203" s="410">
        <v>0</v>
      </c>
      <c r="J203" s="410">
        <v>0</v>
      </c>
      <c r="K203" s="410">
        <v>0</v>
      </c>
      <c r="L203" s="428">
        <v>0</v>
      </c>
      <c r="M203" s="170"/>
      <c r="N203" s="170"/>
      <c r="O203" s="170"/>
      <c r="P203" s="173"/>
      <c r="Q203" s="152"/>
      <c r="R203" s="152"/>
      <c r="S203" s="152"/>
    </row>
    <row r="204" spans="1:19" ht="25.5" hidden="1" customHeight="1">
      <c r="A204" s="348">
        <v>3</v>
      </c>
      <c r="B204" s="346">
        <v>1</v>
      </c>
      <c r="C204" s="346">
        <v>1</v>
      </c>
      <c r="D204" s="346">
        <v>4</v>
      </c>
      <c r="E204" s="346">
        <v>1</v>
      </c>
      <c r="F204" s="349">
        <v>2</v>
      </c>
      <c r="G204" s="347" t="s">
        <v>138</v>
      </c>
      <c r="H204" s="381">
        <v>171</v>
      </c>
      <c r="I204" s="408">
        <v>0</v>
      </c>
      <c r="J204" s="408">
        <v>0</v>
      </c>
      <c r="K204" s="409">
        <v>0</v>
      </c>
      <c r="L204" s="410">
        <v>0</v>
      </c>
      <c r="M204" s="170"/>
      <c r="N204" s="170"/>
      <c r="O204" s="170"/>
      <c r="P204" s="173"/>
      <c r="Q204" s="152"/>
      <c r="R204" s="152"/>
      <c r="S204" s="152"/>
    </row>
    <row r="205" spans="1:19" ht="15" hidden="1" customHeight="1">
      <c r="A205" s="351">
        <v>3</v>
      </c>
      <c r="B205" s="352">
        <v>1</v>
      </c>
      <c r="C205" s="352">
        <v>1</v>
      </c>
      <c r="D205" s="352">
        <v>4</v>
      </c>
      <c r="E205" s="352">
        <v>1</v>
      </c>
      <c r="F205" s="354">
        <v>3</v>
      </c>
      <c r="G205" s="353" t="s">
        <v>139</v>
      </c>
      <c r="H205" s="381">
        <v>172</v>
      </c>
      <c r="I205" s="408">
        <v>0</v>
      </c>
      <c r="J205" s="408">
        <v>0</v>
      </c>
      <c r="K205" s="408">
        <v>0</v>
      </c>
      <c r="L205" s="410">
        <v>0</v>
      </c>
      <c r="M205" s="170"/>
      <c r="N205" s="170"/>
      <c r="O205" s="170"/>
      <c r="P205" s="173"/>
      <c r="Q205" s="152"/>
      <c r="R205" s="152"/>
      <c r="S205" s="152"/>
    </row>
    <row r="206" spans="1:19" ht="25.5" hidden="1" customHeight="1">
      <c r="A206" s="351">
        <v>3</v>
      </c>
      <c r="B206" s="352">
        <v>1</v>
      </c>
      <c r="C206" s="352">
        <v>1</v>
      </c>
      <c r="D206" s="352">
        <v>5</v>
      </c>
      <c r="E206" s="352"/>
      <c r="F206" s="354"/>
      <c r="G206" s="353" t="s">
        <v>140</v>
      </c>
      <c r="H206" s="381">
        <v>173</v>
      </c>
      <c r="I206" s="404">
        <v>0</v>
      </c>
      <c r="J206" s="416">
        <v>0</v>
      </c>
      <c r="K206" s="405">
        <v>0</v>
      </c>
      <c r="L206" s="404">
        <v>0</v>
      </c>
      <c r="M206" s="170"/>
      <c r="N206" s="170"/>
      <c r="O206" s="170"/>
      <c r="P206" s="173"/>
      <c r="Q206" s="152"/>
      <c r="R206" s="152"/>
      <c r="S206" s="152"/>
    </row>
    <row r="207" spans="1:19" ht="25.5" hidden="1" customHeight="1">
      <c r="A207" s="359">
        <v>3</v>
      </c>
      <c r="B207" s="360">
        <v>1</v>
      </c>
      <c r="C207" s="360">
        <v>1</v>
      </c>
      <c r="D207" s="360">
        <v>5</v>
      </c>
      <c r="E207" s="360">
        <v>1</v>
      </c>
      <c r="F207" s="362"/>
      <c r="G207" s="353" t="s">
        <v>140</v>
      </c>
      <c r="H207" s="381">
        <v>174</v>
      </c>
      <c r="I207" s="405">
        <v>0</v>
      </c>
      <c r="J207" s="405">
        <v>0</v>
      </c>
      <c r="K207" s="405">
        <v>0</v>
      </c>
      <c r="L207" s="405">
        <v>0</v>
      </c>
      <c r="M207" s="170"/>
      <c r="N207" s="170"/>
      <c r="O207" s="170"/>
      <c r="P207" s="173"/>
      <c r="Q207" s="152"/>
      <c r="R207" s="152"/>
      <c r="S207" s="152"/>
    </row>
    <row r="208" spans="1:19" ht="25.5" hidden="1" customHeight="1">
      <c r="A208" s="351">
        <v>3</v>
      </c>
      <c r="B208" s="352">
        <v>1</v>
      </c>
      <c r="C208" s="352">
        <v>1</v>
      </c>
      <c r="D208" s="352">
        <v>5</v>
      </c>
      <c r="E208" s="352">
        <v>1</v>
      </c>
      <c r="F208" s="354">
        <v>1</v>
      </c>
      <c r="G208" s="353" t="s">
        <v>140</v>
      </c>
      <c r="H208" s="381">
        <v>175</v>
      </c>
      <c r="I208" s="408">
        <v>0</v>
      </c>
      <c r="J208" s="410">
        <v>0</v>
      </c>
      <c r="K208" s="410">
        <v>0</v>
      </c>
      <c r="L208" s="410">
        <v>0</v>
      </c>
      <c r="M208" s="170"/>
      <c r="N208" s="170"/>
      <c r="O208" s="170"/>
      <c r="P208" s="173"/>
      <c r="Q208" s="152"/>
      <c r="R208" s="152"/>
      <c r="S208" s="152"/>
    </row>
    <row r="209" spans="1:19" ht="25.5" hidden="1" customHeight="1">
      <c r="A209" s="359">
        <v>3</v>
      </c>
      <c r="B209" s="360">
        <v>1</v>
      </c>
      <c r="C209" s="360">
        <v>2</v>
      </c>
      <c r="D209" s="360"/>
      <c r="E209" s="360"/>
      <c r="F209" s="362"/>
      <c r="G209" s="361" t="s">
        <v>141</v>
      </c>
      <c r="H209" s="381">
        <v>176</v>
      </c>
      <c r="I209" s="404">
        <v>0</v>
      </c>
      <c r="J209" s="418">
        <v>0</v>
      </c>
      <c r="K209" s="406">
        <v>0</v>
      </c>
      <c r="L209" s="407">
        <v>0</v>
      </c>
      <c r="M209" s="294"/>
      <c r="N209" s="294"/>
      <c r="O209" s="294"/>
      <c r="P209" s="173"/>
      <c r="Q209" s="152"/>
      <c r="R209" s="152"/>
      <c r="S209" s="152"/>
    </row>
    <row r="210" spans="1:19" ht="25.5" hidden="1" customHeight="1">
      <c r="A210" s="351">
        <v>3</v>
      </c>
      <c r="B210" s="352">
        <v>1</v>
      </c>
      <c r="C210" s="352">
        <v>2</v>
      </c>
      <c r="D210" s="352">
        <v>1</v>
      </c>
      <c r="E210" s="352"/>
      <c r="F210" s="354"/>
      <c r="G210" s="361" t="s">
        <v>141</v>
      </c>
      <c r="H210" s="381">
        <v>177</v>
      </c>
      <c r="I210" s="411">
        <v>0</v>
      </c>
      <c r="J210" s="416">
        <v>0</v>
      </c>
      <c r="K210" s="405">
        <v>0</v>
      </c>
      <c r="L210" s="404">
        <v>0</v>
      </c>
      <c r="M210" s="294"/>
      <c r="N210" s="294"/>
      <c r="O210" s="294"/>
      <c r="P210" s="173"/>
      <c r="Q210" s="152"/>
      <c r="R210" s="152"/>
      <c r="S210" s="152"/>
    </row>
    <row r="211" spans="1:19" ht="25.5" hidden="1" customHeight="1">
      <c r="A211" s="348">
        <v>3</v>
      </c>
      <c r="B211" s="346">
        <v>1</v>
      </c>
      <c r="C211" s="346">
        <v>2</v>
      </c>
      <c r="D211" s="346">
        <v>1</v>
      </c>
      <c r="E211" s="346">
        <v>1</v>
      </c>
      <c r="F211" s="349"/>
      <c r="G211" s="361" t="s">
        <v>141</v>
      </c>
      <c r="H211" s="381">
        <v>178</v>
      </c>
      <c r="I211" s="404">
        <v>0</v>
      </c>
      <c r="J211" s="417">
        <v>0</v>
      </c>
      <c r="K211" s="412">
        <v>0</v>
      </c>
      <c r="L211" s="411">
        <v>0</v>
      </c>
      <c r="M211" s="294"/>
      <c r="N211" s="294"/>
      <c r="O211" s="294"/>
      <c r="P211" s="173"/>
      <c r="Q211" s="152"/>
      <c r="R211" s="152"/>
      <c r="S211" s="152"/>
    </row>
    <row r="212" spans="1:19" ht="38.25" hidden="1" customHeight="1">
      <c r="A212" s="351">
        <v>3</v>
      </c>
      <c r="B212" s="352">
        <v>1</v>
      </c>
      <c r="C212" s="352">
        <v>2</v>
      </c>
      <c r="D212" s="352">
        <v>1</v>
      </c>
      <c r="E212" s="352">
        <v>1</v>
      </c>
      <c r="F212" s="354">
        <v>2</v>
      </c>
      <c r="G212" s="353" t="s">
        <v>142</v>
      </c>
      <c r="H212" s="381">
        <v>179</v>
      </c>
      <c r="I212" s="410">
        <v>0</v>
      </c>
      <c r="J212" s="410">
        <v>0</v>
      </c>
      <c r="K212" s="410">
        <v>0</v>
      </c>
      <c r="L212" s="410">
        <v>0</v>
      </c>
      <c r="M212" s="294"/>
      <c r="N212" s="294"/>
      <c r="O212" s="294"/>
      <c r="P212" s="173"/>
      <c r="Q212" s="152"/>
      <c r="R212" s="152"/>
      <c r="S212" s="152"/>
    </row>
    <row r="213" spans="1:19" ht="15" hidden="1" customHeight="1">
      <c r="A213" s="351">
        <v>3</v>
      </c>
      <c r="B213" s="352">
        <v>1</v>
      </c>
      <c r="C213" s="352">
        <v>2</v>
      </c>
      <c r="D213" s="351">
        <v>1</v>
      </c>
      <c r="E213" s="352">
        <v>1</v>
      </c>
      <c r="F213" s="354">
        <v>3</v>
      </c>
      <c r="G213" s="353" t="s">
        <v>143</v>
      </c>
      <c r="H213" s="381">
        <v>180</v>
      </c>
      <c r="I213" s="410">
        <v>0</v>
      </c>
      <c r="J213" s="410">
        <v>0</v>
      </c>
      <c r="K213" s="410">
        <v>0</v>
      </c>
      <c r="L213" s="410">
        <v>0</v>
      </c>
      <c r="M213" s="294"/>
      <c r="N213" s="294"/>
      <c r="O213" s="294"/>
      <c r="P213" s="173"/>
      <c r="Q213" s="152"/>
      <c r="R213" s="152"/>
      <c r="S213" s="152"/>
    </row>
    <row r="214" spans="1:19" ht="25.5" hidden="1" customHeight="1">
      <c r="A214" s="351">
        <v>3</v>
      </c>
      <c r="B214" s="352">
        <v>1</v>
      </c>
      <c r="C214" s="352">
        <v>2</v>
      </c>
      <c r="D214" s="351">
        <v>1</v>
      </c>
      <c r="E214" s="352">
        <v>1</v>
      </c>
      <c r="F214" s="354">
        <v>4</v>
      </c>
      <c r="G214" s="353" t="s">
        <v>144</v>
      </c>
      <c r="H214" s="381">
        <v>181</v>
      </c>
      <c r="I214" s="410">
        <v>0</v>
      </c>
      <c r="J214" s="410">
        <v>0</v>
      </c>
      <c r="K214" s="410">
        <v>0</v>
      </c>
      <c r="L214" s="410">
        <v>0</v>
      </c>
      <c r="M214" s="294"/>
      <c r="N214" s="294"/>
      <c r="O214" s="294"/>
      <c r="P214" s="173"/>
      <c r="Q214" s="152"/>
      <c r="R214" s="152"/>
      <c r="S214" s="152"/>
    </row>
    <row r="215" spans="1:19" ht="15" hidden="1" customHeight="1">
      <c r="A215" s="359">
        <v>3</v>
      </c>
      <c r="B215" s="366">
        <v>1</v>
      </c>
      <c r="C215" s="366">
        <v>2</v>
      </c>
      <c r="D215" s="365">
        <v>1</v>
      </c>
      <c r="E215" s="366">
        <v>1</v>
      </c>
      <c r="F215" s="367">
        <v>5</v>
      </c>
      <c r="G215" s="368" t="s">
        <v>145</v>
      </c>
      <c r="H215" s="381">
        <v>182</v>
      </c>
      <c r="I215" s="410">
        <v>0</v>
      </c>
      <c r="J215" s="410">
        <v>0</v>
      </c>
      <c r="K215" s="410">
        <v>0</v>
      </c>
      <c r="L215" s="428">
        <v>0</v>
      </c>
      <c r="M215" s="294"/>
      <c r="N215" s="294"/>
      <c r="O215" s="294"/>
      <c r="P215" s="173"/>
      <c r="Q215" s="152"/>
      <c r="R215" s="152"/>
      <c r="S215" s="152"/>
    </row>
    <row r="216" spans="1:19" ht="15" hidden="1" customHeight="1">
      <c r="A216" s="351">
        <v>3</v>
      </c>
      <c r="B216" s="352">
        <v>1</v>
      </c>
      <c r="C216" s="352">
        <v>3</v>
      </c>
      <c r="D216" s="351"/>
      <c r="E216" s="352"/>
      <c r="F216" s="354"/>
      <c r="G216" s="353" t="s">
        <v>146</v>
      </c>
      <c r="H216" s="381">
        <v>183</v>
      </c>
      <c r="I216" s="404">
        <v>0</v>
      </c>
      <c r="J216" s="416">
        <v>0</v>
      </c>
      <c r="K216" s="405">
        <v>0</v>
      </c>
      <c r="L216" s="404">
        <v>0</v>
      </c>
      <c r="M216" s="294"/>
      <c r="N216" s="294"/>
      <c r="O216" s="294"/>
      <c r="P216" s="173"/>
      <c r="Q216" s="152"/>
      <c r="R216" s="152"/>
      <c r="S216" s="152"/>
    </row>
    <row r="217" spans="1:19" ht="25.5" hidden="1" customHeight="1">
      <c r="A217" s="348">
        <v>3</v>
      </c>
      <c r="B217" s="346">
        <v>1</v>
      </c>
      <c r="C217" s="346">
        <v>3</v>
      </c>
      <c r="D217" s="348">
        <v>1</v>
      </c>
      <c r="E217" s="351"/>
      <c r="F217" s="349"/>
      <c r="G217" s="347" t="s">
        <v>147</v>
      </c>
      <c r="H217" s="381">
        <v>184</v>
      </c>
      <c r="I217" s="411">
        <v>0</v>
      </c>
      <c r="J217" s="417">
        <v>0</v>
      </c>
      <c r="K217" s="412">
        <v>0</v>
      </c>
      <c r="L217" s="411">
        <v>0</v>
      </c>
      <c r="M217" s="294"/>
      <c r="N217" s="294"/>
      <c r="O217" s="294"/>
      <c r="P217" s="173"/>
      <c r="Q217" s="152"/>
      <c r="R217" s="152"/>
      <c r="S217" s="152"/>
    </row>
    <row r="218" spans="1:19" ht="25.5" hidden="1" customHeight="1">
      <c r="A218" s="351">
        <v>3</v>
      </c>
      <c r="B218" s="352">
        <v>1</v>
      </c>
      <c r="C218" s="352">
        <v>3</v>
      </c>
      <c r="D218" s="351">
        <v>1</v>
      </c>
      <c r="E218" s="351">
        <v>1</v>
      </c>
      <c r="F218" s="354"/>
      <c r="G218" s="347" t="s">
        <v>147</v>
      </c>
      <c r="H218" s="381">
        <v>185</v>
      </c>
      <c r="I218" s="404">
        <v>0</v>
      </c>
      <c r="J218" s="416">
        <v>0</v>
      </c>
      <c r="K218" s="405">
        <v>0</v>
      </c>
      <c r="L218" s="404">
        <v>0</v>
      </c>
      <c r="M218" s="294"/>
      <c r="N218" s="294"/>
      <c r="O218" s="294"/>
      <c r="P218" s="173"/>
      <c r="Q218" s="152"/>
      <c r="R218" s="152"/>
      <c r="S218" s="152"/>
    </row>
    <row r="219" spans="1:19" ht="25.5" hidden="1" customHeight="1">
      <c r="A219" s="351">
        <v>3</v>
      </c>
      <c r="B219" s="353">
        <v>1</v>
      </c>
      <c r="C219" s="351">
        <v>3</v>
      </c>
      <c r="D219" s="352">
        <v>1</v>
      </c>
      <c r="E219" s="352">
        <v>1</v>
      </c>
      <c r="F219" s="354">
        <v>1</v>
      </c>
      <c r="G219" s="347" t="s">
        <v>147</v>
      </c>
      <c r="H219" s="381">
        <v>186</v>
      </c>
      <c r="I219" s="428">
        <v>0</v>
      </c>
      <c r="J219" s="428">
        <v>0</v>
      </c>
      <c r="K219" s="428">
        <v>0</v>
      </c>
      <c r="L219" s="428">
        <v>0</v>
      </c>
      <c r="M219" s="294"/>
      <c r="N219" s="294"/>
      <c r="O219" s="294"/>
      <c r="P219" s="173"/>
      <c r="Q219" s="152"/>
      <c r="R219" s="152"/>
      <c r="S219" s="152"/>
    </row>
    <row r="220" spans="1:19" ht="15" hidden="1" customHeight="1">
      <c r="A220" s="351">
        <v>3</v>
      </c>
      <c r="B220" s="353">
        <v>1</v>
      </c>
      <c r="C220" s="351">
        <v>3</v>
      </c>
      <c r="D220" s="352">
        <v>2</v>
      </c>
      <c r="E220" s="352"/>
      <c r="F220" s="354"/>
      <c r="G220" s="353" t="s">
        <v>148</v>
      </c>
      <c r="H220" s="381">
        <v>187</v>
      </c>
      <c r="I220" s="404">
        <v>0</v>
      </c>
      <c r="J220" s="416">
        <v>0</v>
      </c>
      <c r="K220" s="405">
        <v>0</v>
      </c>
      <c r="L220" s="404">
        <v>0</v>
      </c>
      <c r="M220" s="294"/>
      <c r="N220" s="294"/>
      <c r="O220" s="294"/>
      <c r="P220" s="173"/>
      <c r="Q220" s="152"/>
      <c r="R220" s="152"/>
      <c r="S220" s="152"/>
    </row>
    <row r="221" spans="1:19" ht="15" hidden="1" customHeight="1">
      <c r="A221" s="348">
        <v>3</v>
      </c>
      <c r="B221" s="347">
        <v>1</v>
      </c>
      <c r="C221" s="348">
        <v>3</v>
      </c>
      <c r="D221" s="346">
        <v>2</v>
      </c>
      <c r="E221" s="346">
        <v>1</v>
      </c>
      <c r="F221" s="349"/>
      <c r="G221" s="353" t="s">
        <v>148</v>
      </c>
      <c r="H221" s="381">
        <v>188</v>
      </c>
      <c r="I221" s="404">
        <v>0</v>
      </c>
      <c r="J221" s="404">
        <v>0</v>
      </c>
      <c r="K221" s="404">
        <v>0</v>
      </c>
      <c r="L221" s="404">
        <v>0</v>
      </c>
      <c r="M221" s="388"/>
      <c r="N221" s="388"/>
      <c r="O221" s="388"/>
      <c r="P221" s="173"/>
      <c r="Q221" s="152"/>
      <c r="R221" s="152"/>
      <c r="S221" s="152"/>
    </row>
    <row r="222" spans="1:19" ht="15" hidden="1" customHeight="1">
      <c r="A222" s="351">
        <v>3</v>
      </c>
      <c r="B222" s="353">
        <v>1</v>
      </c>
      <c r="C222" s="351">
        <v>3</v>
      </c>
      <c r="D222" s="352">
        <v>2</v>
      </c>
      <c r="E222" s="352">
        <v>1</v>
      </c>
      <c r="F222" s="354">
        <v>1</v>
      </c>
      <c r="G222" s="353" t="s">
        <v>149</v>
      </c>
      <c r="H222" s="381">
        <v>189</v>
      </c>
      <c r="I222" s="410">
        <v>0</v>
      </c>
      <c r="J222" s="410">
        <v>0</v>
      </c>
      <c r="K222" s="410">
        <v>0</v>
      </c>
      <c r="L222" s="428">
        <v>0</v>
      </c>
      <c r="M222" s="294"/>
      <c r="N222" s="294"/>
      <c r="O222" s="294"/>
      <c r="P222" s="173"/>
      <c r="Q222" s="152"/>
      <c r="R222" s="152"/>
      <c r="S222" s="152"/>
    </row>
    <row r="223" spans="1:19" ht="25.5" hidden="1" customHeight="1">
      <c r="A223" s="351">
        <v>3</v>
      </c>
      <c r="B223" s="353">
        <v>1</v>
      </c>
      <c r="C223" s="351">
        <v>3</v>
      </c>
      <c r="D223" s="352">
        <v>2</v>
      </c>
      <c r="E223" s="352">
        <v>1</v>
      </c>
      <c r="F223" s="354">
        <v>2</v>
      </c>
      <c r="G223" s="353" t="s">
        <v>150</v>
      </c>
      <c r="H223" s="381">
        <v>190</v>
      </c>
      <c r="I223" s="410">
        <v>0</v>
      </c>
      <c r="J223" s="410">
        <v>0</v>
      </c>
      <c r="K223" s="410">
        <v>0</v>
      </c>
      <c r="L223" s="410">
        <v>0</v>
      </c>
      <c r="M223" s="294"/>
      <c r="N223" s="294"/>
      <c r="O223" s="294"/>
      <c r="P223" s="173"/>
      <c r="Q223" s="152"/>
      <c r="R223" s="152"/>
      <c r="S223" s="152"/>
    </row>
    <row r="224" spans="1:19" ht="15" hidden="1" customHeight="1">
      <c r="A224" s="351">
        <v>3</v>
      </c>
      <c r="B224" s="353">
        <v>1</v>
      </c>
      <c r="C224" s="351">
        <v>3</v>
      </c>
      <c r="D224" s="352">
        <v>2</v>
      </c>
      <c r="E224" s="352">
        <v>1</v>
      </c>
      <c r="F224" s="354">
        <v>3</v>
      </c>
      <c r="G224" s="353" t="s">
        <v>151</v>
      </c>
      <c r="H224" s="381">
        <v>191</v>
      </c>
      <c r="I224" s="410">
        <v>0</v>
      </c>
      <c r="J224" s="410">
        <v>0</v>
      </c>
      <c r="K224" s="410">
        <v>0</v>
      </c>
      <c r="L224" s="410">
        <v>0</v>
      </c>
      <c r="M224" s="294"/>
      <c r="N224" s="294"/>
      <c r="O224" s="294"/>
      <c r="P224" s="173"/>
      <c r="Q224" s="152"/>
      <c r="R224" s="152"/>
      <c r="S224" s="152"/>
    </row>
    <row r="225" spans="1:19" ht="25.5" hidden="1" customHeight="1">
      <c r="A225" s="351">
        <v>3</v>
      </c>
      <c r="B225" s="353">
        <v>1</v>
      </c>
      <c r="C225" s="351">
        <v>3</v>
      </c>
      <c r="D225" s="352">
        <v>2</v>
      </c>
      <c r="E225" s="352">
        <v>1</v>
      </c>
      <c r="F225" s="354">
        <v>4</v>
      </c>
      <c r="G225" s="353" t="s">
        <v>152</v>
      </c>
      <c r="H225" s="381">
        <v>192</v>
      </c>
      <c r="I225" s="410">
        <v>0</v>
      </c>
      <c r="J225" s="410">
        <v>0</v>
      </c>
      <c r="K225" s="410">
        <v>0</v>
      </c>
      <c r="L225" s="428">
        <v>0</v>
      </c>
      <c r="M225" s="170"/>
      <c r="N225" s="170"/>
      <c r="O225" s="170"/>
      <c r="P225" s="173"/>
      <c r="Q225" s="152"/>
      <c r="R225" s="152"/>
      <c r="S225" s="152"/>
    </row>
    <row r="226" spans="1:19" ht="15" hidden="1" customHeight="1">
      <c r="A226" s="351">
        <v>3</v>
      </c>
      <c r="B226" s="353">
        <v>1</v>
      </c>
      <c r="C226" s="351">
        <v>3</v>
      </c>
      <c r="D226" s="352">
        <v>2</v>
      </c>
      <c r="E226" s="352">
        <v>1</v>
      </c>
      <c r="F226" s="354">
        <v>5</v>
      </c>
      <c r="G226" s="347" t="s">
        <v>153</v>
      </c>
      <c r="H226" s="381">
        <v>193</v>
      </c>
      <c r="I226" s="410">
        <v>0</v>
      </c>
      <c r="J226" s="410">
        <v>0</v>
      </c>
      <c r="K226" s="410">
        <v>0</v>
      </c>
      <c r="L226" s="410">
        <v>0</v>
      </c>
      <c r="M226" s="170"/>
      <c r="N226" s="170"/>
      <c r="O226" s="170"/>
      <c r="P226" s="173"/>
      <c r="Q226" s="152"/>
      <c r="R226" s="152"/>
      <c r="S226" s="152"/>
    </row>
    <row r="227" spans="1:19" ht="15" hidden="1" customHeight="1">
      <c r="A227" s="351">
        <v>3</v>
      </c>
      <c r="B227" s="353">
        <v>1</v>
      </c>
      <c r="C227" s="351">
        <v>3</v>
      </c>
      <c r="D227" s="352">
        <v>2</v>
      </c>
      <c r="E227" s="352">
        <v>1</v>
      </c>
      <c r="F227" s="354">
        <v>6</v>
      </c>
      <c r="G227" s="347" t="s">
        <v>148</v>
      </c>
      <c r="H227" s="381">
        <v>194</v>
      </c>
      <c r="I227" s="410">
        <v>0</v>
      </c>
      <c r="J227" s="410">
        <v>0</v>
      </c>
      <c r="K227" s="410">
        <v>0</v>
      </c>
      <c r="L227" s="428">
        <v>0</v>
      </c>
      <c r="M227" s="170"/>
      <c r="N227" s="170"/>
      <c r="O227" s="170"/>
      <c r="P227" s="173"/>
      <c r="Q227" s="152"/>
      <c r="R227" s="152"/>
      <c r="S227" s="152"/>
    </row>
    <row r="228" spans="1:19" ht="25.5" hidden="1" customHeight="1">
      <c r="A228" s="348">
        <v>3</v>
      </c>
      <c r="B228" s="346">
        <v>1</v>
      </c>
      <c r="C228" s="346">
        <v>4</v>
      </c>
      <c r="D228" s="346"/>
      <c r="E228" s="346"/>
      <c r="F228" s="349"/>
      <c r="G228" s="347" t="s">
        <v>154</v>
      </c>
      <c r="H228" s="381">
        <v>195</v>
      </c>
      <c r="I228" s="411">
        <v>0</v>
      </c>
      <c r="J228" s="417">
        <v>0</v>
      </c>
      <c r="K228" s="412">
        <v>0</v>
      </c>
      <c r="L228" s="412">
        <v>0</v>
      </c>
      <c r="M228" s="170"/>
      <c r="N228" s="170"/>
      <c r="O228" s="170"/>
      <c r="P228" s="173"/>
      <c r="Q228" s="152"/>
      <c r="R228" s="152"/>
      <c r="S228" s="152"/>
    </row>
    <row r="229" spans="1:19" ht="25.5" hidden="1" customHeight="1">
      <c r="A229" s="359">
        <v>3</v>
      </c>
      <c r="B229" s="366">
        <v>1</v>
      </c>
      <c r="C229" s="366">
        <v>4</v>
      </c>
      <c r="D229" s="366">
        <v>1</v>
      </c>
      <c r="E229" s="366"/>
      <c r="F229" s="367"/>
      <c r="G229" s="347" t="s">
        <v>154</v>
      </c>
      <c r="H229" s="381">
        <v>196</v>
      </c>
      <c r="I229" s="413">
        <v>0</v>
      </c>
      <c r="J229" s="422">
        <v>0</v>
      </c>
      <c r="K229" s="414">
        <v>0</v>
      </c>
      <c r="L229" s="414">
        <v>0</v>
      </c>
      <c r="M229" s="170"/>
      <c r="N229" s="170"/>
      <c r="O229" s="170"/>
      <c r="P229" s="173"/>
      <c r="Q229" s="152"/>
      <c r="R229" s="152"/>
      <c r="S229" s="152"/>
    </row>
    <row r="230" spans="1:19" ht="25.5" hidden="1" customHeight="1">
      <c r="A230" s="351">
        <v>3</v>
      </c>
      <c r="B230" s="352">
        <v>1</v>
      </c>
      <c r="C230" s="352">
        <v>4</v>
      </c>
      <c r="D230" s="352">
        <v>1</v>
      </c>
      <c r="E230" s="352">
        <v>1</v>
      </c>
      <c r="F230" s="354"/>
      <c r="G230" s="347" t="s">
        <v>155</v>
      </c>
      <c r="H230" s="381">
        <v>197</v>
      </c>
      <c r="I230" s="404">
        <v>0</v>
      </c>
      <c r="J230" s="416">
        <v>0</v>
      </c>
      <c r="K230" s="405">
        <v>0</v>
      </c>
      <c r="L230" s="405">
        <v>0</v>
      </c>
      <c r="M230" s="170"/>
      <c r="N230" s="170"/>
      <c r="O230" s="170"/>
      <c r="P230" s="173"/>
      <c r="Q230" s="152"/>
      <c r="R230" s="152"/>
      <c r="S230" s="152"/>
    </row>
    <row r="231" spans="1:19" ht="25.5" hidden="1" customHeight="1">
      <c r="A231" s="355">
        <v>3</v>
      </c>
      <c r="B231" s="351">
        <v>1</v>
      </c>
      <c r="C231" s="352">
        <v>4</v>
      </c>
      <c r="D231" s="352">
        <v>1</v>
      </c>
      <c r="E231" s="352">
        <v>1</v>
      </c>
      <c r="F231" s="354">
        <v>1</v>
      </c>
      <c r="G231" s="347" t="s">
        <v>155</v>
      </c>
      <c r="H231" s="381">
        <v>198</v>
      </c>
      <c r="I231" s="410">
        <v>0</v>
      </c>
      <c r="J231" s="410">
        <v>0</v>
      </c>
      <c r="K231" s="410">
        <v>0</v>
      </c>
      <c r="L231" s="410">
        <v>0</v>
      </c>
      <c r="M231" s="170"/>
      <c r="N231" s="170"/>
      <c r="O231" s="170"/>
      <c r="P231" s="173"/>
      <c r="Q231" s="152"/>
      <c r="R231" s="152"/>
      <c r="S231" s="152"/>
    </row>
    <row r="232" spans="1:19" ht="25.5" hidden="1" customHeight="1">
      <c r="A232" s="355">
        <v>3</v>
      </c>
      <c r="B232" s="352">
        <v>1</v>
      </c>
      <c r="C232" s="352">
        <v>5</v>
      </c>
      <c r="D232" s="352"/>
      <c r="E232" s="352"/>
      <c r="F232" s="354"/>
      <c r="G232" s="353" t="s">
        <v>156</v>
      </c>
      <c r="H232" s="381">
        <v>199</v>
      </c>
      <c r="I232" s="404">
        <v>0</v>
      </c>
      <c r="J232" s="404">
        <v>0</v>
      </c>
      <c r="K232" s="404">
        <v>0</v>
      </c>
      <c r="L232" s="404">
        <v>0</v>
      </c>
      <c r="M232" s="170"/>
      <c r="N232" s="170"/>
      <c r="O232" s="170"/>
      <c r="P232" s="173"/>
      <c r="Q232" s="152"/>
      <c r="R232" s="152"/>
      <c r="S232" s="152"/>
    </row>
    <row r="233" spans="1:19" ht="25.5" hidden="1" customHeight="1">
      <c r="A233" s="355">
        <v>3</v>
      </c>
      <c r="B233" s="352">
        <v>1</v>
      </c>
      <c r="C233" s="352">
        <v>5</v>
      </c>
      <c r="D233" s="352">
        <v>1</v>
      </c>
      <c r="E233" s="352"/>
      <c r="F233" s="354"/>
      <c r="G233" s="353" t="s">
        <v>156</v>
      </c>
      <c r="H233" s="381">
        <v>200</v>
      </c>
      <c r="I233" s="404">
        <v>0</v>
      </c>
      <c r="J233" s="404">
        <v>0</v>
      </c>
      <c r="K233" s="404">
        <v>0</v>
      </c>
      <c r="L233" s="404">
        <v>0</v>
      </c>
      <c r="M233" s="170"/>
      <c r="N233" s="170"/>
      <c r="O233" s="170"/>
      <c r="P233" s="173"/>
      <c r="Q233" s="152"/>
      <c r="R233" s="152"/>
      <c r="S233" s="152"/>
    </row>
    <row r="234" spans="1:19" ht="25.5" hidden="1" customHeight="1">
      <c r="A234" s="355">
        <v>3</v>
      </c>
      <c r="B234" s="352">
        <v>1</v>
      </c>
      <c r="C234" s="352">
        <v>5</v>
      </c>
      <c r="D234" s="352">
        <v>1</v>
      </c>
      <c r="E234" s="352">
        <v>1</v>
      </c>
      <c r="F234" s="354"/>
      <c r="G234" s="353" t="s">
        <v>156</v>
      </c>
      <c r="H234" s="381">
        <v>201</v>
      </c>
      <c r="I234" s="404">
        <v>0</v>
      </c>
      <c r="J234" s="404">
        <v>0</v>
      </c>
      <c r="K234" s="404">
        <v>0</v>
      </c>
      <c r="L234" s="404">
        <v>0</v>
      </c>
      <c r="M234" s="170"/>
      <c r="N234" s="170"/>
      <c r="O234" s="170"/>
      <c r="P234" s="173"/>
      <c r="Q234" s="152"/>
      <c r="R234" s="152"/>
      <c r="S234" s="152"/>
    </row>
    <row r="235" spans="1:19" ht="15" hidden="1" customHeight="1">
      <c r="A235" s="355">
        <v>3</v>
      </c>
      <c r="B235" s="352">
        <v>1</v>
      </c>
      <c r="C235" s="352">
        <v>5</v>
      </c>
      <c r="D235" s="352">
        <v>1</v>
      </c>
      <c r="E235" s="352">
        <v>1</v>
      </c>
      <c r="F235" s="354">
        <v>1</v>
      </c>
      <c r="G235" s="385" t="s">
        <v>157</v>
      </c>
      <c r="H235" s="381">
        <v>202</v>
      </c>
      <c r="I235" s="410">
        <v>0</v>
      </c>
      <c r="J235" s="410">
        <v>0</v>
      </c>
      <c r="K235" s="410">
        <v>0</v>
      </c>
      <c r="L235" s="410">
        <v>0</v>
      </c>
      <c r="M235" s="170"/>
      <c r="N235" s="170"/>
      <c r="O235" s="170"/>
      <c r="P235" s="173"/>
      <c r="Q235" s="152"/>
      <c r="R235" s="152"/>
      <c r="S235" s="152"/>
    </row>
    <row r="236" spans="1:19" ht="15" hidden="1" customHeight="1">
      <c r="A236" s="355">
        <v>3</v>
      </c>
      <c r="B236" s="352">
        <v>1</v>
      </c>
      <c r="C236" s="352">
        <v>5</v>
      </c>
      <c r="D236" s="352">
        <v>1</v>
      </c>
      <c r="E236" s="352">
        <v>1</v>
      </c>
      <c r="F236" s="354">
        <v>2</v>
      </c>
      <c r="G236" s="385" t="s">
        <v>158</v>
      </c>
      <c r="H236" s="381">
        <v>203</v>
      </c>
      <c r="I236" s="410">
        <v>0</v>
      </c>
      <c r="J236" s="410">
        <v>0</v>
      </c>
      <c r="K236" s="410">
        <v>0</v>
      </c>
      <c r="L236" s="410">
        <v>0</v>
      </c>
      <c r="M236" s="170"/>
      <c r="N236" s="170"/>
      <c r="O236" s="170"/>
      <c r="P236" s="173"/>
      <c r="Q236" s="152"/>
      <c r="R236" s="152"/>
      <c r="S236" s="152"/>
    </row>
    <row r="237" spans="1:19" ht="25.5" hidden="1" customHeight="1">
      <c r="A237" s="355">
        <v>3</v>
      </c>
      <c r="B237" s="352">
        <v>1</v>
      </c>
      <c r="C237" s="352">
        <v>5</v>
      </c>
      <c r="D237" s="352">
        <v>1</v>
      </c>
      <c r="E237" s="352">
        <v>1</v>
      </c>
      <c r="F237" s="354">
        <v>3</v>
      </c>
      <c r="G237" s="385" t="s">
        <v>159</v>
      </c>
      <c r="H237" s="381">
        <v>204</v>
      </c>
      <c r="I237" s="410">
        <v>0</v>
      </c>
      <c r="J237" s="410">
        <v>0</v>
      </c>
      <c r="K237" s="410">
        <v>0</v>
      </c>
      <c r="L237" s="410">
        <v>0</v>
      </c>
      <c r="M237" s="170"/>
      <c r="N237" s="170"/>
      <c r="O237" s="170"/>
      <c r="P237" s="173"/>
      <c r="Q237" s="152"/>
      <c r="R237" s="152"/>
      <c r="S237" s="152"/>
    </row>
    <row r="238" spans="1:19" ht="38.25" hidden="1" customHeight="1">
      <c r="A238" s="340">
        <v>3</v>
      </c>
      <c r="B238" s="341">
        <v>2</v>
      </c>
      <c r="C238" s="341"/>
      <c r="D238" s="341"/>
      <c r="E238" s="341"/>
      <c r="F238" s="343"/>
      <c r="G238" s="342" t="s">
        <v>160</v>
      </c>
      <c r="H238" s="381">
        <v>205</v>
      </c>
      <c r="I238" s="404">
        <v>0</v>
      </c>
      <c r="J238" s="416">
        <v>0</v>
      </c>
      <c r="K238" s="405">
        <v>0</v>
      </c>
      <c r="L238" s="405">
        <v>0</v>
      </c>
      <c r="M238" s="170"/>
      <c r="N238" s="170"/>
      <c r="O238" s="170"/>
      <c r="P238" s="173"/>
      <c r="Q238" s="152"/>
      <c r="R238" s="152"/>
      <c r="S238" s="152"/>
    </row>
    <row r="239" spans="1:19" ht="38.25" hidden="1" customHeight="1">
      <c r="A239" s="359">
        <v>3</v>
      </c>
      <c r="B239" s="365">
        <v>2</v>
      </c>
      <c r="C239" s="366">
        <v>1</v>
      </c>
      <c r="D239" s="366"/>
      <c r="E239" s="366"/>
      <c r="F239" s="367"/>
      <c r="G239" s="368" t="s">
        <v>161</v>
      </c>
      <c r="H239" s="381">
        <v>206</v>
      </c>
      <c r="I239" s="413">
        <v>0</v>
      </c>
      <c r="J239" s="422">
        <v>0</v>
      </c>
      <c r="K239" s="414">
        <v>0</v>
      </c>
      <c r="L239" s="414">
        <v>0</v>
      </c>
      <c r="M239" s="170"/>
      <c r="N239" s="170"/>
      <c r="O239" s="170"/>
      <c r="P239" s="173"/>
      <c r="Q239" s="152"/>
      <c r="R239" s="152"/>
      <c r="S239" s="152"/>
    </row>
    <row r="240" spans="1:19" ht="15" hidden="1" customHeight="1">
      <c r="A240" s="351">
        <v>3</v>
      </c>
      <c r="B240" s="352">
        <v>2</v>
      </c>
      <c r="C240" s="352">
        <v>1</v>
      </c>
      <c r="D240" s="352">
        <v>1</v>
      </c>
      <c r="E240" s="352"/>
      <c r="F240" s="354"/>
      <c r="G240" s="353" t="s">
        <v>162</v>
      </c>
      <c r="H240" s="381">
        <v>207</v>
      </c>
      <c r="I240" s="413">
        <v>0</v>
      </c>
      <c r="J240" s="413">
        <v>0</v>
      </c>
      <c r="K240" s="413">
        <v>0</v>
      </c>
      <c r="L240" s="413">
        <v>0</v>
      </c>
      <c r="M240" s="170"/>
      <c r="N240" s="170"/>
      <c r="O240" s="170"/>
      <c r="P240" s="173"/>
      <c r="Q240" s="152"/>
      <c r="R240" s="152"/>
      <c r="S240" s="152"/>
    </row>
    <row r="241" spans="1:19" ht="15" hidden="1" customHeight="1">
      <c r="A241" s="351">
        <v>3</v>
      </c>
      <c r="B241" s="351">
        <v>2</v>
      </c>
      <c r="C241" s="352">
        <v>1</v>
      </c>
      <c r="D241" s="352">
        <v>1</v>
      </c>
      <c r="E241" s="352">
        <v>1</v>
      </c>
      <c r="F241" s="354"/>
      <c r="G241" s="353" t="s">
        <v>163</v>
      </c>
      <c r="H241" s="381">
        <v>208</v>
      </c>
      <c r="I241" s="404">
        <v>0</v>
      </c>
      <c r="J241" s="416">
        <v>0</v>
      </c>
      <c r="K241" s="405">
        <v>0</v>
      </c>
      <c r="L241" s="405">
        <v>0</v>
      </c>
      <c r="M241" s="170"/>
      <c r="N241" s="170"/>
      <c r="O241" s="170"/>
      <c r="P241" s="173"/>
      <c r="Q241" s="152"/>
      <c r="R241" s="152"/>
      <c r="S241" s="152"/>
    </row>
    <row r="242" spans="1:19" ht="15" hidden="1" customHeight="1">
      <c r="A242" s="359">
        <v>3</v>
      </c>
      <c r="B242" s="359">
        <v>2</v>
      </c>
      <c r="C242" s="366">
        <v>1</v>
      </c>
      <c r="D242" s="366">
        <v>1</v>
      </c>
      <c r="E242" s="366">
        <v>1</v>
      </c>
      <c r="F242" s="367">
        <v>1</v>
      </c>
      <c r="G242" s="368" t="s">
        <v>163</v>
      </c>
      <c r="H242" s="381">
        <v>209</v>
      </c>
      <c r="I242" s="410">
        <v>0</v>
      </c>
      <c r="J242" s="410">
        <v>0</v>
      </c>
      <c r="K242" s="410">
        <v>0</v>
      </c>
      <c r="L242" s="410">
        <v>0</v>
      </c>
      <c r="M242" s="170"/>
      <c r="N242" s="170"/>
      <c r="O242" s="170"/>
      <c r="P242" s="173"/>
      <c r="Q242" s="152"/>
      <c r="R242" s="152"/>
      <c r="S242" s="152"/>
    </row>
    <row r="243" spans="1:19" ht="15" hidden="1" customHeight="1">
      <c r="A243" s="359">
        <v>3</v>
      </c>
      <c r="B243" s="366">
        <v>2</v>
      </c>
      <c r="C243" s="366">
        <v>1</v>
      </c>
      <c r="D243" s="366">
        <v>1</v>
      </c>
      <c r="E243" s="366">
        <v>2</v>
      </c>
      <c r="F243" s="367"/>
      <c r="G243" s="368" t="s">
        <v>164</v>
      </c>
      <c r="H243" s="381">
        <v>210</v>
      </c>
      <c r="I243" s="404">
        <v>0</v>
      </c>
      <c r="J243" s="404">
        <v>0</v>
      </c>
      <c r="K243" s="404">
        <v>0</v>
      </c>
      <c r="L243" s="404">
        <v>0</v>
      </c>
      <c r="M243" s="170"/>
      <c r="N243" s="170"/>
      <c r="O243" s="170"/>
      <c r="P243" s="173"/>
      <c r="Q243" s="152"/>
      <c r="R243" s="152"/>
      <c r="S243" s="152"/>
    </row>
    <row r="244" spans="1:19" ht="15" hidden="1" customHeight="1">
      <c r="A244" s="359">
        <v>3</v>
      </c>
      <c r="B244" s="366">
        <v>2</v>
      </c>
      <c r="C244" s="366">
        <v>1</v>
      </c>
      <c r="D244" s="366">
        <v>1</v>
      </c>
      <c r="E244" s="366">
        <v>2</v>
      </c>
      <c r="F244" s="367">
        <v>1</v>
      </c>
      <c r="G244" s="368" t="s">
        <v>165</v>
      </c>
      <c r="H244" s="381">
        <v>211</v>
      </c>
      <c r="I244" s="410">
        <v>0</v>
      </c>
      <c r="J244" s="410">
        <v>0</v>
      </c>
      <c r="K244" s="410">
        <v>0</v>
      </c>
      <c r="L244" s="410">
        <v>0</v>
      </c>
      <c r="M244" s="170"/>
      <c r="N244" s="170"/>
      <c r="O244" s="170"/>
      <c r="P244" s="173"/>
      <c r="Q244" s="152"/>
      <c r="R244" s="152"/>
      <c r="S244" s="152"/>
    </row>
    <row r="245" spans="1:19" ht="15" hidden="1" customHeight="1">
      <c r="A245" s="359">
        <v>3</v>
      </c>
      <c r="B245" s="366">
        <v>2</v>
      </c>
      <c r="C245" s="366">
        <v>1</v>
      </c>
      <c r="D245" s="366">
        <v>1</v>
      </c>
      <c r="E245" s="366">
        <v>2</v>
      </c>
      <c r="F245" s="367">
        <v>2</v>
      </c>
      <c r="G245" s="368" t="s">
        <v>166</v>
      </c>
      <c r="H245" s="381">
        <v>212</v>
      </c>
      <c r="I245" s="410">
        <v>0</v>
      </c>
      <c r="J245" s="410">
        <v>0</v>
      </c>
      <c r="K245" s="410">
        <v>0</v>
      </c>
      <c r="L245" s="410">
        <v>0</v>
      </c>
      <c r="M245" s="170"/>
      <c r="N245" s="170"/>
      <c r="O245" s="170"/>
      <c r="P245" s="173"/>
      <c r="Q245" s="152"/>
      <c r="R245" s="152"/>
      <c r="S245" s="152"/>
    </row>
    <row r="246" spans="1:19" ht="15" hidden="1" customHeight="1">
      <c r="A246" s="359">
        <v>3</v>
      </c>
      <c r="B246" s="366">
        <v>2</v>
      </c>
      <c r="C246" s="366">
        <v>1</v>
      </c>
      <c r="D246" s="366">
        <v>1</v>
      </c>
      <c r="E246" s="366">
        <v>3</v>
      </c>
      <c r="F246" s="389"/>
      <c r="G246" s="368" t="s">
        <v>167</v>
      </c>
      <c r="H246" s="381">
        <v>213</v>
      </c>
      <c r="I246" s="404">
        <v>0</v>
      </c>
      <c r="J246" s="404">
        <v>0</v>
      </c>
      <c r="K246" s="404">
        <v>0</v>
      </c>
      <c r="L246" s="404">
        <v>0</v>
      </c>
      <c r="M246" s="170"/>
      <c r="N246" s="170"/>
      <c r="O246" s="170"/>
      <c r="P246" s="173"/>
      <c r="Q246" s="152"/>
      <c r="R246" s="152"/>
      <c r="S246" s="152"/>
    </row>
    <row r="247" spans="1:19" ht="15" hidden="1" customHeight="1">
      <c r="A247" s="359">
        <v>3</v>
      </c>
      <c r="B247" s="366">
        <v>2</v>
      </c>
      <c r="C247" s="366">
        <v>1</v>
      </c>
      <c r="D247" s="366">
        <v>1</v>
      </c>
      <c r="E247" s="366">
        <v>3</v>
      </c>
      <c r="F247" s="367">
        <v>1</v>
      </c>
      <c r="G247" s="368" t="s">
        <v>168</v>
      </c>
      <c r="H247" s="381">
        <v>214</v>
      </c>
      <c r="I247" s="410">
        <v>0</v>
      </c>
      <c r="J247" s="410">
        <v>0</v>
      </c>
      <c r="K247" s="410">
        <v>0</v>
      </c>
      <c r="L247" s="410">
        <v>0</v>
      </c>
      <c r="M247" s="170"/>
      <c r="N247" s="170"/>
      <c r="O247" s="170"/>
      <c r="P247" s="173"/>
      <c r="Q247" s="152"/>
      <c r="R247" s="152"/>
      <c r="S247" s="152"/>
    </row>
    <row r="248" spans="1:19" ht="15" hidden="1" customHeight="1">
      <c r="A248" s="359">
        <v>3</v>
      </c>
      <c r="B248" s="366">
        <v>2</v>
      </c>
      <c r="C248" s="366">
        <v>1</v>
      </c>
      <c r="D248" s="366">
        <v>1</v>
      </c>
      <c r="E248" s="366">
        <v>3</v>
      </c>
      <c r="F248" s="367">
        <v>2</v>
      </c>
      <c r="G248" s="368" t="s">
        <v>169</v>
      </c>
      <c r="H248" s="381">
        <v>215</v>
      </c>
      <c r="I248" s="410">
        <v>0</v>
      </c>
      <c r="J248" s="410">
        <v>0</v>
      </c>
      <c r="K248" s="410">
        <v>0</v>
      </c>
      <c r="L248" s="410">
        <v>0</v>
      </c>
      <c r="M248" s="170"/>
      <c r="N248" s="170"/>
      <c r="O248" s="170"/>
      <c r="P248" s="173"/>
      <c r="Q248" s="152"/>
      <c r="R248" s="152"/>
      <c r="S248" s="152"/>
    </row>
    <row r="249" spans="1:19" ht="15" hidden="1" customHeight="1">
      <c r="A249" s="351">
        <v>3</v>
      </c>
      <c r="B249" s="352">
        <v>2</v>
      </c>
      <c r="C249" s="352">
        <v>1</v>
      </c>
      <c r="D249" s="352">
        <v>2</v>
      </c>
      <c r="E249" s="352"/>
      <c r="F249" s="354"/>
      <c r="G249" s="353" t="s">
        <v>170</v>
      </c>
      <c r="H249" s="381">
        <v>216</v>
      </c>
      <c r="I249" s="404">
        <v>0</v>
      </c>
      <c r="J249" s="404">
        <v>0</v>
      </c>
      <c r="K249" s="404">
        <v>0</v>
      </c>
      <c r="L249" s="404">
        <v>0</v>
      </c>
      <c r="M249" s="170"/>
      <c r="N249" s="170"/>
      <c r="O249" s="170"/>
      <c r="P249" s="173"/>
      <c r="Q249" s="152"/>
      <c r="R249" s="152"/>
      <c r="S249" s="152"/>
    </row>
    <row r="250" spans="1:19" ht="15" hidden="1" customHeight="1">
      <c r="A250" s="351">
        <v>3</v>
      </c>
      <c r="B250" s="352">
        <v>2</v>
      </c>
      <c r="C250" s="352">
        <v>1</v>
      </c>
      <c r="D250" s="352">
        <v>2</v>
      </c>
      <c r="E250" s="352">
        <v>1</v>
      </c>
      <c r="F250" s="354"/>
      <c r="G250" s="353" t="s">
        <v>170</v>
      </c>
      <c r="H250" s="381">
        <v>217</v>
      </c>
      <c r="I250" s="404">
        <v>0</v>
      </c>
      <c r="J250" s="416">
        <v>0</v>
      </c>
      <c r="K250" s="405">
        <v>0</v>
      </c>
      <c r="L250" s="405">
        <v>0</v>
      </c>
      <c r="M250" s="170"/>
      <c r="N250" s="170"/>
      <c r="O250" s="170"/>
      <c r="P250" s="173"/>
      <c r="Q250" s="152"/>
      <c r="R250" s="152"/>
      <c r="S250" s="152"/>
    </row>
    <row r="251" spans="1:19" ht="25.5" hidden="1" customHeight="1">
      <c r="A251" s="359">
        <v>3</v>
      </c>
      <c r="B251" s="365">
        <v>2</v>
      </c>
      <c r="C251" s="366">
        <v>1</v>
      </c>
      <c r="D251" s="366">
        <v>2</v>
      </c>
      <c r="E251" s="366">
        <v>1</v>
      </c>
      <c r="F251" s="367">
        <v>1</v>
      </c>
      <c r="G251" s="368" t="s">
        <v>171</v>
      </c>
      <c r="H251" s="381">
        <v>218</v>
      </c>
      <c r="I251" s="410">
        <v>0</v>
      </c>
      <c r="J251" s="410">
        <v>0</v>
      </c>
      <c r="K251" s="410">
        <v>0</v>
      </c>
      <c r="L251" s="410">
        <v>0</v>
      </c>
      <c r="M251" s="170"/>
      <c r="N251" s="170"/>
      <c r="O251" s="170"/>
      <c r="P251" s="173"/>
      <c r="Q251" s="152"/>
      <c r="R251" s="152"/>
      <c r="S251" s="152"/>
    </row>
    <row r="252" spans="1:19" ht="25.5" hidden="1" customHeight="1">
      <c r="A252" s="351">
        <v>3</v>
      </c>
      <c r="B252" s="352">
        <v>2</v>
      </c>
      <c r="C252" s="352">
        <v>1</v>
      </c>
      <c r="D252" s="352">
        <v>2</v>
      </c>
      <c r="E252" s="352">
        <v>1</v>
      </c>
      <c r="F252" s="354">
        <v>2</v>
      </c>
      <c r="G252" s="353" t="s">
        <v>172</v>
      </c>
      <c r="H252" s="381">
        <v>219</v>
      </c>
      <c r="I252" s="410">
        <v>0</v>
      </c>
      <c r="J252" s="410">
        <v>0</v>
      </c>
      <c r="K252" s="410">
        <v>0</v>
      </c>
      <c r="L252" s="410">
        <v>0</v>
      </c>
      <c r="M252" s="170"/>
      <c r="N252" s="170"/>
      <c r="O252" s="170"/>
      <c r="P252" s="173"/>
      <c r="Q252" s="152"/>
      <c r="R252" s="152"/>
      <c r="S252" s="152"/>
    </row>
    <row r="253" spans="1:19" ht="25.5" hidden="1" customHeight="1">
      <c r="A253" s="348">
        <v>3</v>
      </c>
      <c r="B253" s="346">
        <v>2</v>
      </c>
      <c r="C253" s="346">
        <v>1</v>
      </c>
      <c r="D253" s="346">
        <v>3</v>
      </c>
      <c r="E253" s="346"/>
      <c r="F253" s="349"/>
      <c r="G253" s="347" t="s">
        <v>173</v>
      </c>
      <c r="H253" s="381">
        <v>220</v>
      </c>
      <c r="I253" s="411">
        <v>0</v>
      </c>
      <c r="J253" s="417">
        <v>0</v>
      </c>
      <c r="K253" s="412">
        <v>0</v>
      </c>
      <c r="L253" s="412">
        <v>0</v>
      </c>
      <c r="M253" s="170"/>
      <c r="N253" s="170"/>
      <c r="O253" s="170"/>
      <c r="P253" s="173"/>
      <c r="Q253" s="152"/>
      <c r="R253" s="152"/>
      <c r="S253" s="152"/>
    </row>
    <row r="254" spans="1:19" ht="25.5" hidden="1" customHeight="1">
      <c r="A254" s="351">
        <v>3</v>
      </c>
      <c r="B254" s="352">
        <v>2</v>
      </c>
      <c r="C254" s="352">
        <v>1</v>
      </c>
      <c r="D254" s="352">
        <v>3</v>
      </c>
      <c r="E254" s="352">
        <v>1</v>
      </c>
      <c r="F254" s="354"/>
      <c r="G254" s="347" t="s">
        <v>173</v>
      </c>
      <c r="H254" s="381">
        <v>221</v>
      </c>
      <c r="I254" s="404">
        <v>0</v>
      </c>
      <c r="J254" s="404">
        <v>0</v>
      </c>
      <c r="K254" s="404">
        <v>0</v>
      </c>
      <c r="L254" s="404">
        <v>0</v>
      </c>
      <c r="M254" s="170"/>
      <c r="N254" s="170"/>
      <c r="O254" s="170"/>
      <c r="P254" s="173"/>
      <c r="Q254" s="152"/>
      <c r="R254" s="152"/>
      <c r="S254" s="152"/>
    </row>
    <row r="255" spans="1:19" ht="25.5" hidden="1" customHeight="1">
      <c r="A255" s="351">
        <v>3</v>
      </c>
      <c r="B255" s="352">
        <v>2</v>
      </c>
      <c r="C255" s="352">
        <v>1</v>
      </c>
      <c r="D255" s="352">
        <v>3</v>
      </c>
      <c r="E255" s="352">
        <v>1</v>
      </c>
      <c r="F255" s="354">
        <v>1</v>
      </c>
      <c r="G255" s="353" t="s">
        <v>174</v>
      </c>
      <c r="H255" s="381">
        <v>222</v>
      </c>
      <c r="I255" s="410">
        <v>0</v>
      </c>
      <c r="J255" s="410">
        <v>0</v>
      </c>
      <c r="K255" s="410">
        <v>0</v>
      </c>
      <c r="L255" s="410">
        <v>0</v>
      </c>
      <c r="M255" s="170"/>
      <c r="N255" s="170"/>
      <c r="O255" s="170"/>
      <c r="P255" s="173"/>
      <c r="Q255" s="152"/>
      <c r="R255" s="152"/>
      <c r="S255" s="152"/>
    </row>
    <row r="256" spans="1:19" ht="25.5" hidden="1" customHeight="1">
      <c r="A256" s="351">
        <v>3</v>
      </c>
      <c r="B256" s="352">
        <v>2</v>
      </c>
      <c r="C256" s="352">
        <v>1</v>
      </c>
      <c r="D256" s="352">
        <v>3</v>
      </c>
      <c r="E256" s="352">
        <v>1</v>
      </c>
      <c r="F256" s="354">
        <v>2</v>
      </c>
      <c r="G256" s="353" t="s">
        <v>175</v>
      </c>
      <c r="H256" s="381">
        <v>223</v>
      </c>
      <c r="I256" s="428">
        <v>0</v>
      </c>
      <c r="J256" s="425">
        <v>0</v>
      </c>
      <c r="K256" s="428">
        <v>0</v>
      </c>
      <c r="L256" s="428">
        <v>0</v>
      </c>
      <c r="M256" s="170"/>
      <c r="N256" s="170"/>
      <c r="O256" s="170"/>
      <c r="P256" s="173"/>
      <c r="Q256" s="152"/>
      <c r="R256" s="152"/>
      <c r="S256" s="152"/>
    </row>
    <row r="257" spans="1:19" ht="15" hidden="1" customHeight="1">
      <c r="A257" s="351">
        <v>3</v>
      </c>
      <c r="B257" s="352">
        <v>2</v>
      </c>
      <c r="C257" s="352">
        <v>1</v>
      </c>
      <c r="D257" s="352">
        <v>4</v>
      </c>
      <c r="E257" s="352"/>
      <c r="F257" s="354"/>
      <c r="G257" s="353" t="s">
        <v>176</v>
      </c>
      <c r="H257" s="381">
        <v>224</v>
      </c>
      <c r="I257" s="404">
        <v>0</v>
      </c>
      <c r="J257" s="405">
        <v>0</v>
      </c>
      <c r="K257" s="404">
        <v>0</v>
      </c>
      <c r="L257" s="405">
        <v>0</v>
      </c>
      <c r="M257" s="170"/>
      <c r="N257" s="170"/>
      <c r="O257" s="170"/>
      <c r="P257" s="173"/>
      <c r="Q257" s="152"/>
      <c r="R257" s="152"/>
      <c r="S257" s="152"/>
    </row>
    <row r="258" spans="1:19" ht="15" hidden="1" customHeight="1">
      <c r="A258" s="348">
        <v>3</v>
      </c>
      <c r="B258" s="346">
        <v>2</v>
      </c>
      <c r="C258" s="346">
        <v>1</v>
      </c>
      <c r="D258" s="346">
        <v>4</v>
      </c>
      <c r="E258" s="346">
        <v>1</v>
      </c>
      <c r="F258" s="349"/>
      <c r="G258" s="347" t="s">
        <v>176</v>
      </c>
      <c r="H258" s="381">
        <v>225</v>
      </c>
      <c r="I258" s="411">
        <v>0</v>
      </c>
      <c r="J258" s="417">
        <v>0</v>
      </c>
      <c r="K258" s="412">
        <v>0</v>
      </c>
      <c r="L258" s="412">
        <v>0</v>
      </c>
      <c r="M258" s="170"/>
      <c r="N258" s="170"/>
      <c r="O258" s="170"/>
      <c r="P258" s="173"/>
      <c r="Q258" s="152"/>
      <c r="R258" s="152"/>
      <c r="S258" s="152"/>
    </row>
    <row r="259" spans="1:19" ht="25.5" hidden="1" customHeight="1">
      <c r="A259" s="351">
        <v>3</v>
      </c>
      <c r="B259" s="352">
        <v>2</v>
      </c>
      <c r="C259" s="352">
        <v>1</v>
      </c>
      <c r="D259" s="352">
        <v>4</v>
      </c>
      <c r="E259" s="352">
        <v>1</v>
      </c>
      <c r="F259" s="354">
        <v>1</v>
      </c>
      <c r="G259" s="353" t="s">
        <v>177</v>
      </c>
      <c r="H259" s="381">
        <v>226</v>
      </c>
      <c r="I259" s="410">
        <v>0</v>
      </c>
      <c r="J259" s="410">
        <v>0</v>
      </c>
      <c r="K259" s="410">
        <v>0</v>
      </c>
      <c r="L259" s="410">
        <v>0</v>
      </c>
      <c r="M259" s="170"/>
      <c r="N259" s="170"/>
      <c r="O259" s="170"/>
      <c r="P259" s="173"/>
      <c r="Q259" s="152"/>
      <c r="R259" s="152"/>
      <c r="S259" s="152"/>
    </row>
    <row r="260" spans="1:19" ht="25.5" hidden="1" customHeight="1">
      <c r="A260" s="351">
        <v>3</v>
      </c>
      <c r="B260" s="352">
        <v>2</v>
      </c>
      <c r="C260" s="352">
        <v>1</v>
      </c>
      <c r="D260" s="352">
        <v>4</v>
      </c>
      <c r="E260" s="352">
        <v>1</v>
      </c>
      <c r="F260" s="354">
        <v>2</v>
      </c>
      <c r="G260" s="353" t="s">
        <v>178</v>
      </c>
      <c r="H260" s="381">
        <v>227</v>
      </c>
      <c r="I260" s="410">
        <v>0</v>
      </c>
      <c r="J260" s="410">
        <v>0</v>
      </c>
      <c r="K260" s="410">
        <v>0</v>
      </c>
      <c r="L260" s="410">
        <v>0</v>
      </c>
      <c r="M260" s="170"/>
      <c r="N260" s="170"/>
      <c r="O260" s="170"/>
      <c r="P260" s="173"/>
      <c r="Q260" s="152"/>
      <c r="R260" s="152"/>
      <c r="S260" s="152"/>
    </row>
    <row r="261" spans="1:19" ht="15" hidden="1" customHeight="1">
      <c r="A261" s="351">
        <v>3</v>
      </c>
      <c r="B261" s="352">
        <v>2</v>
      </c>
      <c r="C261" s="352">
        <v>1</v>
      </c>
      <c r="D261" s="352">
        <v>5</v>
      </c>
      <c r="E261" s="352"/>
      <c r="F261" s="354"/>
      <c r="G261" s="353" t="s">
        <v>179</v>
      </c>
      <c r="H261" s="381">
        <v>228</v>
      </c>
      <c r="I261" s="404">
        <v>0</v>
      </c>
      <c r="J261" s="416">
        <v>0</v>
      </c>
      <c r="K261" s="405">
        <v>0</v>
      </c>
      <c r="L261" s="405">
        <v>0</v>
      </c>
      <c r="M261" s="170"/>
      <c r="N261" s="170"/>
      <c r="O261" s="170"/>
      <c r="P261" s="173"/>
      <c r="Q261" s="152"/>
      <c r="R261" s="152"/>
      <c r="S261" s="152"/>
    </row>
    <row r="262" spans="1:19" ht="15" hidden="1" customHeight="1">
      <c r="A262" s="351">
        <v>3</v>
      </c>
      <c r="B262" s="352">
        <v>2</v>
      </c>
      <c r="C262" s="352">
        <v>1</v>
      </c>
      <c r="D262" s="352">
        <v>5</v>
      </c>
      <c r="E262" s="352">
        <v>1</v>
      </c>
      <c r="F262" s="354"/>
      <c r="G262" s="353" t="s">
        <v>179</v>
      </c>
      <c r="H262" s="381">
        <v>229</v>
      </c>
      <c r="I262" s="405">
        <v>0</v>
      </c>
      <c r="J262" s="416">
        <v>0</v>
      </c>
      <c r="K262" s="405">
        <v>0</v>
      </c>
      <c r="L262" s="405">
        <v>0</v>
      </c>
      <c r="M262" s="170"/>
      <c r="N262" s="170"/>
      <c r="O262" s="170"/>
      <c r="P262" s="173"/>
      <c r="Q262" s="152"/>
      <c r="R262" s="152"/>
      <c r="S262" s="152"/>
    </row>
    <row r="263" spans="1:19" ht="15" hidden="1" customHeight="1">
      <c r="A263" s="365">
        <v>3</v>
      </c>
      <c r="B263" s="366">
        <v>2</v>
      </c>
      <c r="C263" s="366">
        <v>1</v>
      </c>
      <c r="D263" s="366">
        <v>5</v>
      </c>
      <c r="E263" s="366">
        <v>1</v>
      </c>
      <c r="F263" s="367">
        <v>1</v>
      </c>
      <c r="G263" s="353" t="s">
        <v>179</v>
      </c>
      <c r="H263" s="381">
        <v>230</v>
      </c>
      <c r="I263" s="428">
        <v>0</v>
      </c>
      <c r="J263" s="428">
        <v>0</v>
      </c>
      <c r="K263" s="428">
        <v>0</v>
      </c>
      <c r="L263" s="428">
        <v>0</v>
      </c>
      <c r="M263" s="170"/>
      <c r="N263" s="170"/>
      <c r="O263" s="170"/>
      <c r="P263" s="173"/>
      <c r="Q263" s="152"/>
      <c r="R263" s="152"/>
      <c r="S263" s="152"/>
    </row>
    <row r="264" spans="1:19" ht="15" hidden="1" customHeight="1">
      <c r="A264" s="351">
        <v>3</v>
      </c>
      <c r="B264" s="352">
        <v>2</v>
      </c>
      <c r="C264" s="352">
        <v>1</v>
      </c>
      <c r="D264" s="352">
        <v>6</v>
      </c>
      <c r="E264" s="352"/>
      <c r="F264" s="354"/>
      <c r="G264" s="353" t="s">
        <v>180</v>
      </c>
      <c r="H264" s="381">
        <v>231</v>
      </c>
      <c r="I264" s="404">
        <v>0</v>
      </c>
      <c r="J264" s="416">
        <v>0</v>
      </c>
      <c r="K264" s="405">
        <v>0</v>
      </c>
      <c r="L264" s="405">
        <v>0</v>
      </c>
      <c r="M264" s="170"/>
      <c r="N264" s="170"/>
      <c r="O264" s="170"/>
      <c r="P264" s="173"/>
      <c r="Q264" s="152"/>
      <c r="R264" s="152"/>
      <c r="S264" s="152"/>
    </row>
    <row r="265" spans="1:19" ht="15" hidden="1" customHeight="1">
      <c r="A265" s="351">
        <v>3</v>
      </c>
      <c r="B265" s="351">
        <v>2</v>
      </c>
      <c r="C265" s="352">
        <v>1</v>
      </c>
      <c r="D265" s="352">
        <v>6</v>
      </c>
      <c r="E265" s="352">
        <v>1</v>
      </c>
      <c r="F265" s="354"/>
      <c r="G265" s="353" t="s">
        <v>180</v>
      </c>
      <c r="H265" s="381">
        <v>232</v>
      </c>
      <c r="I265" s="404">
        <v>0</v>
      </c>
      <c r="J265" s="416">
        <v>0</v>
      </c>
      <c r="K265" s="405">
        <v>0</v>
      </c>
      <c r="L265" s="405">
        <v>0</v>
      </c>
      <c r="M265" s="170"/>
      <c r="N265" s="170"/>
      <c r="O265" s="170"/>
      <c r="P265" s="173"/>
      <c r="Q265" s="152"/>
      <c r="R265" s="152"/>
      <c r="S265" s="152"/>
    </row>
    <row r="266" spans="1:19" ht="15" hidden="1" customHeight="1">
      <c r="A266" s="348">
        <v>3</v>
      </c>
      <c r="B266" s="348">
        <v>2</v>
      </c>
      <c r="C266" s="352">
        <v>1</v>
      </c>
      <c r="D266" s="352">
        <v>6</v>
      </c>
      <c r="E266" s="352">
        <v>1</v>
      </c>
      <c r="F266" s="354">
        <v>1</v>
      </c>
      <c r="G266" s="353" t="s">
        <v>180</v>
      </c>
      <c r="H266" s="381">
        <v>233</v>
      </c>
      <c r="I266" s="428">
        <v>0</v>
      </c>
      <c r="J266" s="428">
        <v>0</v>
      </c>
      <c r="K266" s="428">
        <v>0</v>
      </c>
      <c r="L266" s="428">
        <v>0</v>
      </c>
      <c r="M266" s="170"/>
      <c r="N266" s="170"/>
      <c r="O266" s="170"/>
      <c r="P266" s="173"/>
      <c r="Q266" s="152"/>
      <c r="R266" s="152"/>
      <c r="S266" s="152"/>
    </row>
    <row r="267" spans="1:19" ht="15" hidden="1" customHeight="1">
      <c r="A267" s="351">
        <v>3</v>
      </c>
      <c r="B267" s="351">
        <v>2</v>
      </c>
      <c r="C267" s="352">
        <v>1</v>
      </c>
      <c r="D267" s="352">
        <v>7</v>
      </c>
      <c r="E267" s="352"/>
      <c r="F267" s="354"/>
      <c r="G267" s="353" t="s">
        <v>181</v>
      </c>
      <c r="H267" s="381">
        <v>234</v>
      </c>
      <c r="I267" s="404">
        <v>0</v>
      </c>
      <c r="J267" s="416">
        <v>0</v>
      </c>
      <c r="K267" s="405">
        <v>0</v>
      </c>
      <c r="L267" s="405">
        <v>0</v>
      </c>
      <c r="M267" s="170"/>
      <c r="N267" s="170"/>
      <c r="O267" s="170"/>
      <c r="P267" s="173"/>
      <c r="Q267" s="152"/>
      <c r="R267" s="152"/>
      <c r="S267" s="152"/>
    </row>
    <row r="268" spans="1:19" ht="15" hidden="1" customHeight="1">
      <c r="A268" s="351">
        <v>3</v>
      </c>
      <c r="B268" s="352">
        <v>2</v>
      </c>
      <c r="C268" s="352">
        <v>1</v>
      </c>
      <c r="D268" s="352">
        <v>7</v>
      </c>
      <c r="E268" s="352">
        <v>1</v>
      </c>
      <c r="F268" s="354"/>
      <c r="G268" s="353" t="s">
        <v>181</v>
      </c>
      <c r="H268" s="381">
        <v>235</v>
      </c>
      <c r="I268" s="404">
        <v>0</v>
      </c>
      <c r="J268" s="404">
        <v>0</v>
      </c>
      <c r="K268" s="404">
        <v>0</v>
      </c>
      <c r="L268" s="404">
        <v>0</v>
      </c>
      <c r="M268" s="170"/>
      <c r="N268" s="170"/>
      <c r="O268" s="170"/>
      <c r="P268" s="173"/>
      <c r="Q268" s="152"/>
      <c r="R268" s="152"/>
      <c r="S268" s="152"/>
    </row>
    <row r="269" spans="1:19" ht="25.5" hidden="1" customHeight="1">
      <c r="A269" s="351">
        <v>3</v>
      </c>
      <c r="B269" s="352">
        <v>2</v>
      </c>
      <c r="C269" s="352">
        <v>1</v>
      </c>
      <c r="D269" s="352">
        <v>7</v>
      </c>
      <c r="E269" s="352">
        <v>1</v>
      </c>
      <c r="F269" s="354">
        <v>1</v>
      </c>
      <c r="G269" s="353" t="s">
        <v>182</v>
      </c>
      <c r="H269" s="381">
        <v>236</v>
      </c>
      <c r="I269" s="409">
        <v>0</v>
      </c>
      <c r="J269" s="410">
        <v>0</v>
      </c>
      <c r="K269" s="410">
        <v>0</v>
      </c>
      <c r="L269" s="410">
        <v>0</v>
      </c>
      <c r="M269" s="170"/>
      <c r="N269" s="170"/>
      <c r="O269" s="170"/>
      <c r="P269" s="173"/>
      <c r="Q269" s="152"/>
      <c r="R269" s="152"/>
      <c r="S269" s="152"/>
    </row>
    <row r="270" spans="1:19" ht="25.5" hidden="1" customHeight="1">
      <c r="A270" s="351">
        <v>3</v>
      </c>
      <c r="B270" s="352">
        <v>2</v>
      </c>
      <c r="C270" s="352">
        <v>1</v>
      </c>
      <c r="D270" s="352">
        <v>7</v>
      </c>
      <c r="E270" s="352">
        <v>1</v>
      </c>
      <c r="F270" s="354">
        <v>2</v>
      </c>
      <c r="G270" s="353" t="s">
        <v>183</v>
      </c>
      <c r="H270" s="381">
        <v>237</v>
      </c>
      <c r="I270" s="410">
        <v>0</v>
      </c>
      <c r="J270" s="410">
        <v>0</v>
      </c>
      <c r="K270" s="410">
        <v>0</v>
      </c>
      <c r="L270" s="410">
        <v>0</v>
      </c>
      <c r="M270" s="170"/>
      <c r="N270" s="170"/>
      <c r="O270" s="170"/>
      <c r="P270" s="173"/>
      <c r="Q270" s="152"/>
      <c r="R270" s="152"/>
      <c r="S270" s="152"/>
    </row>
    <row r="271" spans="1:19" ht="38.25" hidden="1" customHeight="1">
      <c r="A271" s="351">
        <v>3</v>
      </c>
      <c r="B271" s="352">
        <v>2</v>
      </c>
      <c r="C271" s="352">
        <v>2</v>
      </c>
      <c r="D271" s="390"/>
      <c r="E271" s="390"/>
      <c r="F271" s="391"/>
      <c r="G271" s="353" t="s">
        <v>184</v>
      </c>
      <c r="H271" s="381">
        <v>238</v>
      </c>
      <c r="I271" s="404">
        <v>0</v>
      </c>
      <c r="J271" s="416">
        <v>0</v>
      </c>
      <c r="K271" s="405">
        <v>0</v>
      </c>
      <c r="L271" s="405">
        <v>0</v>
      </c>
      <c r="M271" s="170"/>
      <c r="N271" s="170"/>
      <c r="O271" s="170"/>
      <c r="P271" s="173"/>
      <c r="Q271" s="152"/>
      <c r="R271" s="152"/>
      <c r="S271" s="152"/>
    </row>
    <row r="272" spans="1:19" ht="15" hidden="1" customHeight="1">
      <c r="A272" s="351">
        <v>3</v>
      </c>
      <c r="B272" s="352">
        <v>2</v>
      </c>
      <c r="C272" s="352">
        <v>2</v>
      </c>
      <c r="D272" s="352">
        <v>1</v>
      </c>
      <c r="E272" s="352"/>
      <c r="F272" s="354"/>
      <c r="G272" s="353" t="s">
        <v>185</v>
      </c>
      <c r="H272" s="381">
        <v>239</v>
      </c>
      <c r="I272" s="404">
        <v>0</v>
      </c>
      <c r="J272" s="404">
        <v>0</v>
      </c>
      <c r="K272" s="404">
        <v>0</v>
      </c>
      <c r="L272" s="404">
        <v>0</v>
      </c>
      <c r="M272" s="170"/>
      <c r="N272" s="170"/>
      <c r="O272" s="170"/>
      <c r="P272" s="173"/>
      <c r="Q272" s="152"/>
      <c r="R272" s="152"/>
      <c r="S272" s="152"/>
    </row>
    <row r="273" spans="1:19" ht="15" hidden="1" customHeight="1">
      <c r="A273" s="355">
        <v>3</v>
      </c>
      <c r="B273" s="351">
        <v>2</v>
      </c>
      <c r="C273" s="352">
        <v>2</v>
      </c>
      <c r="D273" s="352">
        <v>1</v>
      </c>
      <c r="E273" s="352">
        <v>1</v>
      </c>
      <c r="F273" s="354"/>
      <c r="G273" s="353" t="s">
        <v>163</v>
      </c>
      <c r="H273" s="381">
        <v>240</v>
      </c>
      <c r="I273" s="404">
        <v>0</v>
      </c>
      <c r="J273" s="404">
        <v>0</v>
      </c>
      <c r="K273" s="404">
        <v>0</v>
      </c>
      <c r="L273" s="404">
        <v>0</v>
      </c>
      <c r="M273" s="170"/>
      <c r="N273" s="170"/>
      <c r="O273" s="170"/>
      <c r="P273" s="173"/>
      <c r="Q273" s="152"/>
      <c r="R273" s="152"/>
      <c r="S273" s="152"/>
    </row>
    <row r="274" spans="1:19" ht="15" hidden="1" customHeight="1">
      <c r="A274" s="355">
        <v>3</v>
      </c>
      <c r="B274" s="351">
        <v>2</v>
      </c>
      <c r="C274" s="352">
        <v>2</v>
      </c>
      <c r="D274" s="352">
        <v>1</v>
      </c>
      <c r="E274" s="352">
        <v>1</v>
      </c>
      <c r="F274" s="354">
        <v>1</v>
      </c>
      <c r="G274" s="353" t="s">
        <v>163</v>
      </c>
      <c r="H274" s="381">
        <v>241</v>
      </c>
      <c r="I274" s="410">
        <v>0</v>
      </c>
      <c r="J274" s="410">
        <v>0</v>
      </c>
      <c r="K274" s="410">
        <v>0</v>
      </c>
      <c r="L274" s="410">
        <v>0</v>
      </c>
      <c r="M274" s="170"/>
      <c r="N274" s="170"/>
      <c r="O274" s="170"/>
      <c r="P274" s="173"/>
      <c r="Q274" s="152"/>
      <c r="R274" s="152"/>
      <c r="S274" s="152"/>
    </row>
    <row r="275" spans="1:19" ht="15" hidden="1" customHeight="1">
      <c r="A275" s="355">
        <v>3</v>
      </c>
      <c r="B275" s="351">
        <v>2</v>
      </c>
      <c r="C275" s="352">
        <v>2</v>
      </c>
      <c r="D275" s="352">
        <v>1</v>
      </c>
      <c r="E275" s="352">
        <v>2</v>
      </c>
      <c r="F275" s="354"/>
      <c r="G275" s="353" t="s">
        <v>186</v>
      </c>
      <c r="H275" s="381">
        <v>242</v>
      </c>
      <c r="I275" s="404">
        <v>0</v>
      </c>
      <c r="J275" s="404">
        <v>0</v>
      </c>
      <c r="K275" s="404">
        <v>0</v>
      </c>
      <c r="L275" s="404">
        <v>0</v>
      </c>
      <c r="M275" s="170"/>
      <c r="N275" s="170"/>
      <c r="O275" s="170"/>
      <c r="P275" s="173"/>
      <c r="Q275" s="152"/>
      <c r="R275" s="152"/>
      <c r="S275" s="152"/>
    </row>
    <row r="276" spans="1:19" ht="15" hidden="1" customHeight="1">
      <c r="A276" s="355">
        <v>3</v>
      </c>
      <c r="B276" s="351">
        <v>2</v>
      </c>
      <c r="C276" s="352">
        <v>2</v>
      </c>
      <c r="D276" s="352">
        <v>1</v>
      </c>
      <c r="E276" s="352">
        <v>2</v>
      </c>
      <c r="F276" s="354">
        <v>1</v>
      </c>
      <c r="G276" s="353" t="s">
        <v>165</v>
      </c>
      <c r="H276" s="381">
        <v>243</v>
      </c>
      <c r="I276" s="410">
        <v>0</v>
      </c>
      <c r="J276" s="409">
        <v>0</v>
      </c>
      <c r="K276" s="410">
        <v>0</v>
      </c>
      <c r="L276" s="410">
        <v>0</v>
      </c>
      <c r="M276" s="170"/>
      <c r="N276" s="170"/>
      <c r="O276" s="170"/>
      <c r="P276" s="173"/>
      <c r="Q276" s="152"/>
      <c r="R276" s="152"/>
      <c r="S276" s="152"/>
    </row>
    <row r="277" spans="1:19" ht="15" hidden="1" customHeight="1">
      <c r="A277" s="355">
        <v>3</v>
      </c>
      <c r="B277" s="351">
        <v>2</v>
      </c>
      <c r="C277" s="352">
        <v>2</v>
      </c>
      <c r="D277" s="352">
        <v>1</v>
      </c>
      <c r="E277" s="352">
        <v>2</v>
      </c>
      <c r="F277" s="354">
        <v>2</v>
      </c>
      <c r="G277" s="353" t="s">
        <v>166</v>
      </c>
      <c r="H277" s="381">
        <v>244</v>
      </c>
      <c r="I277" s="410">
        <v>0</v>
      </c>
      <c r="J277" s="409">
        <v>0</v>
      </c>
      <c r="K277" s="410">
        <v>0</v>
      </c>
      <c r="L277" s="410">
        <v>0</v>
      </c>
      <c r="M277" s="170"/>
      <c r="N277" s="170"/>
      <c r="O277" s="170"/>
      <c r="P277" s="173"/>
      <c r="Q277" s="152"/>
      <c r="R277" s="152"/>
      <c r="S277" s="152"/>
    </row>
    <row r="278" spans="1:19" ht="15" hidden="1" customHeight="1">
      <c r="A278" s="355">
        <v>3</v>
      </c>
      <c r="B278" s="351">
        <v>2</v>
      </c>
      <c r="C278" s="352">
        <v>2</v>
      </c>
      <c r="D278" s="352">
        <v>1</v>
      </c>
      <c r="E278" s="352">
        <v>3</v>
      </c>
      <c r="F278" s="354"/>
      <c r="G278" s="353" t="s">
        <v>167</v>
      </c>
      <c r="H278" s="381">
        <v>245</v>
      </c>
      <c r="I278" s="404">
        <v>0</v>
      </c>
      <c r="J278" s="404">
        <v>0</v>
      </c>
      <c r="K278" s="404">
        <v>0</v>
      </c>
      <c r="L278" s="404">
        <v>0</v>
      </c>
      <c r="M278" s="170"/>
      <c r="N278" s="170"/>
      <c r="O278" s="170"/>
      <c r="P278" s="173"/>
      <c r="Q278" s="152"/>
      <c r="R278" s="152"/>
      <c r="S278" s="152"/>
    </row>
    <row r="279" spans="1:19" ht="15" hidden="1" customHeight="1">
      <c r="A279" s="355">
        <v>3</v>
      </c>
      <c r="B279" s="351">
        <v>2</v>
      </c>
      <c r="C279" s="352">
        <v>2</v>
      </c>
      <c r="D279" s="352">
        <v>1</v>
      </c>
      <c r="E279" s="352">
        <v>3</v>
      </c>
      <c r="F279" s="354">
        <v>1</v>
      </c>
      <c r="G279" s="353" t="s">
        <v>168</v>
      </c>
      <c r="H279" s="381">
        <v>246</v>
      </c>
      <c r="I279" s="410">
        <v>0</v>
      </c>
      <c r="J279" s="409">
        <v>0</v>
      </c>
      <c r="K279" s="410">
        <v>0</v>
      </c>
      <c r="L279" s="410">
        <v>0</v>
      </c>
      <c r="M279" s="170"/>
      <c r="N279" s="170"/>
      <c r="O279" s="170"/>
      <c r="P279" s="173"/>
      <c r="Q279" s="152"/>
      <c r="R279" s="152"/>
      <c r="S279" s="152"/>
    </row>
    <row r="280" spans="1:19" ht="15" hidden="1" customHeight="1">
      <c r="A280" s="355">
        <v>3</v>
      </c>
      <c r="B280" s="351">
        <v>2</v>
      </c>
      <c r="C280" s="352">
        <v>2</v>
      </c>
      <c r="D280" s="352">
        <v>1</v>
      </c>
      <c r="E280" s="352">
        <v>3</v>
      </c>
      <c r="F280" s="354">
        <v>2</v>
      </c>
      <c r="G280" s="353" t="s">
        <v>187</v>
      </c>
      <c r="H280" s="381">
        <v>247</v>
      </c>
      <c r="I280" s="410">
        <v>0</v>
      </c>
      <c r="J280" s="409">
        <v>0</v>
      </c>
      <c r="K280" s="410">
        <v>0</v>
      </c>
      <c r="L280" s="410">
        <v>0</v>
      </c>
      <c r="M280" s="170"/>
      <c r="N280" s="170"/>
      <c r="O280" s="170"/>
      <c r="P280" s="173"/>
      <c r="Q280" s="152"/>
      <c r="R280" s="152"/>
      <c r="S280" s="152"/>
    </row>
    <row r="281" spans="1:19" ht="25.5" hidden="1" customHeight="1">
      <c r="A281" s="355">
        <v>3</v>
      </c>
      <c r="B281" s="351">
        <v>2</v>
      </c>
      <c r="C281" s="352">
        <v>2</v>
      </c>
      <c r="D281" s="352">
        <v>2</v>
      </c>
      <c r="E281" s="352"/>
      <c r="F281" s="354"/>
      <c r="G281" s="353" t="s">
        <v>188</v>
      </c>
      <c r="H281" s="381">
        <v>248</v>
      </c>
      <c r="I281" s="404">
        <v>0</v>
      </c>
      <c r="J281" s="405">
        <v>0</v>
      </c>
      <c r="K281" s="404">
        <v>0</v>
      </c>
      <c r="L281" s="405">
        <v>0</v>
      </c>
      <c r="M281" s="170"/>
      <c r="N281" s="170"/>
      <c r="O281" s="170"/>
      <c r="P281" s="173"/>
      <c r="Q281" s="152"/>
      <c r="R281" s="152"/>
      <c r="S281" s="152"/>
    </row>
    <row r="282" spans="1:19" ht="25.5" hidden="1" customHeight="1">
      <c r="A282" s="351">
        <v>3</v>
      </c>
      <c r="B282" s="352">
        <v>2</v>
      </c>
      <c r="C282" s="346">
        <v>2</v>
      </c>
      <c r="D282" s="346">
        <v>2</v>
      </c>
      <c r="E282" s="346">
        <v>1</v>
      </c>
      <c r="F282" s="349"/>
      <c r="G282" s="353" t="s">
        <v>188</v>
      </c>
      <c r="H282" s="381">
        <v>249</v>
      </c>
      <c r="I282" s="411">
        <v>0</v>
      </c>
      <c r="J282" s="417">
        <v>0</v>
      </c>
      <c r="K282" s="412">
        <v>0</v>
      </c>
      <c r="L282" s="412">
        <v>0</v>
      </c>
      <c r="M282" s="170"/>
      <c r="N282" s="170"/>
      <c r="O282" s="170"/>
      <c r="P282" s="173"/>
      <c r="Q282" s="152"/>
      <c r="R282" s="152"/>
      <c r="S282" s="152"/>
    </row>
    <row r="283" spans="1:19" ht="25.5" hidden="1" customHeight="1">
      <c r="A283" s="351">
        <v>3</v>
      </c>
      <c r="B283" s="352">
        <v>2</v>
      </c>
      <c r="C283" s="352">
        <v>2</v>
      </c>
      <c r="D283" s="352">
        <v>2</v>
      </c>
      <c r="E283" s="352">
        <v>1</v>
      </c>
      <c r="F283" s="354">
        <v>1</v>
      </c>
      <c r="G283" s="353" t="s">
        <v>189</v>
      </c>
      <c r="H283" s="381">
        <v>250</v>
      </c>
      <c r="I283" s="410">
        <v>0</v>
      </c>
      <c r="J283" s="410">
        <v>0</v>
      </c>
      <c r="K283" s="410">
        <v>0</v>
      </c>
      <c r="L283" s="410">
        <v>0</v>
      </c>
      <c r="M283" s="170"/>
      <c r="N283" s="170"/>
      <c r="O283" s="170"/>
      <c r="P283" s="173"/>
      <c r="Q283" s="152"/>
      <c r="R283" s="152"/>
      <c r="S283" s="152"/>
    </row>
    <row r="284" spans="1:19" ht="25.5" hidden="1" customHeight="1">
      <c r="A284" s="351">
        <v>3</v>
      </c>
      <c r="B284" s="352">
        <v>2</v>
      </c>
      <c r="C284" s="352">
        <v>2</v>
      </c>
      <c r="D284" s="352">
        <v>2</v>
      </c>
      <c r="E284" s="352">
        <v>1</v>
      </c>
      <c r="F284" s="354">
        <v>2</v>
      </c>
      <c r="G284" s="355" t="s">
        <v>190</v>
      </c>
      <c r="H284" s="381">
        <v>251</v>
      </c>
      <c r="I284" s="410">
        <v>0</v>
      </c>
      <c r="J284" s="410">
        <v>0</v>
      </c>
      <c r="K284" s="410">
        <v>0</v>
      </c>
      <c r="L284" s="410">
        <v>0</v>
      </c>
      <c r="M284" s="170"/>
      <c r="N284" s="170"/>
      <c r="O284" s="170"/>
      <c r="P284" s="173"/>
      <c r="Q284" s="152"/>
      <c r="R284" s="152"/>
      <c r="S284" s="152"/>
    </row>
    <row r="285" spans="1:19" ht="25.5" hidden="1" customHeight="1">
      <c r="A285" s="351">
        <v>3</v>
      </c>
      <c r="B285" s="352">
        <v>2</v>
      </c>
      <c r="C285" s="352">
        <v>2</v>
      </c>
      <c r="D285" s="352">
        <v>3</v>
      </c>
      <c r="E285" s="352"/>
      <c r="F285" s="354"/>
      <c r="G285" s="353" t="s">
        <v>191</v>
      </c>
      <c r="H285" s="381">
        <v>252</v>
      </c>
      <c r="I285" s="404">
        <v>0</v>
      </c>
      <c r="J285" s="416">
        <v>0</v>
      </c>
      <c r="K285" s="405">
        <v>0</v>
      </c>
      <c r="L285" s="405">
        <v>0</v>
      </c>
      <c r="M285" s="170"/>
      <c r="N285" s="170"/>
      <c r="O285" s="170"/>
      <c r="P285" s="173"/>
      <c r="Q285" s="152"/>
      <c r="R285" s="152"/>
      <c r="S285" s="152"/>
    </row>
    <row r="286" spans="1:19" ht="25.5" hidden="1" customHeight="1">
      <c r="A286" s="348">
        <v>3</v>
      </c>
      <c r="B286" s="352">
        <v>2</v>
      </c>
      <c r="C286" s="352">
        <v>2</v>
      </c>
      <c r="D286" s="352">
        <v>3</v>
      </c>
      <c r="E286" s="352">
        <v>1</v>
      </c>
      <c r="F286" s="354"/>
      <c r="G286" s="353" t="s">
        <v>191</v>
      </c>
      <c r="H286" s="381">
        <v>253</v>
      </c>
      <c r="I286" s="404">
        <v>0</v>
      </c>
      <c r="J286" s="404">
        <v>0</v>
      </c>
      <c r="K286" s="404">
        <v>0</v>
      </c>
      <c r="L286" s="404">
        <v>0</v>
      </c>
      <c r="M286" s="170"/>
      <c r="N286" s="170"/>
      <c r="O286" s="170"/>
      <c r="P286" s="173"/>
      <c r="Q286" s="152"/>
      <c r="R286" s="152"/>
      <c r="S286" s="152"/>
    </row>
    <row r="287" spans="1:19" ht="25.5" hidden="1" customHeight="1">
      <c r="A287" s="348">
        <v>3</v>
      </c>
      <c r="B287" s="352">
        <v>2</v>
      </c>
      <c r="C287" s="352">
        <v>2</v>
      </c>
      <c r="D287" s="352">
        <v>3</v>
      </c>
      <c r="E287" s="352">
        <v>1</v>
      </c>
      <c r="F287" s="354">
        <v>1</v>
      </c>
      <c r="G287" s="353" t="s">
        <v>192</v>
      </c>
      <c r="H287" s="381">
        <v>254</v>
      </c>
      <c r="I287" s="410">
        <v>0</v>
      </c>
      <c r="J287" s="410">
        <v>0</v>
      </c>
      <c r="K287" s="410">
        <v>0</v>
      </c>
      <c r="L287" s="410">
        <v>0</v>
      </c>
      <c r="M287" s="170"/>
      <c r="N287" s="170"/>
      <c r="O287" s="170"/>
      <c r="P287" s="173"/>
      <c r="Q287" s="152"/>
      <c r="R287" s="152"/>
      <c r="S287" s="152"/>
    </row>
    <row r="288" spans="1:19" ht="25.5" hidden="1" customHeight="1">
      <c r="A288" s="348">
        <v>3</v>
      </c>
      <c r="B288" s="352">
        <v>2</v>
      </c>
      <c r="C288" s="352">
        <v>2</v>
      </c>
      <c r="D288" s="352">
        <v>3</v>
      </c>
      <c r="E288" s="352">
        <v>1</v>
      </c>
      <c r="F288" s="354">
        <v>2</v>
      </c>
      <c r="G288" s="353" t="s">
        <v>193</v>
      </c>
      <c r="H288" s="381">
        <v>255</v>
      </c>
      <c r="I288" s="410">
        <v>0</v>
      </c>
      <c r="J288" s="410">
        <v>0</v>
      </c>
      <c r="K288" s="410">
        <v>0</v>
      </c>
      <c r="L288" s="410">
        <v>0</v>
      </c>
      <c r="M288" s="170"/>
      <c r="N288" s="170"/>
      <c r="O288" s="170"/>
      <c r="P288" s="173"/>
      <c r="Q288" s="152"/>
      <c r="R288" s="152"/>
      <c r="S288" s="152"/>
    </row>
    <row r="289" spans="1:19" ht="15" hidden="1" customHeight="1">
      <c r="A289" s="351">
        <v>3</v>
      </c>
      <c r="B289" s="352">
        <v>2</v>
      </c>
      <c r="C289" s="352">
        <v>2</v>
      </c>
      <c r="D289" s="352">
        <v>4</v>
      </c>
      <c r="E289" s="352"/>
      <c r="F289" s="354"/>
      <c r="G289" s="353" t="s">
        <v>194</v>
      </c>
      <c r="H289" s="381">
        <v>256</v>
      </c>
      <c r="I289" s="404">
        <v>0</v>
      </c>
      <c r="J289" s="416">
        <v>0</v>
      </c>
      <c r="K289" s="405">
        <v>0</v>
      </c>
      <c r="L289" s="405">
        <v>0</v>
      </c>
      <c r="M289" s="170"/>
      <c r="N289" s="170"/>
      <c r="O289" s="170"/>
      <c r="P289" s="173"/>
      <c r="Q289" s="152"/>
      <c r="R289" s="152"/>
      <c r="S289" s="152"/>
    </row>
    <row r="290" spans="1:19" ht="15" hidden="1" customHeight="1">
      <c r="A290" s="351">
        <v>3</v>
      </c>
      <c r="B290" s="352">
        <v>2</v>
      </c>
      <c r="C290" s="352">
        <v>2</v>
      </c>
      <c r="D290" s="352">
        <v>4</v>
      </c>
      <c r="E290" s="352">
        <v>1</v>
      </c>
      <c r="F290" s="354"/>
      <c r="G290" s="353" t="s">
        <v>194</v>
      </c>
      <c r="H290" s="381">
        <v>257</v>
      </c>
      <c r="I290" s="404">
        <v>0</v>
      </c>
      <c r="J290" s="416">
        <v>0</v>
      </c>
      <c r="K290" s="405">
        <v>0</v>
      </c>
      <c r="L290" s="405">
        <v>0</v>
      </c>
      <c r="M290" s="170"/>
      <c r="N290" s="170"/>
      <c r="O290" s="170"/>
      <c r="P290" s="173"/>
      <c r="Q290" s="152"/>
      <c r="R290" s="152"/>
      <c r="S290" s="152"/>
    </row>
    <row r="291" spans="1:19" ht="25.5" hidden="1" customHeight="1">
      <c r="A291" s="351">
        <v>3</v>
      </c>
      <c r="B291" s="352">
        <v>2</v>
      </c>
      <c r="C291" s="352">
        <v>2</v>
      </c>
      <c r="D291" s="352">
        <v>4</v>
      </c>
      <c r="E291" s="352">
        <v>1</v>
      </c>
      <c r="F291" s="354">
        <v>1</v>
      </c>
      <c r="G291" s="353" t="s">
        <v>195</v>
      </c>
      <c r="H291" s="381">
        <v>258</v>
      </c>
      <c r="I291" s="410">
        <v>0</v>
      </c>
      <c r="J291" s="410">
        <v>0</v>
      </c>
      <c r="K291" s="410">
        <v>0</v>
      </c>
      <c r="L291" s="410">
        <v>0</v>
      </c>
      <c r="M291" s="170"/>
      <c r="N291" s="170"/>
      <c r="O291" s="170"/>
      <c r="P291" s="173"/>
      <c r="Q291" s="152"/>
      <c r="R291" s="152"/>
      <c r="S291" s="152"/>
    </row>
    <row r="292" spans="1:19" ht="25.5" hidden="1" customHeight="1">
      <c r="A292" s="348">
        <v>3</v>
      </c>
      <c r="B292" s="346">
        <v>2</v>
      </c>
      <c r="C292" s="346">
        <v>2</v>
      </c>
      <c r="D292" s="346">
        <v>4</v>
      </c>
      <c r="E292" s="346">
        <v>1</v>
      </c>
      <c r="F292" s="349">
        <v>2</v>
      </c>
      <c r="G292" s="355" t="s">
        <v>196</v>
      </c>
      <c r="H292" s="381">
        <v>259</v>
      </c>
      <c r="I292" s="410">
        <v>0</v>
      </c>
      <c r="J292" s="410">
        <v>0</v>
      </c>
      <c r="K292" s="410">
        <v>0</v>
      </c>
      <c r="L292" s="410">
        <v>0</v>
      </c>
      <c r="M292" s="170"/>
      <c r="N292" s="170"/>
      <c r="O292" s="170"/>
      <c r="P292" s="173"/>
      <c r="Q292" s="152"/>
      <c r="R292" s="152"/>
      <c r="S292" s="152"/>
    </row>
    <row r="293" spans="1:19" ht="15" hidden="1" customHeight="1">
      <c r="A293" s="351">
        <v>3</v>
      </c>
      <c r="B293" s="352">
        <v>2</v>
      </c>
      <c r="C293" s="352">
        <v>2</v>
      </c>
      <c r="D293" s="352">
        <v>5</v>
      </c>
      <c r="E293" s="352"/>
      <c r="F293" s="354"/>
      <c r="G293" s="353" t="s">
        <v>197</v>
      </c>
      <c r="H293" s="381">
        <v>260</v>
      </c>
      <c r="I293" s="404">
        <v>0</v>
      </c>
      <c r="J293" s="416">
        <v>0</v>
      </c>
      <c r="K293" s="405">
        <v>0</v>
      </c>
      <c r="L293" s="405">
        <v>0</v>
      </c>
      <c r="M293" s="170"/>
      <c r="N293" s="170"/>
      <c r="O293" s="170"/>
      <c r="P293" s="173"/>
      <c r="Q293" s="152"/>
      <c r="R293" s="152"/>
      <c r="S293" s="152"/>
    </row>
    <row r="294" spans="1:19" ht="15" hidden="1" customHeight="1">
      <c r="A294" s="351">
        <v>3</v>
      </c>
      <c r="B294" s="352">
        <v>2</v>
      </c>
      <c r="C294" s="352">
        <v>2</v>
      </c>
      <c r="D294" s="352">
        <v>5</v>
      </c>
      <c r="E294" s="352">
        <v>1</v>
      </c>
      <c r="F294" s="354"/>
      <c r="G294" s="353" t="s">
        <v>197</v>
      </c>
      <c r="H294" s="381">
        <v>261</v>
      </c>
      <c r="I294" s="404">
        <v>0</v>
      </c>
      <c r="J294" s="416">
        <v>0</v>
      </c>
      <c r="K294" s="405">
        <v>0</v>
      </c>
      <c r="L294" s="405">
        <v>0</v>
      </c>
      <c r="M294" s="170"/>
      <c r="N294" s="170"/>
      <c r="O294" s="170"/>
      <c r="P294" s="173"/>
      <c r="Q294" s="152"/>
      <c r="R294" s="152"/>
      <c r="S294" s="152"/>
    </row>
    <row r="295" spans="1:19" ht="15" hidden="1" customHeight="1">
      <c r="A295" s="351">
        <v>3</v>
      </c>
      <c r="B295" s="352">
        <v>2</v>
      </c>
      <c r="C295" s="352">
        <v>2</v>
      </c>
      <c r="D295" s="352">
        <v>5</v>
      </c>
      <c r="E295" s="352">
        <v>1</v>
      </c>
      <c r="F295" s="354">
        <v>1</v>
      </c>
      <c r="G295" s="353" t="s">
        <v>197</v>
      </c>
      <c r="H295" s="381">
        <v>262</v>
      </c>
      <c r="I295" s="410">
        <v>0</v>
      </c>
      <c r="J295" s="410">
        <v>0</v>
      </c>
      <c r="K295" s="410">
        <v>0</v>
      </c>
      <c r="L295" s="410">
        <v>0</v>
      </c>
      <c r="M295" s="170"/>
      <c r="N295" s="170"/>
      <c r="O295" s="170"/>
      <c r="P295" s="173"/>
      <c r="Q295" s="152"/>
      <c r="R295" s="152"/>
      <c r="S295" s="152"/>
    </row>
    <row r="296" spans="1:19" ht="15" hidden="1" customHeight="1">
      <c r="A296" s="351">
        <v>3</v>
      </c>
      <c r="B296" s="352">
        <v>2</v>
      </c>
      <c r="C296" s="352">
        <v>2</v>
      </c>
      <c r="D296" s="352">
        <v>6</v>
      </c>
      <c r="E296" s="352"/>
      <c r="F296" s="354"/>
      <c r="G296" s="353" t="s">
        <v>180</v>
      </c>
      <c r="H296" s="381">
        <v>263</v>
      </c>
      <c r="I296" s="404">
        <v>0</v>
      </c>
      <c r="J296" s="431">
        <v>0</v>
      </c>
      <c r="K296" s="405">
        <v>0</v>
      </c>
      <c r="L296" s="405">
        <v>0</v>
      </c>
      <c r="M296" s="170"/>
      <c r="N296" s="170"/>
      <c r="O296" s="170"/>
      <c r="P296" s="173"/>
      <c r="Q296" s="152"/>
      <c r="R296" s="152"/>
      <c r="S296" s="152"/>
    </row>
    <row r="297" spans="1:19" ht="15" hidden="1" customHeight="1">
      <c r="A297" s="351">
        <v>3</v>
      </c>
      <c r="B297" s="352">
        <v>2</v>
      </c>
      <c r="C297" s="352">
        <v>2</v>
      </c>
      <c r="D297" s="352">
        <v>6</v>
      </c>
      <c r="E297" s="352">
        <v>1</v>
      </c>
      <c r="F297" s="354"/>
      <c r="G297" s="353" t="s">
        <v>180</v>
      </c>
      <c r="H297" s="381">
        <v>264</v>
      </c>
      <c r="I297" s="404">
        <v>0</v>
      </c>
      <c r="J297" s="431">
        <v>0</v>
      </c>
      <c r="K297" s="405">
        <v>0</v>
      </c>
      <c r="L297" s="405">
        <v>0</v>
      </c>
      <c r="M297" s="170"/>
      <c r="N297" s="170"/>
      <c r="O297" s="170"/>
      <c r="P297" s="173"/>
      <c r="Q297" s="152"/>
      <c r="R297" s="152"/>
      <c r="S297" s="152"/>
    </row>
    <row r="298" spans="1:19" ht="15" hidden="1" customHeight="1">
      <c r="A298" s="351">
        <v>3</v>
      </c>
      <c r="B298" s="366">
        <v>2</v>
      </c>
      <c r="C298" s="366">
        <v>2</v>
      </c>
      <c r="D298" s="352">
        <v>6</v>
      </c>
      <c r="E298" s="366">
        <v>1</v>
      </c>
      <c r="F298" s="367">
        <v>1</v>
      </c>
      <c r="G298" s="368" t="s">
        <v>180</v>
      </c>
      <c r="H298" s="381">
        <v>265</v>
      </c>
      <c r="I298" s="410">
        <v>0</v>
      </c>
      <c r="J298" s="410">
        <v>0</v>
      </c>
      <c r="K298" s="410">
        <v>0</v>
      </c>
      <c r="L298" s="410">
        <v>0</v>
      </c>
      <c r="M298" s="170"/>
      <c r="N298" s="170"/>
      <c r="O298" s="170"/>
      <c r="P298" s="173"/>
      <c r="Q298" s="152"/>
      <c r="R298" s="152"/>
      <c r="S298" s="152"/>
    </row>
    <row r="299" spans="1:19" ht="15" hidden="1" customHeight="1">
      <c r="A299" s="355">
        <v>3</v>
      </c>
      <c r="B299" s="351">
        <v>2</v>
      </c>
      <c r="C299" s="352">
        <v>2</v>
      </c>
      <c r="D299" s="352">
        <v>7</v>
      </c>
      <c r="E299" s="352"/>
      <c r="F299" s="354"/>
      <c r="G299" s="353" t="s">
        <v>181</v>
      </c>
      <c r="H299" s="381">
        <v>266</v>
      </c>
      <c r="I299" s="404">
        <v>0</v>
      </c>
      <c r="J299" s="431">
        <v>0</v>
      </c>
      <c r="K299" s="405">
        <v>0</v>
      </c>
      <c r="L299" s="405">
        <v>0</v>
      </c>
      <c r="M299" s="170"/>
      <c r="N299" s="170"/>
      <c r="O299" s="170"/>
      <c r="P299" s="173"/>
      <c r="Q299" s="152"/>
      <c r="R299" s="152"/>
      <c r="S299" s="152"/>
    </row>
    <row r="300" spans="1:19" ht="15" hidden="1" customHeight="1">
      <c r="A300" s="355">
        <v>3</v>
      </c>
      <c r="B300" s="351">
        <v>2</v>
      </c>
      <c r="C300" s="352">
        <v>2</v>
      </c>
      <c r="D300" s="352">
        <v>7</v>
      </c>
      <c r="E300" s="352">
        <v>1</v>
      </c>
      <c r="F300" s="354"/>
      <c r="G300" s="353" t="s">
        <v>181</v>
      </c>
      <c r="H300" s="381">
        <v>267</v>
      </c>
      <c r="I300" s="404">
        <v>0</v>
      </c>
      <c r="J300" s="404">
        <v>0</v>
      </c>
      <c r="K300" s="404">
        <v>0</v>
      </c>
      <c r="L300" s="404">
        <v>0</v>
      </c>
      <c r="M300" s="170"/>
      <c r="N300" s="170"/>
      <c r="O300" s="170"/>
      <c r="P300" s="173"/>
      <c r="Q300" s="152"/>
      <c r="R300" s="152"/>
      <c r="S300" s="152"/>
    </row>
    <row r="301" spans="1:19" ht="25.5" hidden="1" customHeight="1">
      <c r="A301" s="355">
        <v>3</v>
      </c>
      <c r="B301" s="351">
        <v>2</v>
      </c>
      <c r="C301" s="351">
        <v>2</v>
      </c>
      <c r="D301" s="352">
        <v>7</v>
      </c>
      <c r="E301" s="352">
        <v>1</v>
      </c>
      <c r="F301" s="354">
        <v>1</v>
      </c>
      <c r="G301" s="353" t="s">
        <v>182</v>
      </c>
      <c r="H301" s="381">
        <v>268</v>
      </c>
      <c r="I301" s="410">
        <v>0</v>
      </c>
      <c r="J301" s="410">
        <v>0</v>
      </c>
      <c r="K301" s="410">
        <v>0</v>
      </c>
      <c r="L301" s="410">
        <v>0</v>
      </c>
      <c r="M301" s="170"/>
      <c r="N301" s="170"/>
      <c r="O301" s="170"/>
      <c r="P301" s="173"/>
      <c r="Q301" s="152"/>
      <c r="R301" s="152"/>
      <c r="S301" s="152"/>
    </row>
    <row r="302" spans="1:19" ht="25.5" hidden="1" customHeight="1">
      <c r="A302" s="355">
        <v>3</v>
      </c>
      <c r="B302" s="351">
        <v>2</v>
      </c>
      <c r="C302" s="351">
        <v>2</v>
      </c>
      <c r="D302" s="352">
        <v>7</v>
      </c>
      <c r="E302" s="352">
        <v>1</v>
      </c>
      <c r="F302" s="354">
        <v>2</v>
      </c>
      <c r="G302" s="353" t="s">
        <v>183</v>
      </c>
      <c r="H302" s="381">
        <v>269</v>
      </c>
      <c r="I302" s="410">
        <v>0</v>
      </c>
      <c r="J302" s="410">
        <v>0</v>
      </c>
      <c r="K302" s="410">
        <v>0</v>
      </c>
      <c r="L302" s="410">
        <v>0</v>
      </c>
      <c r="M302" s="170"/>
      <c r="N302" s="170"/>
      <c r="O302" s="170"/>
      <c r="P302" s="173"/>
      <c r="Q302" s="152"/>
      <c r="R302" s="152"/>
      <c r="S302" s="152"/>
    </row>
    <row r="303" spans="1:19" ht="25.5" hidden="1" customHeight="1">
      <c r="A303" s="356">
        <v>3</v>
      </c>
      <c r="B303" s="356">
        <v>3</v>
      </c>
      <c r="C303" s="340"/>
      <c r="D303" s="341"/>
      <c r="E303" s="341"/>
      <c r="F303" s="343"/>
      <c r="G303" s="342" t="s">
        <v>198</v>
      </c>
      <c r="H303" s="381">
        <v>270</v>
      </c>
      <c r="I303" s="404">
        <v>0</v>
      </c>
      <c r="J303" s="431">
        <v>0</v>
      </c>
      <c r="K303" s="405">
        <v>0</v>
      </c>
      <c r="L303" s="405">
        <v>0</v>
      </c>
      <c r="M303" s="170"/>
      <c r="N303" s="170"/>
      <c r="O303" s="170"/>
      <c r="P303" s="173"/>
      <c r="Q303" s="152"/>
      <c r="R303" s="152"/>
      <c r="S303" s="152"/>
    </row>
    <row r="304" spans="1:19" ht="38.25" hidden="1" customHeight="1">
      <c r="A304" s="355">
        <v>3</v>
      </c>
      <c r="B304" s="355">
        <v>3</v>
      </c>
      <c r="C304" s="351">
        <v>1</v>
      </c>
      <c r="D304" s="352"/>
      <c r="E304" s="352"/>
      <c r="F304" s="354"/>
      <c r="G304" s="353" t="s">
        <v>199</v>
      </c>
      <c r="H304" s="381">
        <v>271</v>
      </c>
      <c r="I304" s="404">
        <v>0</v>
      </c>
      <c r="J304" s="431">
        <v>0</v>
      </c>
      <c r="K304" s="405">
        <v>0</v>
      </c>
      <c r="L304" s="405">
        <v>0</v>
      </c>
      <c r="M304" s="170"/>
      <c r="N304" s="170"/>
      <c r="O304" s="170"/>
      <c r="P304" s="173"/>
      <c r="Q304" s="152"/>
      <c r="R304" s="152"/>
      <c r="S304" s="152"/>
    </row>
    <row r="305" spans="1:19" ht="15" hidden="1" customHeight="1">
      <c r="A305" s="355">
        <v>3</v>
      </c>
      <c r="B305" s="355">
        <v>3</v>
      </c>
      <c r="C305" s="351">
        <v>1</v>
      </c>
      <c r="D305" s="352">
        <v>1</v>
      </c>
      <c r="E305" s="352"/>
      <c r="F305" s="354"/>
      <c r="G305" s="353" t="s">
        <v>185</v>
      </c>
      <c r="H305" s="381">
        <v>272</v>
      </c>
      <c r="I305" s="404">
        <v>0</v>
      </c>
      <c r="J305" s="404">
        <v>0</v>
      </c>
      <c r="K305" s="404">
        <v>0</v>
      </c>
      <c r="L305" s="404">
        <v>0</v>
      </c>
      <c r="M305" s="170"/>
      <c r="N305" s="170"/>
      <c r="O305" s="170"/>
      <c r="P305" s="173"/>
      <c r="Q305" s="152"/>
      <c r="R305" s="152"/>
      <c r="S305" s="152"/>
    </row>
    <row r="306" spans="1:19" ht="15" hidden="1" customHeight="1">
      <c r="A306" s="355">
        <v>3</v>
      </c>
      <c r="B306" s="355">
        <v>3</v>
      </c>
      <c r="C306" s="351">
        <v>1</v>
      </c>
      <c r="D306" s="352">
        <v>1</v>
      </c>
      <c r="E306" s="352">
        <v>1</v>
      </c>
      <c r="F306" s="354"/>
      <c r="G306" s="353" t="s">
        <v>163</v>
      </c>
      <c r="H306" s="381">
        <v>273</v>
      </c>
      <c r="I306" s="404">
        <v>0</v>
      </c>
      <c r="J306" s="431">
        <v>0</v>
      </c>
      <c r="K306" s="405">
        <v>0</v>
      </c>
      <c r="L306" s="405">
        <v>0</v>
      </c>
      <c r="M306" s="170"/>
      <c r="N306" s="170"/>
      <c r="O306" s="170"/>
      <c r="P306" s="173"/>
      <c r="Q306" s="152"/>
      <c r="R306" s="152"/>
      <c r="S306" s="152"/>
    </row>
    <row r="307" spans="1:19" ht="15" hidden="1" customHeight="1">
      <c r="A307" s="355">
        <v>3</v>
      </c>
      <c r="B307" s="355">
        <v>3</v>
      </c>
      <c r="C307" s="351">
        <v>1</v>
      </c>
      <c r="D307" s="352">
        <v>1</v>
      </c>
      <c r="E307" s="352">
        <v>1</v>
      </c>
      <c r="F307" s="354">
        <v>1</v>
      </c>
      <c r="G307" s="353" t="s">
        <v>163</v>
      </c>
      <c r="H307" s="381">
        <v>274</v>
      </c>
      <c r="I307" s="410">
        <v>0</v>
      </c>
      <c r="J307" s="410">
        <v>0</v>
      </c>
      <c r="K307" s="410">
        <v>0</v>
      </c>
      <c r="L307" s="410">
        <v>0</v>
      </c>
      <c r="M307" s="170"/>
      <c r="N307" s="170"/>
      <c r="O307" s="170"/>
      <c r="P307" s="173"/>
      <c r="Q307" s="152"/>
      <c r="R307" s="152"/>
      <c r="S307" s="152"/>
    </row>
    <row r="308" spans="1:19" ht="15" hidden="1" customHeight="1">
      <c r="A308" s="355">
        <v>3</v>
      </c>
      <c r="B308" s="355">
        <v>3</v>
      </c>
      <c r="C308" s="351">
        <v>1</v>
      </c>
      <c r="D308" s="352">
        <v>1</v>
      </c>
      <c r="E308" s="352">
        <v>2</v>
      </c>
      <c r="F308" s="354"/>
      <c r="G308" s="353" t="s">
        <v>186</v>
      </c>
      <c r="H308" s="381">
        <v>275</v>
      </c>
      <c r="I308" s="404">
        <v>0</v>
      </c>
      <c r="J308" s="404">
        <v>0</v>
      </c>
      <c r="K308" s="404">
        <v>0</v>
      </c>
      <c r="L308" s="404">
        <v>0</v>
      </c>
      <c r="M308" s="170"/>
      <c r="N308" s="170"/>
      <c r="O308" s="170"/>
      <c r="P308" s="173"/>
      <c r="Q308" s="152"/>
      <c r="R308" s="152"/>
      <c r="S308" s="152"/>
    </row>
    <row r="309" spans="1:19" ht="15" hidden="1" customHeight="1">
      <c r="A309" s="355">
        <v>3</v>
      </c>
      <c r="B309" s="355">
        <v>3</v>
      </c>
      <c r="C309" s="351">
        <v>1</v>
      </c>
      <c r="D309" s="352">
        <v>1</v>
      </c>
      <c r="E309" s="352">
        <v>2</v>
      </c>
      <c r="F309" s="354">
        <v>1</v>
      </c>
      <c r="G309" s="353" t="s">
        <v>165</v>
      </c>
      <c r="H309" s="381">
        <v>276</v>
      </c>
      <c r="I309" s="410">
        <v>0</v>
      </c>
      <c r="J309" s="410">
        <v>0</v>
      </c>
      <c r="K309" s="410">
        <v>0</v>
      </c>
      <c r="L309" s="410">
        <v>0</v>
      </c>
      <c r="M309" s="170"/>
      <c r="N309" s="170"/>
      <c r="O309" s="170"/>
      <c r="P309" s="173"/>
      <c r="Q309" s="152"/>
      <c r="R309" s="152"/>
      <c r="S309" s="152"/>
    </row>
    <row r="310" spans="1:19" ht="15" hidden="1" customHeight="1">
      <c r="A310" s="355">
        <v>3</v>
      </c>
      <c r="B310" s="355">
        <v>3</v>
      </c>
      <c r="C310" s="351">
        <v>1</v>
      </c>
      <c r="D310" s="352">
        <v>1</v>
      </c>
      <c r="E310" s="352">
        <v>2</v>
      </c>
      <c r="F310" s="354">
        <v>2</v>
      </c>
      <c r="G310" s="353" t="s">
        <v>166</v>
      </c>
      <c r="H310" s="381">
        <v>277</v>
      </c>
      <c r="I310" s="410">
        <v>0</v>
      </c>
      <c r="J310" s="410">
        <v>0</v>
      </c>
      <c r="K310" s="410">
        <v>0</v>
      </c>
      <c r="L310" s="410">
        <v>0</v>
      </c>
      <c r="M310" s="170"/>
      <c r="N310" s="170"/>
      <c r="O310" s="170"/>
      <c r="P310" s="173"/>
      <c r="Q310" s="152"/>
      <c r="R310" s="152"/>
      <c r="S310" s="152"/>
    </row>
    <row r="311" spans="1:19" ht="15" hidden="1" customHeight="1">
      <c r="A311" s="355">
        <v>3</v>
      </c>
      <c r="B311" s="355">
        <v>3</v>
      </c>
      <c r="C311" s="351">
        <v>1</v>
      </c>
      <c r="D311" s="352">
        <v>1</v>
      </c>
      <c r="E311" s="352">
        <v>3</v>
      </c>
      <c r="F311" s="354"/>
      <c r="G311" s="353" t="s">
        <v>167</v>
      </c>
      <c r="H311" s="381">
        <v>278</v>
      </c>
      <c r="I311" s="404">
        <v>0</v>
      </c>
      <c r="J311" s="404">
        <v>0</v>
      </c>
      <c r="K311" s="404">
        <v>0</v>
      </c>
      <c r="L311" s="404">
        <v>0</v>
      </c>
      <c r="M311" s="170"/>
      <c r="N311" s="170"/>
      <c r="O311" s="170"/>
      <c r="P311" s="173"/>
      <c r="Q311" s="152"/>
      <c r="R311" s="152"/>
      <c r="S311" s="152"/>
    </row>
    <row r="312" spans="1:19" ht="15" hidden="1" customHeight="1">
      <c r="A312" s="355">
        <v>3</v>
      </c>
      <c r="B312" s="355">
        <v>3</v>
      </c>
      <c r="C312" s="351">
        <v>1</v>
      </c>
      <c r="D312" s="352">
        <v>1</v>
      </c>
      <c r="E312" s="352">
        <v>3</v>
      </c>
      <c r="F312" s="354">
        <v>1</v>
      </c>
      <c r="G312" s="353" t="s">
        <v>168</v>
      </c>
      <c r="H312" s="381">
        <v>279</v>
      </c>
      <c r="I312" s="410">
        <v>0</v>
      </c>
      <c r="J312" s="410">
        <v>0</v>
      </c>
      <c r="K312" s="410">
        <v>0</v>
      </c>
      <c r="L312" s="410">
        <v>0</v>
      </c>
      <c r="M312" s="170"/>
      <c r="N312" s="170"/>
      <c r="O312" s="170"/>
      <c r="P312" s="173"/>
      <c r="Q312" s="152"/>
      <c r="R312" s="152"/>
      <c r="S312" s="152"/>
    </row>
    <row r="313" spans="1:19" ht="15" hidden="1" customHeight="1">
      <c r="A313" s="355">
        <v>3</v>
      </c>
      <c r="B313" s="355">
        <v>3</v>
      </c>
      <c r="C313" s="351">
        <v>1</v>
      </c>
      <c r="D313" s="352">
        <v>1</v>
      </c>
      <c r="E313" s="352">
        <v>3</v>
      </c>
      <c r="F313" s="354">
        <v>2</v>
      </c>
      <c r="G313" s="353" t="s">
        <v>187</v>
      </c>
      <c r="H313" s="381">
        <v>280</v>
      </c>
      <c r="I313" s="410">
        <v>0</v>
      </c>
      <c r="J313" s="410">
        <v>0</v>
      </c>
      <c r="K313" s="410">
        <v>0</v>
      </c>
      <c r="L313" s="410">
        <v>0</v>
      </c>
      <c r="M313" s="170"/>
      <c r="N313" s="170"/>
      <c r="O313" s="170"/>
      <c r="P313" s="173"/>
      <c r="Q313" s="152"/>
      <c r="R313" s="152"/>
      <c r="S313" s="152"/>
    </row>
    <row r="314" spans="1:19" ht="15" hidden="1" customHeight="1">
      <c r="A314" s="364">
        <v>3</v>
      </c>
      <c r="B314" s="348">
        <v>3</v>
      </c>
      <c r="C314" s="351">
        <v>1</v>
      </c>
      <c r="D314" s="352">
        <v>2</v>
      </c>
      <c r="E314" s="352"/>
      <c r="F314" s="354"/>
      <c r="G314" s="353" t="s">
        <v>200</v>
      </c>
      <c r="H314" s="381">
        <v>281</v>
      </c>
      <c r="I314" s="404">
        <v>0</v>
      </c>
      <c r="J314" s="431">
        <v>0</v>
      </c>
      <c r="K314" s="405">
        <v>0</v>
      </c>
      <c r="L314" s="405">
        <v>0</v>
      </c>
      <c r="M314" s="170"/>
      <c r="N314" s="170"/>
      <c r="O314" s="170"/>
      <c r="P314" s="173"/>
      <c r="Q314" s="152"/>
      <c r="R314" s="152"/>
      <c r="S314" s="152"/>
    </row>
    <row r="315" spans="1:19" ht="15" hidden="1" customHeight="1">
      <c r="A315" s="364">
        <v>3</v>
      </c>
      <c r="B315" s="364">
        <v>3</v>
      </c>
      <c r="C315" s="348">
        <v>1</v>
      </c>
      <c r="D315" s="346">
        <v>2</v>
      </c>
      <c r="E315" s="346">
        <v>1</v>
      </c>
      <c r="F315" s="349"/>
      <c r="G315" s="353" t="s">
        <v>200</v>
      </c>
      <c r="H315" s="381">
        <v>282</v>
      </c>
      <c r="I315" s="411">
        <v>0</v>
      </c>
      <c r="J315" s="432">
        <v>0</v>
      </c>
      <c r="K315" s="412">
        <v>0</v>
      </c>
      <c r="L315" s="412">
        <v>0</v>
      </c>
      <c r="M315" s="170"/>
      <c r="N315" s="170"/>
      <c r="O315" s="170"/>
      <c r="P315" s="173"/>
      <c r="Q315" s="152"/>
      <c r="R315" s="152"/>
      <c r="S315" s="152"/>
    </row>
    <row r="316" spans="1:19" ht="25.5" hidden="1" customHeight="1">
      <c r="A316" s="355">
        <v>3</v>
      </c>
      <c r="B316" s="355">
        <v>3</v>
      </c>
      <c r="C316" s="351">
        <v>1</v>
      </c>
      <c r="D316" s="352">
        <v>2</v>
      </c>
      <c r="E316" s="352">
        <v>1</v>
      </c>
      <c r="F316" s="354">
        <v>1</v>
      </c>
      <c r="G316" s="353" t="s">
        <v>201</v>
      </c>
      <c r="H316" s="381">
        <v>283</v>
      </c>
      <c r="I316" s="410">
        <v>0</v>
      </c>
      <c r="J316" s="410">
        <v>0</v>
      </c>
      <c r="K316" s="410">
        <v>0</v>
      </c>
      <c r="L316" s="410">
        <v>0</v>
      </c>
      <c r="M316" s="170"/>
      <c r="N316" s="170"/>
      <c r="O316" s="170"/>
      <c r="P316" s="173"/>
      <c r="Q316" s="152"/>
      <c r="R316" s="152"/>
      <c r="S316" s="152"/>
    </row>
    <row r="317" spans="1:19" ht="15" hidden="1" customHeight="1">
      <c r="A317" s="358">
        <v>3</v>
      </c>
      <c r="B317" s="382">
        <v>3</v>
      </c>
      <c r="C317" s="365">
        <v>1</v>
      </c>
      <c r="D317" s="366">
        <v>2</v>
      </c>
      <c r="E317" s="366">
        <v>1</v>
      </c>
      <c r="F317" s="367">
        <v>2</v>
      </c>
      <c r="G317" s="368" t="s">
        <v>202</v>
      </c>
      <c r="H317" s="381">
        <v>284</v>
      </c>
      <c r="I317" s="410">
        <v>0</v>
      </c>
      <c r="J317" s="410">
        <v>0</v>
      </c>
      <c r="K317" s="410">
        <v>0</v>
      </c>
      <c r="L317" s="410">
        <v>0</v>
      </c>
      <c r="M317" s="170"/>
      <c r="N317" s="170"/>
      <c r="O317" s="170"/>
      <c r="P317" s="173"/>
      <c r="Q317" s="152"/>
      <c r="R317" s="152"/>
      <c r="S317" s="152"/>
    </row>
    <row r="318" spans="1:19" ht="25.5" hidden="1" customHeight="1">
      <c r="A318" s="351">
        <v>3</v>
      </c>
      <c r="B318" s="353">
        <v>3</v>
      </c>
      <c r="C318" s="351">
        <v>1</v>
      </c>
      <c r="D318" s="352">
        <v>3</v>
      </c>
      <c r="E318" s="352"/>
      <c r="F318" s="354"/>
      <c r="G318" s="353" t="s">
        <v>203</v>
      </c>
      <c r="H318" s="381">
        <v>285</v>
      </c>
      <c r="I318" s="404">
        <v>0</v>
      </c>
      <c r="J318" s="431">
        <v>0</v>
      </c>
      <c r="K318" s="405">
        <v>0</v>
      </c>
      <c r="L318" s="405">
        <v>0</v>
      </c>
      <c r="M318" s="170"/>
      <c r="N318" s="170"/>
      <c r="O318" s="170"/>
      <c r="P318" s="173"/>
      <c r="Q318" s="152"/>
      <c r="R318" s="152"/>
      <c r="S318" s="152"/>
    </row>
    <row r="319" spans="1:19" ht="25.5" hidden="1" customHeight="1">
      <c r="A319" s="351">
        <v>3</v>
      </c>
      <c r="B319" s="368">
        <v>3</v>
      </c>
      <c r="C319" s="365">
        <v>1</v>
      </c>
      <c r="D319" s="366">
        <v>3</v>
      </c>
      <c r="E319" s="366">
        <v>1</v>
      </c>
      <c r="F319" s="367"/>
      <c r="G319" s="353" t="s">
        <v>203</v>
      </c>
      <c r="H319" s="381">
        <v>286</v>
      </c>
      <c r="I319" s="405">
        <v>0</v>
      </c>
      <c r="J319" s="405">
        <v>0</v>
      </c>
      <c r="K319" s="405">
        <v>0</v>
      </c>
      <c r="L319" s="405">
        <v>0</v>
      </c>
      <c r="M319" s="170"/>
      <c r="N319" s="170"/>
      <c r="O319" s="170"/>
      <c r="P319" s="173"/>
      <c r="Q319" s="152"/>
      <c r="R319" s="152"/>
      <c r="S319" s="152"/>
    </row>
    <row r="320" spans="1:19" ht="25.5" hidden="1" customHeight="1">
      <c r="A320" s="351">
        <v>3</v>
      </c>
      <c r="B320" s="353">
        <v>3</v>
      </c>
      <c r="C320" s="351">
        <v>1</v>
      </c>
      <c r="D320" s="352">
        <v>3</v>
      </c>
      <c r="E320" s="352">
        <v>1</v>
      </c>
      <c r="F320" s="354">
        <v>1</v>
      </c>
      <c r="G320" s="353" t="s">
        <v>204</v>
      </c>
      <c r="H320" s="381">
        <v>287</v>
      </c>
      <c r="I320" s="428">
        <v>0</v>
      </c>
      <c r="J320" s="428">
        <v>0</v>
      </c>
      <c r="K320" s="428">
        <v>0</v>
      </c>
      <c r="L320" s="427">
        <v>0</v>
      </c>
      <c r="M320" s="170"/>
      <c r="N320" s="170"/>
      <c r="O320" s="170"/>
      <c r="P320" s="173"/>
      <c r="Q320" s="152"/>
      <c r="R320" s="152"/>
      <c r="S320" s="152"/>
    </row>
    <row r="321" spans="1:19" ht="25.5" hidden="1" customHeight="1">
      <c r="A321" s="351">
        <v>3</v>
      </c>
      <c r="B321" s="353">
        <v>3</v>
      </c>
      <c r="C321" s="351">
        <v>1</v>
      </c>
      <c r="D321" s="352">
        <v>3</v>
      </c>
      <c r="E321" s="352">
        <v>1</v>
      </c>
      <c r="F321" s="354">
        <v>2</v>
      </c>
      <c r="G321" s="353" t="s">
        <v>205</v>
      </c>
      <c r="H321" s="381">
        <v>288</v>
      </c>
      <c r="I321" s="410">
        <v>0</v>
      </c>
      <c r="J321" s="410">
        <v>0</v>
      </c>
      <c r="K321" s="410">
        <v>0</v>
      </c>
      <c r="L321" s="410">
        <v>0</v>
      </c>
      <c r="M321" s="170"/>
      <c r="N321" s="170"/>
      <c r="O321" s="170"/>
      <c r="P321" s="173"/>
      <c r="Q321" s="152"/>
      <c r="R321" s="152"/>
      <c r="S321" s="152"/>
    </row>
    <row r="322" spans="1:19" ht="15" hidden="1" customHeight="1">
      <c r="A322" s="351">
        <v>3</v>
      </c>
      <c r="B322" s="353">
        <v>3</v>
      </c>
      <c r="C322" s="351">
        <v>1</v>
      </c>
      <c r="D322" s="352">
        <v>4</v>
      </c>
      <c r="E322" s="352"/>
      <c r="F322" s="354"/>
      <c r="G322" s="353" t="s">
        <v>206</v>
      </c>
      <c r="H322" s="381">
        <v>289</v>
      </c>
      <c r="I322" s="404">
        <v>0</v>
      </c>
      <c r="J322" s="431">
        <v>0</v>
      </c>
      <c r="K322" s="405">
        <v>0</v>
      </c>
      <c r="L322" s="405">
        <v>0</v>
      </c>
      <c r="M322" s="170"/>
      <c r="N322" s="170"/>
      <c r="O322" s="170"/>
      <c r="P322" s="173"/>
      <c r="Q322" s="152"/>
      <c r="R322" s="152"/>
      <c r="S322" s="152"/>
    </row>
    <row r="323" spans="1:19" ht="15" hidden="1" customHeight="1">
      <c r="A323" s="355">
        <v>3</v>
      </c>
      <c r="B323" s="351">
        <v>3</v>
      </c>
      <c r="C323" s="352">
        <v>1</v>
      </c>
      <c r="D323" s="352">
        <v>4</v>
      </c>
      <c r="E323" s="352">
        <v>1</v>
      </c>
      <c r="F323" s="354"/>
      <c r="G323" s="353" t="s">
        <v>206</v>
      </c>
      <c r="H323" s="381">
        <v>290</v>
      </c>
      <c r="I323" s="404">
        <v>0</v>
      </c>
      <c r="J323" s="404">
        <v>0</v>
      </c>
      <c r="K323" s="404">
        <v>0</v>
      </c>
      <c r="L323" s="404">
        <v>0</v>
      </c>
      <c r="M323" s="170"/>
      <c r="N323" s="170"/>
      <c r="O323" s="170"/>
      <c r="P323" s="173"/>
      <c r="Q323" s="152"/>
      <c r="R323" s="152"/>
      <c r="S323" s="152"/>
    </row>
    <row r="324" spans="1:19" ht="15" hidden="1" customHeight="1">
      <c r="A324" s="355">
        <v>3</v>
      </c>
      <c r="B324" s="351">
        <v>3</v>
      </c>
      <c r="C324" s="352">
        <v>1</v>
      </c>
      <c r="D324" s="352">
        <v>4</v>
      </c>
      <c r="E324" s="352">
        <v>1</v>
      </c>
      <c r="F324" s="354">
        <v>1</v>
      </c>
      <c r="G324" s="353" t="s">
        <v>207</v>
      </c>
      <c r="H324" s="381">
        <v>291</v>
      </c>
      <c r="I324" s="409">
        <v>0</v>
      </c>
      <c r="J324" s="410">
        <v>0</v>
      </c>
      <c r="K324" s="410">
        <v>0</v>
      </c>
      <c r="L324" s="409">
        <v>0</v>
      </c>
      <c r="M324" s="170"/>
      <c r="N324" s="170"/>
      <c r="O324" s="170"/>
      <c r="P324" s="173"/>
      <c r="Q324" s="152"/>
      <c r="R324" s="152"/>
      <c r="S324" s="152"/>
    </row>
    <row r="325" spans="1:19" ht="15" hidden="1" customHeight="1">
      <c r="A325" s="351">
        <v>3</v>
      </c>
      <c r="B325" s="352">
        <v>3</v>
      </c>
      <c r="C325" s="352">
        <v>1</v>
      </c>
      <c r="D325" s="352">
        <v>4</v>
      </c>
      <c r="E325" s="352">
        <v>1</v>
      </c>
      <c r="F325" s="354">
        <v>2</v>
      </c>
      <c r="G325" s="353" t="s">
        <v>208</v>
      </c>
      <c r="H325" s="381">
        <v>292</v>
      </c>
      <c r="I325" s="410">
        <v>0</v>
      </c>
      <c r="J325" s="428">
        <v>0</v>
      </c>
      <c r="K325" s="428">
        <v>0</v>
      </c>
      <c r="L325" s="427">
        <v>0</v>
      </c>
      <c r="M325" s="170"/>
      <c r="N325" s="170"/>
      <c r="O325" s="170"/>
      <c r="P325" s="173"/>
      <c r="Q325" s="152"/>
      <c r="R325" s="152"/>
      <c r="S325" s="152"/>
    </row>
    <row r="326" spans="1:19" ht="15" hidden="1" customHeight="1">
      <c r="A326" s="351">
        <v>3</v>
      </c>
      <c r="B326" s="352">
        <v>3</v>
      </c>
      <c r="C326" s="352">
        <v>1</v>
      </c>
      <c r="D326" s="352">
        <v>5</v>
      </c>
      <c r="E326" s="352"/>
      <c r="F326" s="354"/>
      <c r="G326" s="353" t="s">
        <v>209</v>
      </c>
      <c r="H326" s="381">
        <v>293</v>
      </c>
      <c r="I326" s="412">
        <v>0</v>
      </c>
      <c r="J326" s="431">
        <v>0</v>
      </c>
      <c r="K326" s="405">
        <v>0</v>
      </c>
      <c r="L326" s="405">
        <v>0</v>
      </c>
      <c r="M326" s="170"/>
      <c r="N326" s="170"/>
      <c r="O326" s="170"/>
      <c r="P326" s="173"/>
      <c r="Q326" s="152"/>
      <c r="R326" s="152"/>
      <c r="S326" s="152"/>
    </row>
    <row r="327" spans="1:19" ht="15" hidden="1" customHeight="1">
      <c r="A327" s="348">
        <v>3</v>
      </c>
      <c r="B327" s="366">
        <v>3</v>
      </c>
      <c r="C327" s="366">
        <v>1</v>
      </c>
      <c r="D327" s="366">
        <v>5</v>
      </c>
      <c r="E327" s="366">
        <v>1</v>
      </c>
      <c r="F327" s="367"/>
      <c r="G327" s="353" t="s">
        <v>209</v>
      </c>
      <c r="H327" s="381">
        <v>294</v>
      </c>
      <c r="I327" s="405">
        <v>0</v>
      </c>
      <c r="J327" s="432">
        <v>0</v>
      </c>
      <c r="K327" s="412">
        <v>0</v>
      </c>
      <c r="L327" s="412">
        <v>0</v>
      </c>
      <c r="M327" s="170"/>
      <c r="N327" s="170"/>
      <c r="O327" s="170"/>
      <c r="P327" s="173"/>
      <c r="Q327" s="152"/>
      <c r="R327" s="152"/>
      <c r="S327" s="152"/>
    </row>
    <row r="328" spans="1:19" ht="15" hidden="1" customHeight="1">
      <c r="A328" s="351">
        <v>3</v>
      </c>
      <c r="B328" s="352">
        <v>3</v>
      </c>
      <c r="C328" s="352">
        <v>1</v>
      </c>
      <c r="D328" s="352">
        <v>5</v>
      </c>
      <c r="E328" s="352">
        <v>1</v>
      </c>
      <c r="F328" s="354">
        <v>1</v>
      </c>
      <c r="G328" s="353" t="s">
        <v>210</v>
      </c>
      <c r="H328" s="381">
        <v>295</v>
      </c>
      <c r="I328" s="410">
        <v>0</v>
      </c>
      <c r="J328" s="428">
        <v>0</v>
      </c>
      <c r="K328" s="428">
        <v>0</v>
      </c>
      <c r="L328" s="427">
        <v>0</v>
      </c>
      <c r="M328" s="170"/>
      <c r="N328" s="170"/>
      <c r="O328" s="170"/>
      <c r="P328" s="173"/>
      <c r="Q328" s="152"/>
      <c r="R328" s="152"/>
      <c r="S328" s="152"/>
    </row>
    <row r="329" spans="1:19" ht="15" hidden="1" customHeight="1">
      <c r="A329" s="351">
        <v>3</v>
      </c>
      <c r="B329" s="352">
        <v>3</v>
      </c>
      <c r="C329" s="352">
        <v>1</v>
      </c>
      <c r="D329" s="352">
        <v>6</v>
      </c>
      <c r="E329" s="352"/>
      <c r="F329" s="354"/>
      <c r="G329" s="353" t="s">
        <v>180</v>
      </c>
      <c r="H329" s="381">
        <v>296</v>
      </c>
      <c r="I329" s="405">
        <v>0</v>
      </c>
      <c r="J329" s="431">
        <v>0</v>
      </c>
      <c r="K329" s="405">
        <v>0</v>
      </c>
      <c r="L329" s="405">
        <v>0</v>
      </c>
      <c r="M329" s="170"/>
      <c r="N329" s="170"/>
      <c r="O329" s="170"/>
      <c r="P329" s="173"/>
      <c r="Q329" s="152"/>
      <c r="R329" s="152"/>
      <c r="S329" s="152"/>
    </row>
    <row r="330" spans="1:19" ht="15" hidden="1" customHeight="1">
      <c r="A330" s="351">
        <v>3</v>
      </c>
      <c r="B330" s="352">
        <v>3</v>
      </c>
      <c r="C330" s="352">
        <v>1</v>
      </c>
      <c r="D330" s="352">
        <v>6</v>
      </c>
      <c r="E330" s="352">
        <v>1</v>
      </c>
      <c r="F330" s="354"/>
      <c r="G330" s="353" t="s">
        <v>180</v>
      </c>
      <c r="H330" s="381">
        <v>297</v>
      </c>
      <c r="I330" s="404">
        <v>0</v>
      </c>
      <c r="J330" s="431">
        <v>0</v>
      </c>
      <c r="K330" s="405">
        <v>0</v>
      </c>
      <c r="L330" s="405">
        <v>0</v>
      </c>
      <c r="M330" s="170"/>
      <c r="N330" s="170"/>
      <c r="O330" s="170"/>
      <c r="P330" s="173"/>
      <c r="Q330" s="152"/>
      <c r="R330" s="152"/>
      <c r="S330" s="152"/>
    </row>
    <row r="331" spans="1:19" ht="15" hidden="1" customHeight="1">
      <c r="A331" s="351">
        <v>3</v>
      </c>
      <c r="B331" s="352">
        <v>3</v>
      </c>
      <c r="C331" s="352">
        <v>1</v>
      </c>
      <c r="D331" s="352">
        <v>6</v>
      </c>
      <c r="E331" s="352">
        <v>1</v>
      </c>
      <c r="F331" s="354">
        <v>1</v>
      </c>
      <c r="G331" s="353" t="s">
        <v>180</v>
      </c>
      <c r="H331" s="381">
        <v>298</v>
      </c>
      <c r="I331" s="428">
        <v>0</v>
      </c>
      <c r="J331" s="428">
        <v>0</v>
      </c>
      <c r="K331" s="428">
        <v>0</v>
      </c>
      <c r="L331" s="427">
        <v>0</v>
      </c>
      <c r="M331" s="170"/>
      <c r="N331" s="170"/>
      <c r="O331" s="170"/>
      <c r="P331" s="173"/>
      <c r="Q331" s="152"/>
      <c r="R331" s="152"/>
      <c r="S331" s="152"/>
    </row>
    <row r="332" spans="1:19" ht="15" hidden="1" customHeight="1">
      <c r="A332" s="351">
        <v>3</v>
      </c>
      <c r="B332" s="352">
        <v>3</v>
      </c>
      <c r="C332" s="352">
        <v>1</v>
      </c>
      <c r="D332" s="352">
        <v>7</v>
      </c>
      <c r="E332" s="352"/>
      <c r="F332" s="354"/>
      <c r="G332" s="353" t="s">
        <v>211</v>
      </c>
      <c r="H332" s="381">
        <v>299</v>
      </c>
      <c r="I332" s="404">
        <v>0</v>
      </c>
      <c r="J332" s="431">
        <v>0</v>
      </c>
      <c r="K332" s="405">
        <v>0</v>
      </c>
      <c r="L332" s="405">
        <v>0</v>
      </c>
      <c r="M332" s="170"/>
      <c r="N332" s="170"/>
      <c r="O332" s="170"/>
      <c r="P332" s="173"/>
      <c r="Q332" s="152"/>
      <c r="R332" s="152"/>
      <c r="S332" s="152"/>
    </row>
    <row r="333" spans="1:19" ht="15" hidden="1" customHeight="1">
      <c r="A333" s="351">
        <v>3</v>
      </c>
      <c r="B333" s="352">
        <v>3</v>
      </c>
      <c r="C333" s="352">
        <v>1</v>
      </c>
      <c r="D333" s="352">
        <v>7</v>
      </c>
      <c r="E333" s="352">
        <v>1</v>
      </c>
      <c r="F333" s="354"/>
      <c r="G333" s="353" t="s">
        <v>211</v>
      </c>
      <c r="H333" s="381">
        <v>300</v>
      </c>
      <c r="I333" s="404">
        <v>0</v>
      </c>
      <c r="J333" s="404">
        <v>0</v>
      </c>
      <c r="K333" s="404">
        <v>0</v>
      </c>
      <c r="L333" s="404">
        <v>0</v>
      </c>
      <c r="M333" s="170"/>
      <c r="N333" s="170"/>
      <c r="O333" s="170"/>
      <c r="P333" s="173"/>
      <c r="Q333" s="152"/>
      <c r="R333" s="152"/>
      <c r="S333" s="152"/>
    </row>
    <row r="334" spans="1:19" ht="25.5" hidden="1" customHeight="1">
      <c r="A334" s="351">
        <v>3</v>
      </c>
      <c r="B334" s="352">
        <v>3</v>
      </c>
      <c r="C334" s="352">
        <v>1</v>
      </c>
      <c r="D334" s="352">
        <v>7</v>
      </c>
      <c r="E334" s="352">
        <v>1</v>
      </c>
      <c r="F334" s="354">
        <v>1</v>
      </c>
      <c r="G334" s="353" t="s">
        <v>212</v>
      </c>
      <c r="H334" s="381">
        <v>301</v>
      </c>
      <c r="I334" s="428">
        <v>0</v>
      </c>
      <c r="J334" s="428">
        <v>0</v>
      </c>
      <c r="K334" s="428">
        <v>0</v>
      </c>
      <c r="L334" s="427">
        <v>0</v>
      </c>
      <c r="M334" s="170"/>
      <c r="N334" s="170"/>
      <c r="O334" s="170"/>
      <c r="P334" s="173"/>
      <c r="Q334" s="152"/>
      <c r="R334" s="152"/>
      <c r="S334" s="152"/>
    </row>
    <row r="335" spans="1:19" ht="25.5" hidden="1" customHeight="1">
      <c r="A335" s="351">
        <v>3</v>
      </c>
      <c r="B335" s="352">
        <v>3</v>
      </c>
      <c r="C335" s="352">
        <v>1</v>
      </c>
      <c r="D335" s="352">
        <v>7</v>
      </c>
      <c r="E335" s="352">
        <v>1</v>
      </c>
      <c r="F335" s="354">
        <v>2</v>
      </c>
      <c r="G335" s="353" t="s">
        <v>213</v>
      </c>
      <c r="H335" s="381">
        <v>302</v>
      </c>
      <c r="I335" s="410">
        <v>0</v>
      </c>
      <c r="J335" s="410">
        <v>0</v>
      </c>
      <c r="K335" s="410">
        <v>0</v>
      </c>
      <c r="L335" s="410">
        <v>0</v>
      </c>
      <c r="M335" s="170"/>
      <c r="N335" s="170"/>
      <c r="O335" s="170"/>
      <c r="P335" s="173"/>
      <c r="Q335" s="152"/>
      <c r="R335" s="152"/>
      <c r="S335" s="152"/>
    </row>
    <row r="336" spans="1:19" ht="38.25" hidden="1" customHeight="1">
      <c r="A336" s="351">
        <v>3</v>
      </c>
      <c r="B336" s="352">
        <v>3</v>
      </c>
      <c r="C336" s="352">
        <v>2</v>
      </c>
      <c r="D336" s="352"/>
      <c r="E336" s="352"/>
      <c r="F336" s="354"/>
      <c r="G336" s="353" t="s">
        <v>214</v>
      </c>
      <c r="H336" s="381">
        <v>303</v>
      </c>
      <c r="I336" s="404">
        <v>0</v>
      </c>
      <c r="J336" s="431">
        <v>0</v>
      </c>
      <c r="K336" s="405">
        <v>0</v>
      </c>
      <c r="L336" s="405">
        <v>0</v>
      </c>
      <c r="M336" s="170"/>
      <c r="N336" s="170"/>
      <c r="O336" s="170"/>
      <c r="P336" s="173"/>
      <c r="Q336" s="152"/>
      <c r="R336" s="152"/>
      <c r="S336" s="152"/>
    </row>
    <row r="337" spans="1:19" ht="15" hidden="1" customHeight="1">
      <c r="A337" s="351">
        <v>3</v>
      </c>
      <c r="B337" s="352">
        <v>3</v>
      </c>
      <c r="C337" s="352">
        <v>2</v>
      </c>
      <c r="D337" s="352">
        <v>1</v>
      </c>
      <c r="E337" s="352"/>
      <c r="F337" s="354"/>
      <c r="G337" s="353" t="s">
        <v>162</v>
      </c>
      <c r="H337" s="381">
        <v>304</v>
      </c>
      <c r="I337" s="404">
        <v>0</v>
      </c>
      <c r="J337" s="431">
        <v>0</v>
      </c>
      <c r="K337" s="405">
        <v>0</v>
      </c>
      <c r="L337" s="405">
        <v>0</v>
      </c>
      <c r="M337" s="294"/>
      <c r="N337" s="294"/>
      <c r="O337" s="294"/>
      <c r="P337" s="173"/>
      <c r="Q337" s="152"/>
      <c r="R337" s="152"/>
      <c r="S337" s="152"/>
    </row>
    <row r="338" spans="1:19" ht="15" hidden="1" customHeight="1">
      <c r="A338" s="355">
        <v>3</v>
      </c>
      <c r="B338" s="351">
        <v>3</v>
      </c>
      <c r="C338" s="352">
        <v>2</v>
      </c>
      <c r="D338" s="353">
        <v>1</v>
      </c>
      <c r="E338" s="351">
        <v>1</v>
      </c>
      <c r="F338" s="354"/>
      <c r="G338" s="353" t="s">
        <v>162</v>
      </c>
      <c r="H338" s="381">
        <v>305</v>
      </c>
      <c r="I338" s="404">
        <v>0</v>
      </c>
      <c r="J338" s="404">
        <v>0</v>
      </c>
      <c r="K338" s="404">
        <v>0</v>
      </c>
      <c r="L338" s="404">
        <v>0</v>
      </c>
      <c r="M338" s="392"/>
      <c r="N338" s="392"/>
      <c r="O338" s="392"/>
      <c r="P338" s="173"/>
      <c r="Q338" s="152"/>
      <c r="R338" s="152"/>
      <c r="S338" s="152"/>
    </row>
    <row r="339" spans="1:19" ht="15" hidden="1" customHeight="1">
      <c r="A339" s="355">
        <v>3</v>
      </c>
      <c r="B339" s="351">
        <v>3</v>
      </c>
      <c r="C339" s="352">
        <v>2</v>
      </c>
      <c r="D339" s="353">
        <v>1</v>
      </c>
      <c r="E339" s="351">
        <v>1</v>
      </c>
      <c r="F339" s="354">
        <v>1</v>
      </c>
      <c r="G339" s="353" t="s">
        <v>163</v>
      </c>
      <c r="H339" s="381">
        <v>306</v>
      </c>
      <c r="I339" s="428">
        <v>0</v>
      </c>
      <c r="J339" s="428">
        <v>0</v>
      </c>
      <c r="K339" s="428">
        <v>0</v>
      </c>
      <c r="L339" s="427">
        <v>0</v>
      </c>
      <c r="M339" s="294"/>
      <c r="N339" s="294"/>
      <c r="O339" s="294"/>
      <c r="P339" s="173"/>
      <c r="Q339" s="152"/>
      <c r="R339" s="152"/>
      <c r="S339" s="152"/>
    </row>
    <row r="340" spans="1:19" ht="15" hidden="1" customHeight="1">
      <c r="A340" s="355">
        <v>3</v>
      </c>
      <c r="B340" s="351">
        <v>3</v>
      </c>
      <c r="C340" s="352">
        <v>2</v>
      </c>
      <c r="D340" s="353">
        <v>1</v>
      </c>
      <c r="E340" s="351">
        <v>2</v>
      </c>
      <c r="F340" s="354"/>
      <c r="G340" s="368" t="s">
        <v>186</v>
      </c>
      <c r="H340" s="381">
        <v>307</v>
      </c>
      <c r="I340" s="404">
        <v>0</v>
      </c>
      <c r="J340" s="404">
        <v>0</v>
      </c>
      <c r="K340" s="404">
        <v>0</v>
      </c>
      <c r="L340" s="404">
        <v>0</v>
      </c>
      <c r="M340" s="294"/>
      <c r="N340" s="294"/>
      <c r="O340" s="294"/>
      <c r="P340" s="173"/>
      <c r="Q340" s="152"/>
      <c r="R340" s="152"/>
      <c r="S340" s="152"/>
    </row>
    <row r="341" spans="1:19" ht="15" hidden="1" customHeight="1">
      <c r="A341" s="355">
        <v>3</v>
      </c>
      <c r="B341" s="351">
        <v>3</v>
      </c>
      <c r="C341" s="352">
        <v>2</v>
      </c>
      <c r="D341" s="353">
        <v>1</v>
      </c>
      <c r="E341" s="351">
        <v>2</v>
      </c>
      <c r="F341" s="354">
        <v>1</v>
      </c>
      <c r="G341" s="368" t="s">
        <v>165</v>
      </c>
      <c r="H341" s="381">
        <v>308</v>
      </c>
      <c r="I341" s="428">
        <v>0</v>
      </c>
      <c r="J341" s="428">
        <v>0</v>
      </c>
      <c r="K341" s="428">
        <v>0</v>
      </c>
      <c r="L341" s="427">
        <v>0</v>
      </c>
      <c r="M341" s="294"/>
      <c r="N341" s="294"/>
      <c r="O341" s="294"/>
      <c r="P341" s="173"/>
      <c r="Q341" s="152"/>
      <c r="R341" s="152"/>
      <c r="S341" s="152"/>
    </row>
    <row r="342" spans="1:19" ht="15" hidden="1" customHeight="1">
      <c r="A342" s="355">
        <v>3</v>
      </c>
      <c r="B342" s="351">
        <v>3</v>
      </c>
      <c r="C342" s="352">
        <v>2</v>
      </c>
      <c r="D342" s="353">
        <v>1</v>
      </c>
      <c r="E342" s="351">
        <v>2</v>
      </c>
      <c r="F342" s="354">
        <v>2</v>
      </c>
      <c r="G342" s="368" t="s">
        <v>166</v>
      </c>
      <c r="H342" s="381">
        <v>309</v>
      </c>
      <c r="I342" s="410">
        <v>0</v>
      </c>
      <c r="J342" s="410">
        <v>0</v>
      </c>
      <c r="K342" s="410">
        <v>0</v>
      </c>
      <c r="L342" s="410">
        <v>0</v>
      </c>
      <c r="M342" s="294"/>
      <c r="N342" s="294"/>
      <c r="O342" s="294"/>
      <c r="P342" s="173"/>
      <c r="Q342" s="152"/>
      <c r="R342" s="152"/>
      <c r="S342" s="152"/>
    </row>
    <row r="343" spans="1:19" ht="15" hidden="1" customHeight="1">
      <c r="A343" s="355">
        <v>3</v>
      </c>
      <c r="B343" s="351">
        <v>3</v>
      </c>
      <c r="C343" s="352">
        <v>2</v>
      </c>
      <c r="D343" s="353">
        <v>1</v>
      </c>
      <c r="E343" s="351">
        <v>3</v>
      </c>
      <c r="F343" s="354"/>
      <c r="G343" s="368" t="s">
        <v>167</v>
      </c>
      <c r="H343" s="381">
        <v>310</v>
      </c>
      <c r="I343" s="404">
        <v>0</v>
      </c>
      <c r="J343" s="404">
        <v>0</v>
      </c>
      <c r="K343" s="404">
        <v>0</v>
      </c>
      <c r="L343" s="404">
        <v>0</v>
      </c>
      <c r="M343" s="294"/>
      <c r="N343" s="294"/>
      <c r="O343" s="294"/>
      <c r="P343" s="173"/>
      <c r="Q343" s="152"/>
      <c r="R343" s="152"/>
      <c r="S343" s="152"/>
    </row>
    <row r="344" spans="1:19" ht="15" hidden="1" customHeight="1">
      <c r="A344" s="355">
        <v>3</v>
      </c>
      <c r="B344" s="351">
        <v>3</v>
      </c>
      <c r="C344" s="352">
        <v>2</v>
      </c>
      <c r="D344" s="353">
        <v>1</v>
      </c>
      <c r="E344" s="351">
        <v>3</v>
      </c>
      <c r="F344" s="354">
        <v>1</v>
      </c>
      <c r="G344" s="368" t="s">
        <v>168</v>
      </c>
      <c r="H344" s="381">
        <v>311</v>
      </c>
      <c r="I344" s="410">
        <v>0</v>
      </c>
      <c r="J344" s="410">
        <v>0</v>
      </c>
      <c r="K344" s="410">
        <v>0</v>
      </c>
      <c r="L344" s="410">
        <v>0</v>
      </c>
      <c r="M344" s="294"/>
      <c r="N344" s="294"/>
      <c r="O344" s="294"/>
      <c r="P344" s="173"/>
      <c r="Q344" s="152"/>
      <c r="R344" s="152"/>
      <c r="S344" s="152"/>
    </row>
    <row r="345" spans="1:19" ht="15" hidden="1" customHeight="1">
      <c r="A345" s="355">
        <v>3</v>
      </c>
      <c r="B345" s="351">
        <v>3</v>
      </c>
      <c r="C345" s="352">
        <v>2</v>
      </c>
      <c r="D345" s="353">
        <v>1</v>
      </c>
      <c r="E345" s="351">
        <v>3</v>
      </c>
      <c r="F345" s="354">
        <v>2</v>
      </c>
      <c r="G345" s="368" t="s">
        <v>187</v>
      </c>
      <c r="H345" s="381">
        <v>312</v>
      </c>
      <c r="I345" s="415">
        <v>0</v>
      </c>
      <c r="J345" s="433">
        <v>0</v>
      </c>
      <c r="K345" s="415">
        <v>0</v>
      </c>
      <c r="L345" s="415">
        <v>0</v>
      </c>
      <c r="M345" s="294"/>
      <c r="N345" s="294"/>
      <c r="O345" s="294"/>
      <c r="P345" s="173"/>
      <c r="Q345" s="152"/>
      <c r="R345" s="152"/>
      <c r="S345" s="152"/>
    </row>
    <row r="346" spans="1:19" ht="15" hidden="1" customHeight="1">
      <c r="A346" s="358">
        <v>3</v>
      </c>
      <c r="B346" s="358">
        <v>3</v>
      </c>
      <c r="C346" s="365">
        <v>2</v>
      </c>
      <c r="D346" s="368">
        <v>2</v>
      </c>
      <c r="E346" s="365"/>
      <c r="F346" s="367"/>
      <c r="G346" s="368" t="s">
        <v>200</v>
      </c>
      <c r="H346" s="381">
        <v>313</v>
      </c>
      <c r="I346" s="413">
        <v>0</v>
      </c>
      <c r="J346" s="434">
        <v>0</v>
      </c>
      <c r="K346" s="414">
        <v>0</v>
      </c>
      <c r="L346" s="414">
        <v>0</v>
      </c>
      <c r="M346" s="294"/>
      <c r="N346" s="294"/>
      <c r="O346" s="294"/>
      <c r="P346" s="173"/>
      <c r="Q346" s="152"/>
      <c r="R346" s="152"/>
      <c r="S346" s="152"/>
    </row>
    <row r="347" spans="1:19" ht="15" hidden="1" customHeight="1">
      <c r="A347" s="355">
        <v>3</v>
      </c>
      <c r="B347" s="355">
        <v>3</v>
      </c>
      <c r="C347" s="351">
        <v>2</v>
      </c>
      <c r="D347" s="353">
        <v>2</v>
      </c>
      <c r="E347" s="351">
        <v>1</v>
      </c>
      <c r="F347" s="354"/>
      <c r="G347" s="368" t="s">
        <v>200</v>
      </c>
      <c r="H347" s="381">
        <v>314</v>
      </c>
      <c r="I347" s="404">
        <v>0</v>
      </c>
      <c r="J347" s="416">
        <v>0</v>
      </c>
      <c r="K347" s="405">
        <v>0</v>
      </c>
      <c r="L347" s="405">
        <v>0</v>
      </c>
      <c r="M347" s="294"/>
      <c r="N347" s="294"/>
      <c r="O347" s="294"/>
      <c r="P347" s="173"/>
      <c r="Q347" s="152"/>
      <c r="R347" s="152"/>
      <c r="S347" s="152"/>
    </row>
    <row r="348" spans="1:19" ht="25.5" hidden="1" customHeight="1">
      <c r="A348" s="355">
        <v>3</v>
      </c>
      <c r="B348" s="355">
        <v>3</v>
      </c>
      <c r="C348" s="351">
        <v>2</v>
      </c>
      <c r="D348" s="353">
        <v>2</v>
      </c>
      <c r="E348" s="355">
        <v>1</v>
      </c>
      <c r="F348" s="375">
        <v>1</v>
      </c>
      <c r="G348" s="353" t="s">
        <v>201</v>
      </c>
      <c r="H348" s="381">
        <v>315</v>
      </c>
      <c r="I348" s="410">
        <v>0</v>
      </c>
      <c r="J348" s="410">
        <v>0</v>
      </c>
      <c r="K348" s="410">
        <v>0</v>
      </c>
      <c r="L348" s="410">
        <v>0</v>
      </c>
      <c r="M348" s="294"/>
      <c r="N348" s="294"/>
      <c r="O348" s="294"/>
      <c r="P348" s="173"/>
      <c r="Q348" s="152"/>
      <c r="R348" s="152"/>
      <c r="S348" s="152"/>
    </row>
    <row r="349" spans="1:19" ht="15" hidden="1" customHeight="1">
      <c r="A349" s="358">
        <v>3</v>
      </c>
      <c r="B349" s="358">
        <v>3</v>
      </c>
      <c r="C349" s="359">
        <v>2</v>
      </c>
      <c r="D349" s="360">
        <v>2</v>
      </c>
      <c r="E349" s="361">
        <v>1</v>
      </c>
      <c r="F349" s="380">
        <v>2</v>
      </c>
      <c r="G349" s="361" t="s">
        <v>202</v>
      </c>
      <c r="H349" s="381">
        <v>316</v>
      </c>
      <c r="I349" s="410">
        <v>0</v>
      </c>
      <c r="J349" s="410">
        <v>0</v>
      </c>
      <c r="K349" s="410">
        <v>0</v>
      </c>
      <c r="L349" s="410">
        <v>0</v>
      </c>
      <c r="M349" s="294"/>
      <c r="N349" s="294"/>
      <c r="O349" s="294"/>
      <c r="P349" s="173"/>
      <c r="Q349" s="152"/>
      <c r="R349" s="152"/>
      <c r="S349" s="152"/>
    </row>
    <row r="350" spans="1:19" ht="25.5" hidden="1" customHeight="1">
      <c r="A350" s="355">
        <v>3</v>
      </c>
      <c r="B350" s="355">
        <v>3</v>
      </c>
      <c r="C350" s="351">
        <v>2</v>
      </c>
      <c r="D350" s="352">
        <v>3</v>
      </c>
      <c r="E350" s="353"/>
      <c r="F350" s="375"/>
      <c r="G350" s="353" t="s">
        <v>203</v>
      </c>
      <c r="H350" s="381">
        <v>317</v>
      </c>
      <c r="I350" s="404">
        <v>0</v>
      </c>
      <c r="J350" s="416">
        <v>0</v>
      </c>
      <c r="K350" s="405">
        <v>0</v>
      </c>
      <c r="L350" s="405">
        <v>0</v>
      </c>
      <c r="M350" s="294"/>
      <c r="N350" s="294"/>
      <c r="O350" s="294"/>
      <c r="P350" s="173"/>
      <c r="Q350" s="152"/>
      <c r="R350" s="152"/>
      <c r="S350" s="152"/>
    </row>
    <row r="351" spans="1:19" ht="25.5" hidden="1" customHeight="1">
      <c r="A351" s="355">
        <v>3</v>
      </c>
      <c r="B351" s="355">
        <v>3</v>
      </c>
      <c r="C351" s="351">
        <v>2</v>
      </c>
      <c r="D351" s="352">
        <v>3</v>
      </c>
      <c r="E351" s="353">
        <v>1</v>
      </c>
      <c r="F351" s="375"/>
      <c r="G351" s="353" t="s">
        <v>203</v>
      </c>
      <c r="H351" s="381">
        <v>318</v>
      </c>
      <c r="I351" s="404">
        <v>0</v>
      </c>
      <c r="J351" s="404">
        <v>0</v>
      </c>
      <c r="K351" s="404">
        <v>0</v>
      </c>
      <c r="L351" s="404">
        <v>0</v>
      </c>
      <c r="M351" s="294"/>
      <c r="N351" s="294"/>
      <c r="O351" s="294"/>
      <c r="P351" s="173"/>
      <c r="Q351" s="152"/>
      <c r="R351" s="152"/>
      <c r="S351" s="152"/>
    </row>
    <row r="352" spans="1:19" ht="25.5" hidden="1" customHeight="1">
      <c r="A352" s="355">
        <v>3</v>
      </c>
      <c r="B352" s="355">
        <v>3</v>
      </c>
      <c r="C352" s="351">
        <v>2</v>
      </c>
      <c r="D352" s="352">
        <v>3</v>
      </c>
      <c r="E352" s="353">
        <v>1</v>
      </c>
      <c r="F352" s="375">
        <v>1</v>
      </c>
      <c r="G352" s="353" t="s">
        <v>204</v>
      </c>
      <c r="H352" s="381">
        <v>319</v>
      </c>
      <c r="I352" s="428">
        <v>0</v>
      </c>
      <c r="J352" s="428">
        <v>0</v>
      </c>
      <c r="K352" s="428">
        <v>0</v>
      </c>
      <c r="L352" s="427">
        <v>0</v>
      </c>
      <c r="M352" s="294"/>
      <c r="N352" s="294"/>
      <c r="O352" s="294"/>
      <c r="P352" s="173"/>
      <c r="Q352" s="152"/>
      <c r="R352" s="152"/>
      <c r="S352" s="152"/>
    </row>
    <row r="353" spans="1:19" ht="25.5" hidden="1" customHeight="1">
      <c r="A353" s="355">
        <v>3</v>
      </c>
      <c r="B353" s="355">
        <v>3</v>
      </c>
      <c r="C353" s="351">
        <v>2</v>
      </c>
      <c r="D353" s="352">
        <v>3</v>
      </c>
      <c r="E353" s="353">
        <v>1</v>
      </c>
      <c r="F353" s="375">
        <v>2</v>
      </c>
      <c r="G353" s="353" t="s">
        <v>205</v>
      </c>
      <c r="H353" s="381">
        <v>320</v>
      </c>
      <c r="I353" s="410">
        <v>0</v>
      </c>
      <c r="J353" s="410">
        <v>0</v>
      </c>
      <c r="K353" s="410">
        <v>0</v>
      </c>
      <c r="L353" s="410">
        <v>0</v>
      </c>
      <c r="M353" s="170"/>
      <c r="N353" s="170"/>
      <c r="O353" s="170"/>
      <c r="P353" s="173"/>
      <c r="Q353" s="152"/>
      <c r="R353" s="152"/>
      <c r="S353" s="152"/>
    </row>
    <row r="354" spans="1:19" ht="15" hidden="1" customHeight="1">
      <c r="A354" s="355">
        <v>3</v>
      </c>
      <c r="B354" s="355">
        <v>3</v>
      </c>
      <c r="C354" s="351">
        <v>2</v>
      </c>
      <c r="D354" s="352">
        <v>4</v>
      </c>
      <c r="E354" s="352"/>
      <c r="F354" s="354"/>
      <c r="G354" s="353" t="s">
        <v>206</v>
      </c>
      <c r="H354" s="381">
        <v>321</v>
      </c>
      <c r="I354" s="404">
        <v>0</v>
      </c>
      <c r="J354" s="416">
        <v>0</v>
      </c>
      <c r="K354" s="405">
        <v>0</v>
      </c>
      <c r="L354" s="405">
        <v>0</v>
      </c>
      <c r="M354" s="170"/>
      <c r="N354" s="170"/>
      <c r="O354" s="170"/>
      <c r="P354" s="173"/>
      <c r="Q354" s="152"/>
      <c r="R354" s="152"/>
      <c r="S354" s="152"/>
    </row>
    <row r="355" spans="1:19" ht="15" hidden="1" customHeight="1">
      <c r="A355" s="364">
        <v>3</v>
      </c>
      <c r="B355" s="364">
        <v>3</v>
      </c>
      <c r="C355" s="348">
        <v>2</v>
      </c>
      <c r="D355" s="346">
        <v>4</v>
      </c>
      <c r="E355" s="346">
        <v>1</v>
      </c>
      <c r="F355" s="349"/>
      <c r="G355" s="353" t="s">
        <v>206</v>
      </c>
      <c r="H355" s="381">
        <v>322</v>
      </c>
      <c r="I355" s="411">
        <v>0</v>
      </c>
      <c r="J355" s="417">
        <v>0</v>
      </c>
      <c r="K355" s="412">
        <v>0</v>
      </c>
      <c r="L355" s="412">
        <v>0</v>
      </c>
      <c r="M355" s="170"/>
      <c r="N355" s="170"/>
      <c r="O355" s="170"/>
      <c r="P355" s="173"/>
      <c r="Q355" s="152"/>
      <c r="R355" s="152"/>
      <c r="S355" s="152"/>
    </row>
    <row r="356" spans="1:19" ht="15" hidden="1" customHeight="1">
      <c r="A356" s="355">
        <v>3</v>
      </c>
      <c r="B356" s="355">
        <v>3</v>
      </c>
      <c r="C356" s="351">
        <v>2</v>
      </c>
      <c r="D356" s="352">
        <v>4</v>
      </c>
      <c r="E356" s="352">
        <v>1</v>
      </c>
      <c r="F356" s="354">
        <v>1</v>
      </c>
      <c r="G356" s="353" t="s">
        <v>207</v>
      </c>
      <c r="H356" s="381">
        <v>323</v>
      </c>
      <c r="I356" s="410">
        <v>0</v>
      </c>
      <c r="J356" s="410">
        <v>0</v>
      </c>
      <c r="K356" s="410">
        <v>0</v>
      </c>
      <c r="L356" s="410">
        <v>0</v>
      </c>
      <c r="M356" s="170"/>
      <c r="N356" s="170"/>
      <c r="O356" s="170"/>
      <c r="P356" s="173"/>
      <c r="Q356" s="152"/>
      <c r="R356" s="152"/>
      <c r="S356" s="152"/>
    </row>
    <row r="357" spans="1:19" ht="15" hidden="1" customHeight="1">
      <c r="A357" s="355">
        <v>3</v>
      </c>
      <c r="B357" s="355">
        <v>3</v>
      </c>
      <c r="C357" s="351">
        <v>2</v>
      </c>
      <c r="D357" s="352">
        <v>4</v>
      </c>
      <c r="E357" s="352">
        <v>1</v>
      </c>
      <c r="F357" s="354">
        <v>2</v>
      </c>
      <c r="G357" s="353" t="s">
        <v>215</v>
      </c>
      <c r="H357" s="381">
        <v>324</v>
      </c>
      <c r="I357" s="410">
        <v>0</v>
      </c>
      <c r="J357" s="410">
        <v>0</v>
      </c>
      <c r="K357" s="410">
        <v>0</v>
      </c>
      <c r="L357" s="410">
        <v>0</v>
      </c>
      <c r="M357" s="170"/>
      <c r="N357" s="170"/>
      <c r="O357" s="170"/>
      <c r="P357" s="173"/>
      <c r="Q357" s="152"/>
      <c r="R357" s="152"/>
      <c r="S357" s="152"/>
    </row>
    <row r="358" spans="1:19" ht="15" hidden="1" customHeight="1">
      <c r="A358" s="355">
        <v>3</v>
      </c>
      <c r="B358" s="355">
        <v>3</v>
      </c>
      <c r="C358" s="351">
        <v>2</v>
      </c>
      <c r="D358" s="352">
        <v>5</v>
      </c>
      <c r="E358" s="352"/>
      <c r="F358" s="354"/>
      <c r="G358" s="353" t="s">
        <v>209</v>
      </c>
      <c r="H358" s="381">
        <v>325</v>
      </c>
      <c r="I358" s="404">
        <v>0</v>
      </c>
      <c r="J358" s="416">
        <v>0</v>
      </c>
      <c r="K358" s="405">
        <v>0</v>
      </c>
      <c r="L358" s="405">
        <v>0</v>
      </c>
      <c r="M358" s="170"/>
      <c r="N358" s="170"/>
      <c r="O358" s="170"/>
      <c r="P358" s="173"/>
      <c r="Q358" s="152"/>
      <c r="R358" s="152"/>
      <c r="S358" s="152"/>
    </row>
    <row r="359" spans="1:19" ht="15" hidden="1" customHeight="1">
      <c r="A359" s="364">
        <v>3</v>
      </c>
      <c r="B359" s="364">
        <v>3</v>
      </c>
      <c r="C359" s="348">
        <v>2</v>
      </c>
      <c r="D359" s="346">
        <v>5</v>
      </c>
      <c r="E359" s="346">
        <v>1</v>
      </c>
      <c r="F359" s="349"/>
      <c r="G359" s="353" t="s">
        <v>209</v>
      </c>
      <c r="H359" s="381">
        <v>326</v>
      </c>
      <c r="I359" s="411">
        <v>0</v>
      </c>
      <c r="J359" s="417">
        <v>0</v>
      </c>
      <c r="K359" s="412">
        <v>0</v>
      </c>
      <c r="L359" s="412">
        <v>0</v>
      </c>
      <c r="M359" s="170"/>
      <c r="N359" s="170"/>
      <c r="O359" s="170"/>
      <c r="P359" s="173"/>
      <c r="Q359" s="152"/>
      <c r="R359" s="152"/>
      <c r="S359" s="152"/>
    </row>
    <row r="360" spans="1:19" ht="15" hidden="1" customHeight="1">
      <c r="A360" s="355">
        <v>3</v>
      </c>
      <c r="B360" s="355">
        <v>3</v>
      </c>
      <c r="C360" s="351">
        <v>2</v>
      </c>
      <c r="D360" s="352">
        <v>5</v>
      </c>
      <c r="E360" s="352">
        <v>1</v>
      </c>
      <c r="F360" s="354">
        <v>1</v>
      </c>
      <c r="G360" s="353" t="s">
        <v>209</v>
      </c>
      <c r="H360" s="381">
        <v>327</v>
      </c>
      <c r="I360" s="428">
        <v>0</v>
      </c>
      <c r="J360" s="428">
        <v>0</v>
      </c>
      <c r="K360" s="428">
        <v>0</v>
      </c>
      <c r="L360" s="427">
        <v>0</v>
      </c>
      <c r="M360" s="170"/>
      <c r="N360" s="170"/>
      <c r="O360" s="170"/>
      <c r="P360" s="173"/>
      <c r="Q360" s="152"/>
      <c r="R360" s="152"/>
      <c r="S360" s="152"/>
    </row>
    <row r="361" spans="1:19" ht="15" hidden="1" customHeight="1">
      <c r="A361" s="355">
        <v>3</v>
      </c>
      <c r="B361" s="355">
        <v>3</v>
      </c>
      <c r="C361" s="351">
        <v>2</v>
      </c>
      <c r="D361" s="352">
        <v>6</v>
      </c>
      <c r="E361" s="352"/>
      <c r="F361" s="354"/>
      <c r="G361" s="353" t="s">
        <v>180</v>
      </c>
      <c r="H361" s="381">
        <v>328</v>
      </c>
      <c r="I361" s="404">
        <v>0</v>
      </c>
      <c r="J361" s="416">
        <v>0</v>
      </c>
      <c r="K361" s="405">
        <v>0</v>
      </c>
      <c r="L361" s="405">
        <v>0</v>
      </c>
      <c r="M361" s="170"/>
      <c r="N361" s="170"/>
      <c r="O361" s="170"/>
      <c r="P361" s="173"/>
      <c r="Q361" s="152"/>
      <c r="R361" s="152"/>
      <c r="S361" s="152"/>
    </row>
    <row r="362" spans="1:19" ht="15" hidden="1" customHeight="1">
      <c r="A362" s="355">
        <v>3</v>
      </c>
      <c r="B362" s="355">
        <v>3</v>
      </c>
      <c r="C362" s="351">
        <v>2</v>
      </c>
      <c r="D362" s="352">
        <v>6</v>
      </c>
      <c r="E362" s="352">
        <v>1</v>
      </c>
      <c r="F362" s="354"/>
      <c r="G362" s="353" t="s">
        <v>180</v>
      </c>
      <c r="H362" s="381">
        <v>329</v>
      </c>
      <c r="I362" s="404">
        <v>0</v>
      </c>
      <c r="J362" s="416">
        <v>0</v>
      </c>
      <c r="K362" s="405">
        <v>0</v>
      </c>
      <c r="L362" s="405">
        <v>0</v>
      </c>
      <c r="M362" s="170"/>
      <c r="N362" s="170"/>
      <c r="O362" s="170"/>
      <c r="P362" s="173"/>
      <c r="Q362" s="152"/>
      <c r="R362" s="152"/>
      <c r="S362" s="152"/>
    </row>
    <row r="363" spans="1:19" ht="15" hidden="1" customHeight="1">
      <c r="A363" s="358">
        <v>3</v>
      </c>
      <c r="B363" s="358">
        <v>3</v>
      </c>
      <c r="C363" s="359">
        <v>2</v>
      </c>
      <c r="D363" s="360">
        <v>6</v>
      </c>
      <c r="E363" s="360">
        <v>1</v>
      </c>
      <c r="F363" s="362">
        <v>1</v>
      </c>
      <c r="G363" s="361" t="s">
        <v>180</v>
      </c>
      <c r="H363" s="381">
        <v>330</v>
      </c>
      <c r="I363" s="428">
        <v>0</v>
      </c>
      <c r="J363" s="428">
        <v>0</v>
      </c>
      <c r="K363" s="428">
        <v>0</v>
      </c>
      <c r="L363" s="427">
        <v>0</v>
      </c>
      <c r="M363" s="170"/>
      <c r="N363" s="170"/>
      <c r="O363" s="170"/>
      <c r="P363" s="173"/>
      <c r="Q363" s="152"/>
      <c r="R363" s="152"/>
      <c r="S363" s="152"/>
    </row>
    <row r="364" spans="1:19" ht="15" hidden="1" customHeight="1">
      <c r="A364" s="355">
        <v>3</v>
      </c>
      <c r="B364" s="355">
        <v>3</v>
      </c>
      <c r="C364" s="351">
        <v>2</v>
      </c>
      <c r="D364" s="352">
        <v>7</v>
      </c>
      <c r="E364" s="352"/>
      <c r="F364" s="354"/>
      <c r="G364" s="353" t="s">
        <v>211</v>
      </c>
      <c r="H364" s="381">
        <v>331</v>
      </c>
      <c r="I364" s="404">
        <v>0</v>
      </c>
      <c r="J364" s="416">
        <v>0</v>
      </c>
      <c r="K364" s="405">
        <v>0</v>
      </c>
      <c r="L364" s="405">
        <v>0</v>
      </c>
      <c r="M364" s="170"/>
      <c r="N364" s="170"/>
      <c r="O364" s="170"/>
      <c r="P364" s="173"/>
      <c r="Q364" s="152"/>
      <c r="R364" s="152"/>
      <c r="S364" s="152"/>
    </row>
    <row r="365" spans="1:19" ht="15" hidden="1" customHeight="1">
      <c r="A365" s="358">
        <v>3</v>
      </c>
      <c r="B365" s="358">
        <v>3</v>
      </c>
      <c r="C365" s="359">
        <v>2</v>
      </c>
      <c r="D365" s="360">
        <v>7</v>
      </c>
      <c r="E365" s="360">
        <v>1</v>
      </c>
      <c r="F365" s="362"/>
      <c r="G365" s="353" t="s">
        <v>211</v>
      </c>
      <c r="H365" s="381">
        <v>332</v>
      </c>
      <c r="I365" s="404">
        <v>0</v>
      </c>
      <c r="J365" s="404">
        <v>0</v>
      </c>
      <c r="K365" s="404">
        <v>0</v>
      </c>
      <c r="L365" s="404">
        <v>0</v>
      </c>
      <c r="M365" s="170"/>
      <c r="N365" s="170"/>
      <c r="O365" s="170"/>
      <c r="P365" s="173"/>
      <c r="Q365" s="152"/>
      <c r="R365" s="152"/>
      <c r="S365" s="152"/>
    </row>
    <row r="366" spans="1:19" ht="25.5" hidden="1" customHeight="1">
      <c r="A366" s="355">
        <v>3</v>
      </c>
      <c r="B366" s="355">
        <v>3</v>
      </c>
      <c r="C366" s="351">
        <v>2</v>
      </c>
      <c r="D366" s="352">
        <v>7</v>
      </c>
      <c r="E366" s="352">
        <v>1</v>
      </c>
      <c r="F366" s="354">
        <v>1</v>
      </c>
      <c r="G366" s="353" t="s">
        <v>212</v>
      </c>
      <c r="H366" s="381">
        <v>333</v>
      </c>
      <c r="I366" s="428">
        <v>0</v>
      </c>
      <c r="J366" s="428">
        <v>0</v>
      </c>
      <c r="K366" s="428">
        <v>0</v>
      </c>
      <c r="L366" s="427">
        <v>0</v>
      </c>
      <c r="M366" s="170"/>
      <c r="N366" s="170"/>
      <c r="O366" s="170"/>
      <c r="P366" s="173"/>
      <c r="Q366" s="152"/>
      <c r="R366" s="152"/>
      <c r="S366" s="152"/>
    </row>
    <row r="367" spans="1:19" ht="25.5" hidden="1" customHeight="1">
      <c r="A367" s="355">
        <v>3</v>
      </c>
      <c r="B367" s="355">
        <v>3</v>
      </c>
      <c r="C367" s="351">
        <v>2</v>
      </c>
      <c r="D367" s="352">
        <v>7</v>
      </c>
      <c r="E367" s="352">
        <v>1</v>
      </c>
      <c r="F367" s="354">
        <v>2</v>
      </c>
      <c r="G367" s="353" t="s">
        <v>213</v>
      </c>
      <c r="H367" s="381">
        <v>334</v>
      </c>
      <c r="I367" s="410">
        <v>0</v>
      </c>
      <c r="J367" s="410">
        <v>0</v>
      </c>
      <c r="K367" s="410">
        <v>0</v>
      </c>
      <c r="L367" s="410">
        <v>0</v>
      </c>
      <c r="M367" s="170"/>
      <c r="N367" s="170"/>
      <c r="O367" s="170"/>
      <c r="P367" s="173"/>
      <c r="Q367" s="152"/>
      <c r="R367" s="152"/>
      <c r="S367" s="152"/>
    </row>
    <row r="368" spans="1:19">
      <c r="A368" s="331"/>
      <c r="B368" s="331"/>
      <c r="C368" s="332"/>
      <c r="D368" s="393"/>
      <c r="E368" s="394"/>
      <c r="F368" s="395"/>
      <c r="G368" s="396" t="s">
        <v>216</v>
      </c>
      <c r="H368" s="381">
        <v>335</v>
      </c>
      <c r="I368" s="419">
        <v>3000</v>
      </c>
      <c r="J368" s="419">
        <v>1500</v>
      </c>
      <c r="K368" s="419">
        <v>743.61</v>
      </c>
      <c r="L368" s="419">
        <v>743.61</v>
      </c>
      <c r="M368" s="170"/>
      <c r="N368" s="170"/>
      <c r="O368" s="170"/>
      <c r="P368" s="173"/>
      <c r="Q368" s="152"/>
      <c r="R368" s="152"/>
      <c r="S368" s="152"/>
    </row>
    <row r="369" spans="1:19">
      <c r="A369" s="294"/>
      <c r="B369" s="294"/>
      <c r="C369" s="294"/>
      <c r="D369" s="294"/>
      <c r="E369" s="294"/>
      <c r="F369" s="294"/>
      <c r="G369" s="344"/>
      <c r="H369" s="300"/>
      <c r="I369" s="397"/>
      <c r="J369" s="398"/>
      <c r="K369" s="398"/>
      <c r="L369" s="398"/>
      <c r="M369" s="170"/>
      <c r="N369" s="170"/>
      <c r="O369" s="170"/>
      <c r="P369" s="173"/>
      <c r="Q369" s="152"/>
      <c r="R369" s="152"/>
      <c r="S369" s="152"/>
    </row>
    <row r="370" spans="1:19">
      <c r="A370" s="294"/>
      <c r="B370" s="294"/>
      <c r="C370" s="294"/>
      <c r="D370" s="863" t="s">
        <v>217</v>
      </c>
      <c r="E370" s="863"/>
      <c r="F370" s="863"/>
      <c r="G370" s="863"/>
      <c r="H370" s="399"/>
      <c r="I370" s="400"/>
      <c r="J370" s="398"/>
      <c r="K370" s="863" t="s">
        <v>218</v>
      </c>
      <c r="L370" s="863"/>
      <c r="M370" s="170"/>
      <c r="N370" s="170"/>
      <c r="O370" s="170"/>
      <c r="P370" s="173"/>
      <c r="Q370" s="152"/>
      <c r="R370" s="152"/>
      <c r="S370" s="152"/>
    </row>
    <row r="371" spans="1:19" ht="18.75" customHeight="1">
      <c r="A371" s="401"/>
      <c r="B371" s="401"/>
      <c r="C371" s="401"/>
      <c r="D371" s="865" t="s">
        <v>219</v>
      </c>
      <c r="E371" s="865"/>
      <c r="F371" s="865"/>
      <c r="G371" s="865"/>
      <c r="H371" s="312"/>
      <c r="I371" s="311" t="s">
        <v>220</v>
      </c>
      <c r="J371" s="294"/>
      <c r="K371" s="872" t="s">
        <v>221</v>
      </c>
      <c r="L371" s="872"/>
      <c r="M371" s="170"/>
      <c r="N371" s="170"/>
      <c r="O371" s="170"/>
      <c r="P371" s="173"/>
      <c r="Q371" s="152"/>
      <c r="R371" s="152"/>
      <c r="S371" s="152"/>
    </row>
    <row r="372" spans="1:19" ht="15.75" customHeight="1">
      <c r="A372" s="294"/>
      <c r="B372" s="294"/>
      <c r="C372" s="294"/>
      <c r="D372" s="294"/>
      <c r="E372" s="294"/>
      <c r="F372" s="294"/>
      <c r="G372" s="294"/>
      <c r="H372" s="294"/>
      <c r="I372" s="307"/>
      <c r="J372" s="294"/>
      <c r="K372" s="307"/>
      <c r="L372" s="307"/>
      <c r="M372" s="170"/>
      <c r="N372" s="170"/>
      <c r="O372" s="170"/>
      <c r="P372" s="173"/>
      <c r="Q372" s="152"/>
      <c r="R372" s="152"/>
      <c r="S372" s="152"/>
    </row>
    <row r="373" spans="1:19" ht="30" customHeight="1">
      <c r="A373" s="294"/>
      <c r="B373" s="294"/>
      <c r="C373" s="294"/>
      <c r="D373" s="864" t="s">
        <v>259</v>
      </c>
      <c r="E373" s="864"/>
      <c r="F373" s="864"/>
      <c r="G373" s="864"/>
      <c r="H373" s="720"/>
      <c r="I373" s="733"/>
      <c r="J373" s="720"/>
      <c r="K373" s="863" t="s">
        <v>268</v>
      </c>
      <c r="L373" s="863"/>
      <c r="M373" s="170"/>
      <c r="N373" s="170"/>
      <c r="O373" s="170"/>
      <c r="P373" s="173"/>
      <c r="Q373" s="152"/>
      <c r="R373" s="152"/>
      <c r="S373" s="152"/>
    </row>
    <row r="374" spans="1:19" ht="25.5" customHeight="1">
      <c r="A374" s="294"/>
      <c r="B374" s="294"/>
      <c r="C374" s="294"/>
      <c r="D374" s="877" t="s">
        <v>222</v>
      </c>
      <c r="E374" s="878"/>
      <c r="F374" s="878"/>
      <c r="G374" s="878"/>
      <c r="H374" s="313"/>
      <c r="I374" s="308" t="s">
        <v>220</v>
      </c>
      <c r="J374" s="294"/>
      <c r="K374" s="872" t="s">
        <v>221</v>
      </c>
      <c r="L374" s="872"/>
      <c r="M374" s="170"/>
      <c r="N374" s="170"/>
      <c r="O374" s="170"/>
      <c r="P374" s="173"/>
      <c r="Q374" s="152"/>
      <c r="R374" s="152"/>
      <c r="S374" s="152"/>
    </row>
    <row r="376" spans="1:19" ht="27">
      <c r="G376" s="6" t="s">
        <v>260</v>
      </c>
    </row>
  </sheetData>
  <mergeCells count="31">
    <mergeCell ref="D374:G374"/>
    <mergeCell ref="K374:L374"/>
    <mergeCell ref="K31:K32"/>
    <mergeCell ref="L31:L32"/>
    <mergeCell ref="A7:L7"/>
    <mergeCell ref="A26:I26"/>
    <mergeCell ref="A27:I27"/>
    <mergeCell ref="A31:F32"/>
    <mergeCell ref="G31:G32"/>
    <mergeCell ref="H31:H32"/>
    <mergeCell ref="I31:J31"/>
    <mergeCell ref="D373:G373"/>
    <mergeCell ref="D371:G371"/>
    <mergeCell ref="G19:K19"/>
    <mergeCell ref="E21:K21"/>
    <mergeCell ref="A22:L22"/>
    <mergeCell ref="K373:L373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K370:L370"/>
    <mergeCell ref="A30:I30"/>
    <mergeCell ref="D370:G370"/>
  </mergeCells>
  <pageMargins left="0.7" right="0.7" top="0.75" bottom="0.75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6EEC-A458-458A-BDA5-0C50DC638F43}">
  <sheetPr>
    <pageSetUpPr fitToPage="1"/>
  </sheetPr>
  <dimension ref="A1:S374"/>
  <sheetViews>
    <sheetView topLeftCell="A30" workbookViewId="0">
      <selection activeCell="A47" activeCellId="3" sqref="A153:XFD155 A36:XFD38 A42:XFD44 A47:XFD49"/>
    </sheetView>
  </sheetViews>
  <sheetFormatPr defaultColWidth="9.109375" defaultRowHeight="14.4"/>
  <cols>
    <col min="1" max="4" width="2" style="738" customWidth="1"/>
    <col min="5" max="5" width="2.109375" style="738" customWidth="1"/>
    <col min="6" max="6" width="3" style="739" customWidth="1"/>
    <col min="7" max="7" width="33.6640625" style="738" customWidth="1"/>
    <col min="8" max="8" width="3.88671875" style="738" customWidth="1"/>
    <col min="9" max="9" width="10" style="738" customWidth="1"/>
    <col min="10" max="10" width="11.109375" style="738" customWidth="1"/>
    <col min="11" max="11" width="11" style="738" customWidth="1"/>
    <col min="12" max="12" width="10.5546875" style="738" customWidth="1"/>
    <col min="13" max="13" width="0.109375" style="738" hidden="1" customWidth="1"/>
    <col min="14" max="14" width="6.109375" style="738" hidden="1" customWidth="1"/>
    <col min="15" max="15" width="5.5546875" style="738" hidden="1" customWidth="1"/>
    <col min="16" max="16" width="9.109375" style="741"/>
    <col min="17" max="16384" width="9.109375" style="720"/>
  </cols>
  <sheetData>
    <row r="1" spans="1:15">
      <c r="G1" s="721"/>
      <c r="H1" s="722"/>
      <c r="I1" s="740"/>
      <c r="J1" s="736" t="s">
        <v>0</v>
      </c>
      <c r="K1" s="736"/>
      <c r="L1" s="736"/>
      <c r="M1" s="735"/>
      <c r="N1" s="736"/>
      <c r="O1" s="736"/>
    </row>
    <row r="2" spans="1:15">
      <c r="H2" s="722"/>
      <c r="I2" s="741"/>
      <c r="J2" s="736" t="s">
        <v>1</v>
      </c>
      <c r="K2" s="736"/>
      <c r="L2" s="736"/>
      <c r="M2" s="735"/>
      <c r="N2" s="736"/>
      <c r="O2" s="736"/>
    </row>
    <row r="3" spans="1:15">
      <c r="H3" s="742"/>
      <c r="I3" s="722"/>
      <c r="J3" s="736" t="s">
        <v>2</v>
      </c>
      <c r="K3" s="736"/>
      <c r="L3" s="736"/>
      <c r="M3" s="735"/>
      <c r="N3" s="736"/>
      <c r="O3" s="736"/>
    </row>
    <row r="4" spans="1:15">
      <c r="G4" s="723" t="s">
        <v>3</v>
      </c>
      <c r="H4" s="722"/>
      <c r="I4" s="741"/>
      <c r="J4" s="736" t="s">
        <v>4</v>
      </c>
      <c r="K4" s="736"/>
      <c r="L4" s="736"/>
      <c r="M4" s="735"/>
      <c r="N4" s="736"/>
      <c r="O4" s="736"/>
    </row>
    <row r="5" spans="1:15">
      <c r="H5" s="722"/>
      <c r="I5" s="741"/>
      <c r="J5" s="736" t="s">
        <v>5</v>
      </c>
      <c r="K5" s="736"/>
      <c r="L5" s="736"/>
      <c r="M5" s="735"/>
      <c r="N5" s="736"/>
      <c r="O5" s="736"/>
    </row>
    <row r="6" spans="1:15" ht="6" customHeight="1">
      <c r="H6" s="722"/>
      <c r="I6" s="741"/>
      <c r="J6" s="736"/>
      <c r="K6" s="736"/>
      <c r="L6" s="736"/>
      <c r="M6" s="735"/>
      <c r="N6" s="736"/>
      <c r="O6" s="736"/>
    </row>
    <row r="7" spans="1:15" ht="30" customHeight="1">
      <c r="A7" s="866" t="s">
        <v>263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735"/>
    </row>
    <row r="8" spans="1:15" ht="11.25" customHeight="1">
      <c r="G8" s="743"/>
      <c r="H8" s="744"/>
      <c r="I8" s="744"/>
      <c r="J8" s="745"/>
      <c r="K8" s="745"/>
      <c r="L8" s="746"/>
      <c r="M8" s="735"/>
    </row>
    <row r="9" spans="1:15" ht="15.75" customHeight="1">
      <c r="A9" s="867" t="s">
        <v>261</v>
      </c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735"/>
    </row>
    <row r="10" spans="1:15">
      <c r="A10" s="868" t="s">
        <v>6</v>
      </c>
      <c r="B10" s="868"/>
      <c r="C10" s="868"/>
      <c r="D10" s="868"/>
      <c r="E10" s="868"/>
      <c r="F10" s="868"/>
      <c r="G10" s="868"/>
      <c r="H10" s="868"/>
      <c r="I10" s="868"/>
      <c r="J10" s="868"/>
      <c r="K10" s="868"/>
      <c r="L10" s="868"/>
      <c r="M10" s="735"/>
    </row>
    <row r="11" spans="1:15" ht="7.5" customHeight="1">
      <c r="A11" s="747"/>
      <c r="B11" s="736"/>
      <c r="C11" s="736"/>
      <c r="D11" s="736"/>
      <c r="E11" s="736"/>
      <c r="F11" s="736"/>
      <c r="G11" s="736"/>
      <c r="H11" s="736"/>
      <c r="I11" s="736"/>
      <c r="J11" s="736"/>
      <c r="K11" s="736"/>
      <c r="L11" s="736"/>
      <c r="M11" s="735"/>
    </row>
    <row r="12" spans="1:15" ht="15.75" customHeight="1">
      <c r="A12" s="747"/>
      <c r="B12" s="736"/>
      <c r="C12" s="736"/>
      <c r="D12" s="736"/>
      <c r="E12" s="736"/>
      <c r="F12" s="736"/>
      <c r="G12" s="874" t="s">
        <v>7</v>
      </c>
      <c r="H12" s="874"/>
      <c r="I12" s="874"/>
      <c r="J12" s="874"/>
      <c r="K12" s="874"/>
      <c r="L12" s="736"/>
      <c r="M12" s="735"/>
    </row>
    <row r="13" spans="1:15" ht="15.75" customHeight="1">
      <c r="A13" s="875" t="s">
        <v>264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735"/>
    </row>
    <row r="14" spans="1:15" ht="12" customHeight="1">
      <c r="G14" s="876" t="s">
        <v>265</v>
      </c>
      <c r="H14" s="876"/>
      <c r="I14" s="876"/>
      <c r="J14" s="876"/>
      <c r="K14" s="876"/>
      <c r="M14" s="735"/>
    </row>
    <row r="15" spans="1:15">
      <c r="G15" s="868" t="s">
        <v>262</v>
      </c>
      <c r="H15" s="868"/>
      <c r="I15" s="868"/>
      <c r="J15" s="868"/>
      <c r="K15" s="868"/>
    </row>
    <row r="16" spans="1:15" ht="15.75" customHeight="1">
      <c r="B16" s="875" t="s">
        <v>8</v>
      </c>
      <c r="C16" s="875"/>
      <c r="D16" s="875"/>
      <c r="E16" s="875"/>
      <c r="F16" s="875"/>
      <c r="G16" s="875"/>
      <c r="H16" s="875"/>
      <c r="I16" s="875"/>
      <c r="J16" s="875"/>
      <c r="K16" s="875"/>
      <c r="L16" s="875"/>
    </row>
    <row r="17" spans="1:13" ht="7.5" customHeight="1"/>
    <row r="18" spans="1:13">
      <c r="G18" s="876" t="s">
        <v>267</v>
      </c>
      <c r="H18" s="876"/>
      <c r="I18" s="876"/>
      <c r="J18" s="876"/>
      <c r="K18" s="876"/>
    </row>
    <row r="19" spans="1:13">
      <c r="G19" s="893" t="s">
        <v>9</v>
      </c>
      <c r="H19" s="893"/>
      <c r="I19" s="893"/>
      <c r="J19" s="893"/>
      <c r="K19" s="893"/>
    </row>
    <row r="20" spans="1:13" ht="6.75" customHeight="1">
      <c r="G20" s="736"/>
      <c r="H20" s="736"/>
      <c r="I20" s="736"/>
      <c r="J20" s="736"/>
      <c r="K20" s="736"/>
    </row>
    <row r="21" spans="1:13">
      <c r="B21" s="741"/>
      <c r="C21" s="741"/>
      <c r="D21" s="741"/>
      <c r="E21" s="894" t="s">
        <v>223</v>
      </c>
      <c r="F21" s="894"/>
      <c r="G21" s="894"/>
      <c r="H21" s="894"/>
      <c r="I21" s="894"/>
      <c r="J21" s="894"/>
      <c r="K21" s="894"/>
      <c r="L21" s="741"/>
    </row>
    <row r="22" spans="1:13" ht="15" customHeight="1">
      <c r="A22" s="895" t="s">
        <v>10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5"/>
      <c r="L22" s="895"/>
      <c r="M22" s="748"/>
    </row>
    <row r="23" spans="1:13">
      <c r="F23" s="738"/>
      <c r="J23" s="724"/>
      <c r="K23" s="732"/>
      <c r="L23" s="725" t="s">
        <v>11</v>
      </c>
      <c r="M23" s="748"/>
    </row>
    <row r="24" spans="1:13">
      <c r="F24" s="738"/>
      <c r="J24" s="749" t="s">
        <v>12</v>
      </c>
      <c r="K24" s="742"/>
      <c r="L24" s="750"/>
      <c r="M24" s="748"/>
    </row>
    <row r="25" spans="1:13">
      <c r="E25" s="736"/>
      <c r="F25" s="751"/>
      <c r="I25" s="752"/>
      <c r="J25" s="752"/>
      <c r="K25" s="753" t="s">
        <v>13</v>
      </c>
      <c r="L25" s="750"/>
      <c r="M25" s="748"/>
    </row>
    <row r="26" spans="1:13">
      <c r="A26" s="896" t="s">
        <v>224</v>
      </c>
      <c r="B26" s="896"/>
      <c r="C26" s="896"/>
      <c r="D26" s="896"/>
      <c r="E26" s="896"/>
      <c r="F26" s="896"/>
      <c r="G26" s="896"/>
      <c r="H26" s="896"/>
      <c r="I26" s="896"/>
      <c r="K26" s="753" t="s">
        <v>14</v>
      </c>
      <c r="L26" s="754" t="s">
        <v>15</v>
      </c>
      <c r="M26" s="748"/>
    </row>
    <row r="27" spans="1:13">
      <c r="A27" s="896" t="s">
        <v>234</v>
      </c>
      <c r="B27" s="896"/>
      <c r="C27" s="896"/>
      <c r="D27" s="896"/>
      <c r="E27" s="896"/>
      <c r="F27" s="896"/>
      <c r="G27" s="896"/>
      <c r="H27" s="896"/>
      <c r="I27" s="896"/>
      <c r="J27" s="755" t="s">
        <v>16</v>
      </c>
      <c r="K27" s="828" t="s">
        <v>29</v>
      </c>
      <c r="L27" s="750"/>
      <c r="M27" s="748"/>
    </row>
    <row r="28" spans="1:13">
      <c r="F28" s="738"/>
      <c r="G28" s="756" t="s">
        <v>17</v>
      </c>
      <c r="H28" s="757" t="s">
        <v>226</v>
      </c>
      <c r="I28" s="758"/>
      <c r="J28" s="759"/>
      <c r="K28" s="750"/>
      <c r="L28" s="750"/>
      <c r="M28" s="748"/>
    </row>
    <row r="29" spans="1:13">
      <c r="F29" s="738"/>
      <c r="G29" s="873" t="s">
        <v>18</v>
      </c>
      <c r="H29" s="873"/>
      <c r="I29" s="829" t="s">
        <v>227</v>
      </c>
      <c r="J29" s="760" t="s">
        <v>228</v>
      </c>
      <c r="K29" s="750" t="s">
        <v>229</v>
      </c>
      <c r="L29" s="750" t="s">
        <v>230</v>
      </c>
      <c r="M29" s="748"/>
    </row>
    <row r="30" spans="1:13">
      <c r="A30" s="862" t="s">
        <v>231</v>
      </c>
      <c r="B30" s="862"/>
      <c r="C30" s="862"/>
      <c r="D30" s="862"/>
      <c r="E30" s="862"/>
      <c r="F30" s="862"/>
      <c r="G30" s="862"/>
      <c r="H30" s="862"/>
      <c r="I30" s="862"/>
      <c r="J30" s="761"/>
      <c r="K30" s="761"/>
      <c r="L30" s="762" t="s">
        <v>19</v>
      </c>
      <c r="M30" s="763"/>
    </row>
    <row r="31" spans="1:13" ht="27" customHeight="1">
      <c r="A31" s="879" t="s">
        <v>20</v>
      </c>
      <c r="B31" s="880"/>
      <c r="C31" s="880"/>
      <c r="D31" s="880"/>
      <c r="E31" s="880"/>
      <c r="F31" s="880"/>
      <c r="G31" s="883" t="s">
        <v>21</v>
      </c>
      <c r="H31" s="885" t="s">
        <v>22</v>
      </c>
      <c r="I31" s="887" t="s">
        <v>23</v>
      </c>
      <c r="J31" s="888"/>
      <c r="K31" s="889" t="s">
        <v>24</v>
      </c>
      <c r="L31" s="891" t="s">
        <v>25</v>
      </c>
      <c r="M31" s="763"/>
    </row>
    <row r="32" spans="1:13" ht="58.5" customHeight="1">
      <c r="A32" s="881"/>
      <c r="B32" s="882"/>
      <c r="C32" s="882"/>
      <c r="D32" s="882"/>
      <c r="E32" s="882"/>
      <c r="F32" s="882"/>
      <c r="G32" s="884"/>
      <c r="H32" s="886"/>
      <c r="I32" s="764" t="s">
        <v>26</v>
      </c>
      <c r="J32" s="765" t="s">
        <v>27</v>
      </c>
      <c r="K32" s="890"/>
      <c r="L32" s="892"/>
    </row>
    <row r="33" spans="1:15">
      <c r="A33" s="869" t="s">
        <v>28</v>
      </c>
      <c r="B33" s="870"/>
      <c r="C33" s="870"/>
      <c r="D33" s="870"/>
      <c r="E33" s="870"/>
      <c r="F33" s="871"/>
      <c r="G33" s="726">
        <v>2</v>
      </c>
      <c r="H33" s="727">
        <v>3</v>
      </c>
      <c r="I33" s="728" t="s">
        <v>29</v>
      </c>
      <c r="J33" s="729" t="s">
        <v>30</v>
      </c>
      <c r="K33" s="730">
        <v>6</v>
      </c>
      <c r="L33" s="730">
        <v>7</v>
      </c>
    </row>
    <row r="34" spans="1:15">
      <c r="A34" s="766">
        <v>2</v>
      </c>
      <c r="B34" s="766"/>
      <c r="C34" s="767"/>
      <c r="D34" s="768"/>
      <c r="E34" s="766"/>
      <c r="F34" s="769"/>
      <c r="G34" s="768" t="s">
        <v>31</v>
      </c>
      <c r="H34" s="726">
        <v>1</v>
      </c>
      <c r="I34" s="830">
        <f>SUM(I35+I46+I65+I86+I93+I113+I139+I158+I168)</f>
        <v>178500</v>
      </c>
      <c r="J34" s="830">
        <f>SUM(J35+J46+J65+J86+J93+J113+J139+J158+J168)</f>
        <v>88700</v>
      </c>
      <c r="K34" s="831">
        <f>SUM(K35+K46+K65+K86+K93+K113+K139+K158+K168)</f>
        <v>77919.5</v>
      </c>
      <c r="L34" s="830">
        <f>SUM(L35+L46+L65+L86+L93+L113+L139+L158+L168)</f>
        <v>77919.5</v>
      </c>
      <c r="M34" s="770"/>
      <c r="N34" s="770"/>
      <c r="O34" s="770"/>
    </row>
    <row r="35" spans="1:15" ht="17.25" customHeight="1">
      <c r="A35" s="766">
        <v>2</v>
      </c>
      <c r="B35" s="771">
        <v>1</v>
      </c>
      <c r="C35" s="772"/>
      <c r="D35" s="773"/>
      <c r="E35" s="774"/>
      <c r="F35" s="775"/>
      <c r="G35" s="776" t="s">
        <v>32</v>
      </c>
      <c r="H35" s="726">
        <v>2</v>
      </c>
      <c r="I35" s="830">
        <f>SUM(I36+I42)</f>
        <v>167600</v>
      </c>
      <c r="J35" s="830">
        <f>SUM(J36+J42)</f>
        <v>83800</v>
      </c>
      <c r="K35" s="832">
        <f>SUM(K36+K42)</f>
        <v>74818.31</v>
      </c>
      <c r="L35" s="833">
        <f>SUM(L36+L42)</f>
        <v>74818.31</v>
      </c>
    </row>
    <row r="36" spans="1:15" hidden="1">
      <c r="A36" s="777">
        <v>2</v>
      </c>
      <c r="B36" s="777">
        <v>1</v>
      </c>
      <c r="C36" s="778">
        <v>1</v>
      </c>
      <c r="D36" s="779"/>
      <c r="E36" s="777"/>
      <c r="F36" s="780"/>
      <c r="G36" s="779" t="s">
        <v>33</v>
      </c>
      <c r="H36" s="726">
        <v>3</v>
      </c>
      <c r="I36" s="830">
        <f>SUM(I37)</f>
        <v>165200</v>
      </c>
      <c r="J36" s="830">
        <f>SUM(J37)</f>
        <v>82600</v>
      </c>
      <c r="K36" s="831">
        <f>SUM(K37)</f>
        <v>73750.36</v>
      </c>
      <c r="L36" s="830">
        <f>SUM(L37)</f>
        <v>73750.36</v>
      </c>
    </row>
    <row r="37" spans="1:15" hidden="1">
      <c r="A37" s="781">
        <v>2</v>
      </c>
      <c r="B37" s="777">
        <v>1</v>
      </c>
      <c r="C37" s="778">
        <v>1</v>
      </c>
      <c r="D37" s="779">
        <v>1</v>
      </c>
      <c r="E37" s="777"/>
      <c r="F37" s="780"/>
      <c r="G37" s="779" t="s">
        <v>33</v>
      </c>
      <c r="H37" s="726">
        <v>4</v>
      </c>
      <c r="I37" s="830">
        <f>SUM(I38+I40)</f>
        <v>165200</v>
      </c>
      <c r="J37" s="830">
        <f t="shared" ref="J37:L38" si="0">SUM(J38)</f>
        <v>82600</v>
      </c>
      <c r="K37" s="830">
        <f t="shared" si="0"/>
        <v>73750.36</v>
      </c>
      <c r="L37" s="830">
        <f t="shared" si="0"/>
        <v>73750.36</v>
      </c>
    </row>
    <row r="38" spans="1:15" hidden="1">
      <c r="A38" s="781">
        <v>2</v>
      </c>
      <c r="B38" s="777">
        <v>1</v>
      </c>
      <c r="C38" s="778">
        <v>1</v>
      </c>
      <c r="D38" s="779">
        <v>1</v>
      </c>
      <c r="E38" s="777">
        <v>1</v>
      </c>
      <c r="F38" s="780"/>
      <c r="G38" s="779" t="s">
        <v>34</v>
      </c>
      <c r="H38" s="726">
        <v>5</v>
      </c>
      <c r="I38" s="831">
        <f>SUM(I39)</f>
        <v>165200</v>
      </c>
      <c r="J38" s="831">
        <f t="shared" si="0"/>
        <v>82600</v>
      </c>
      <c r="K38" s="831">
        <f t="shared" si="0"/>
        <v>73750.36</v>
      </c>
      <c r="L38" s="831">
        <f t="shared" si="0"/>
        <v>73750.36</v>
      </c>
    </row>
    <row r="39" spans="1:15">
      <c r="A39" s="781">
        <v>2</v>
      </c>
      <c r="B39" s="777">
        <v>1</v>
      </c>
      <c r="C39" s="778">
        <v>1</v>
      </c>
      <c r="D39" s="779">
        <v>1</v>
      </c>
      <c r="E39" s="777">
        <v>1</v>
      </c>
      <c r="F39" s="780">
        <v>1</v>
      </c>
      <c r="G39" s="779" t="s">
        <v>34</v>
      </c>
      <c r="H39" s="726">
        <v>6</v>
      </c>
      <c r="I39" s="834">
        <v>165200</v>
      </c>
      <c r="J39" s="835">
        <v>82600</v>
      </c>
      <c r="K39" s="835">
        <v>73750.36</v>
      </c>
      <c r="L39" s="835">
        <v>73750.36</v>
      </c>
    </row>
    <row r="40" spans="1:15" hidden="1">
      <c r="A40" s="781">
        <v>2</v>
      </c>
      <c r="B40" s="777">
        <v>1</v>
      </c>
      <c r="C40" s="778">
        <v>1</v>
      </c>
      <c r="D40" s="779">
        <v>1</v>
      </c>
      <c r="E40" s="777">
        <v>2</v>
      </c>
      <c r="F40" s="780"/>
      <c r="G40" s="779" t="s">
        <v>35</v>
      </c>
      <c r="H40" s="726">
        <v>7</v>
      </c>
      <c r="I40" s="831">
        <f>I41</f>
        <v>0</v>
      </c>
      <c r="J40" s="831">
        <f>J41</f>
        <v>0</v>
      </c>
      <c r="K40" s="831">
        <f>K41</f>
        <v>0</v>
      </c>
      <c r="L40" s="831">
        <f>L41</f>
        <v>0</v>
      </c>
    </row>
    <row r="41" spans="1:15" hidden="1">
      <c r="A41" s="781">
        <v>2</v>
      </c>
      <c r="B41" s="777">
        <v>1</v>
      </c>
      <c r="C41" s="778">
        <v>1</v>
      </c>
      <c r="D41" s="779">
        <v>1</v>
      </c>
      <c r="E41" s="777">
        <v>2</v>
      </c>
      <c r="F41" s="780">
        <v>1</v>
      </c>
      <c r="G41" s="779" t="s">
        <v>35</v>
      </c>
      <c r="H41" s="726">
        <v>8</v>
      </c>
      <c r="I41" s="835">
        <v>0</v>
      </c>
      <c r="J41" s="836">
        <v>0</v>
      </c>
      <c r="K41" s="835">
        <v>0</v>
      </c>
      <c r="L41" s="836">
        <v>0</v>
      </c>
    </row>
    <row r="42" spans="1:15" hidden="1">
      <c r="A42" s="781">
        <v>2</v>
      </c>
      <c r="B42" s="777">
        <v>1</v>
      </c>
      <c r="C42" s="778">
        <v>2</v>
      </c>
      <c r="D42" s="779"/>
      <c r="E42" s="777"/>
      <c r="F42" s="780"/>
      <c r="G42" s="779" t="s">
        <v>36</v>
      </c>
      <c r="H42" s="726">
        <v>9</v>
      </c>
      <c r="I42" s="831">
        <f t="shared" ref="I42:L44" si="1">I43</f>
        <v>2400</v>
      </c>
      <c r="J42" s="830">
        <f t="shared" si="1"/>
        <v>1200</v>
      </c>
      <c r="K42" s="831">
        <f t="shared" si="1"/>
        <v>1067.95</v>
      </c>
      <c r="L42" s="830">
        <f t="shared" si="1"/>
        <v>1067.95</v>
      </c>
    </row>
    <row r="43" spans="1:15" hidden="1">
      <c r="A43" s="781">
        <v>2</v>
      </c>
      <c r="B43" s="777">
        <v>1</v>
      </c>
      <c r="C43" s="778">
        <v>2</v>
      </c>
      <c r="D43" s="779">
        <v>1</v>
      </c>
      <c r="E43" s="777"/>
      <c r="F43" s="780"/>
      <c r="G43" s="779" t="s">
        <v>36</v>
      </c>
      <c r="H43" s="726">
        <v>10</v>
      </c>
      <c r="I43" s="831">
        <f t="shared" si="1"/>
        <v>2400</v>
      </c>
      <c r="J43" s="830">
        <f t="shared" si="1"/>
        <v>1200</v>
      </c>
      <c r="K43" s="830">
        <f t="shared" si="1"/>
        <v>1067.95</v>
      </c>
      <c r="L43" s="830">
        <f t="shared" si="1"/>
        <v>1067.95</v>
      </c>
    </row>
    <row r="44" spans="1:15" hidden="1">
      <c r="A44" s="781">
        <v>2</v>
      </c>
      <c r="B44" s="777">
        <v>1</v>
      </c>
      <c r="C44" s="778">
        <v>2</v>
      </c>
      <c r="D44" s="779">
        <v>1</v>
      </c>
      <c r="E44" s="777">
        <v>1</v>
      </c>
      <c r="F44" s="780"/>
      <c r="G44" s="779" t="s">
        <v>36</v>
      </c>
      <c r="H44" s="726">
        <v>11</v>
      </c>
      <c r="I44" s="830">
        <f t="shared" si="1"/>
        <v>2400</v>
      </c>
      <c r="J44" s="830">
        <f t="shared" si="1"/>
        <v>1200</v>
      </c>
      <c r="K44" s="830">
        <f t="shared" si="1"/>
        <v>1067.95</v>
      </c>
      <c r="L44" s="830">
        <f t="shared" si="1"/>
        <v>1067.95</v>
      </c>
    </row>
    <row r="45" spans="1:15">
      <c r="A45" s="781">
        <v>2</v>
      </c>
      <c r="B45" s="777">
        <v>1</v>
      </c>
      <c r="C45" s="778">
        <v>2</v>
      </c>
      <c r="D45" s="779">
        <v>1</v>
      </c>
      <c r="E45" s="777">
        <v>1</v>
      </c>
      <c r="F45" s="780">
        <v>1</v>
      </c>
      <c r="G45" s="779" t="s">
        <v>36</v>
      </c>
      <c r="H45" s="726">
        <v>12</v>
      </c>
      <c r="I45" s="836">
        <v>2400</v>
      </c>
      <c r="J45" s="835">
        <v>1200</v>
      </c>
      <c r="K45" s="835">
        <v>1067.95</v>
      </c>
      <c r="L45" s="835">
        <v>1067.95</v>
      </c>
    </row>
    <row r="46" spans="1:15">
      <c r="A46" s="782">
        <v>2</v>
      </c>
      <c r="B46" s="783">
        <v>2</v>
      </c>
      <c r="C46" s="772"/>
      <c r="D46" s="773"/>
      <c r="E46" s="774"/>
      <c r="F46" s="775"/>
      <c r="G46" s="776" t="s">
        <v>37</v>
      </c>
      <c r="H46" s="726">
        <v>13</v>
      </c>
      <c r="I46" s="837">
        <f t="shared" ref="I46:L48" si="2">I47</f>
        <v>10400</v>
      </c>
      <c r="J46" s="838">
        <f t="shared" si="2"/>
        <v>4700</v>
      </c>
      <c r="K46" s="837">
        <f t="shared" si="2"/>
        <v>2901.19</v>
      </c>
      <c r="L46" s="837">
        <f t="shared" si="2"/>
        <v>2901.19</v>
      </c>
    </row>
    <row r="47" spans="1:15" hidden="1">
      <c r="A47" s="781">
        <v>2</v>
      </c>
      <c r="B47" s="777">
        <v>2</v>
      </c>
      <c r="C47" s="778">
        <v>1</v>
      </c>
      <c r="D47" s="779"/>
      <c r="E47" s="777"/>
      <c r="F47" s="780"/>
      <c r="G47" s="773" t="s">
        <v>37</v>
      </c>
      <c r="H47" s="726">
        <v>14</v>
      </c>
      <c r="I47" s="830">
        <f t="shared" si="2"/>
        <v>10400</v>
      </c>
      <c r="J47" s="831">
        <f t="shared" si="2"/>
        <v>4700</v>
      </c>
      <c r="K47" s="830">
        <f t="shared" si="2"/>
        <v>2901.19</v>
      </c>
      <c r="L47" s="831">
        <f t="shared" si="2"/>
        <v>2901.19</v>
      </c>
    </row>
    <row r="48" spans="1:15" hidden="1">
      <c r="A48" s="781">
        <v>2</v>
      </c>
      <c r="B48" s="777">
        <v>2</v>
      </c>
      <c r="C48" s="778">
        <v>1</v>
      </c>
      <c r="D48" s="779">
        <v>1</v>
      </c>
      <c r="E48" s="777"/>
      <c r="F48" s="780"/>
      <c r="G48" s="773" t="s">
        <v>37</v>
      </c>
      <c r="H48" s="726">
        <v>15</v>
      </c>
      <c r="I48" s="830">
        <f t="shared" si="2"/>
        <v>10400</v>
      </c>
      <c r="J48" s="831">
        <f t="shared" si="2"/>
        <v>4700</v>
      </c>
      <c r="K48" s="833">
        <f t="shared" si="2"/>
        <v>2901.19</v>
      </c>
      <c r="L48" s="833">
        <f t="shared" si="2"/>
        <v>2901.19</v>
      </c>
    </row>
    <row r="49" spans="1:12" hidden="1">
      <c r="A49" s="784">
        <v>2</v>
      </c>
      <c r="B49" s="785">
        <v>2</v>
      </c>
      <c r="C49" s="786">
        <v>1</v>
      </c>
      <c r="D49" s="787">
        <v>1</v>
      </c>
      <c r="E49" s="785">
        <v>1</v>
      </c>
      <c r="F49" s="788"/>
      <c r="G49" s="773" t="s">
        <v>37</v>
      </c>
      <c r="H49" s="726">
        <v>16</v>
      </c>
      <c r="I49" s="839">
        <f>SUM(I50:I64)</f>
        <v>10400</v>
      </c>
      <c r="J49" s="839">
        <f>SUM(J50:J64)</f>
        <v>4700</v>
      </c>
      <c r="K49" s="840">
        <f>SUM(K50:K64)</f>
        <v>2901.19</v>
      </c>
      <c r="L49" s="840">
        <f>SUM(L50:L64)</f>
        <v>2901.19</v>
      </c>
    </row>
    <row r="50" spans="1:12" hidden="1">
      <c r="A50" s="781">
        <v>2</v>
      </c>
      <c r="B50" s="777">
        <v>2</v>
      </c>
      <c r="C50" s="778">
        <v>1</v>
      </c>
      <c r="D50" s="779">
        <v>1</v>
      </c>
      <c r="E50" s="777">
        <v>1</v>
      </c>
      <c r="F50" s="789">
        <v>1</v>
      </c>
      <c r="G50" s="779" t="s">
        <v>38</v>
      </c>
      <c r="H50" s="726">
        <v>17</v>
      </c>
      <c r="I50" s="835">
        <v>0</v>
      </c>
      <c r="J50" s="835">
        <v>0</v>
      </c>
      <c r="K50" s="835">
        <v>0</v>
      </c>
      <c r="L50" s="835">
        <v>0</v>
      </c>
    </row>
    <row r="51" spans="1:12" ht="25.5" customHeight="1">
      <c r="A51" s="781">
        <v>2</v>
      </c>
      <c r="B51" s="777">
        <v>2</v>
      </c>
      <c r="C51" s="778">
        <v>1</v>
      </c>
      <c r="D51" s="779">
        <v>1</v>
      </c>
      <c r="E51" s="777">
        <v>1</v>
      </c>
      <c r="F51" s="780">
        <v>2</v>
      </c>
      <c r="G51" s="779" t="s">
        <v>39</v>
      </c>
      <c r="H51" s="726">
        <v>18</v>
      </c>
      <c r="I51" s="835">
        <v>700</v>
      </c>
      <c r="J51" s="835">
        <v>300</v>
      </c>
      <c r="K51" s="835">
        <v>299.05</v>
      </c>
      <c r="L51" s="835">
        <v>299.05</v>
      </c>
    </row>
    <row r="52" spans="1:12" ht="25.5" customHeight="1">
      <c r="A52" s="781">
        <v>2</v>
      </c>
      <c r="B52" s="777">
        <v>2</v>
      </c>
      <c r="C52" s="778">
        <v>1</v>
      </c>
      <c r="D52" s="779">
        <v>1</v>
      </c>
      <c r="E52" s="777">
        <v>1</v>
      </c>
      <c r="F52" s="780">
        <v>5</v>
      </c>
      <c r="G52" s="779" t="s">
        <v>40</v>
      </c>
      <c r="H52" s="726">
        <v>19</v>
      </c>
      <c r="I52" s="835">
        <v>400</v>
      </c>
      <c r="J52" s="835">
        <v>200</v>
      </c>
      <c r="K52" s="835">
        <v>108.2</v>
      </c>
      <c r="L52" s="835">
        <v>108.2</v>
      </c>
    </row>
    <row r="53" spans="1:12" ht="25.5" customHeight="1">
      <c r="A53" s="781">
        <v>2</v>
      </c>
      <c r="B53" s="777">
        <v>2</v>
      </c>
      <c r="C53" s="778">
        <v>1</v>
      </c>
      <c r="D53" s="779">
        <v>1</v>
      </c>
      <c r="E53" s="777">
        <v>1</v>
      </c>
      <c r="F53" s="780">
        <v>6</v>
      </c>
      <c r="G53" s="779" t="s">
        <v>41</v>
      </c>
      <c r="H53" s="726">
        <v>20</v>
      </c>
      <c r="I53" s="835">
        <v>1200</v>
      </c>
      <c r="J53" s="835">
        <v>600</v>
      </c>
      <c r="K53" s="835">
        <v>600</v>
      </c>
      <c r="L53" s="835">
        <v>600</v>
      </c>
    </row>
    <row r="54" spans="1:12" ht="25.5" customHeight="1">
      <c r="A54" s="790">
        <v>2</v>
      </c>
      <c r="B54" s="774">
        <v>2</v>
      </c>
      <c r="C54" s="772">
        <v>1</v>
      </c>
      <c r="D54" s="773">
        <v>1</v>
      </c>
      <c r="E54" s="774">
        <v>1</v>
      </c>
      <c r="F54" s="775">
        <v>7</v>
      </c>
      <c r="G54" s="773" t="s">
        <v>42</v>
      </c>
      <c r="H54" s="726">
        <v>21</v>
      </c>
      <c r="I54" s="835">
        <v>300</v>
      </c>
      <c r="J54" s="835">
        <v>0</v>
      </c>
      <c r="K54" s="835">
        <v>0</v>
      </c>
      <c r="L54" s="835">
        <v>0</v>
      </c>
    </row>
    <row r="55" spans="1:12">
      <c r="A55" s="781">
        <v>2</v>
      </c>
      <c r="B55" s="777">
        <v>2</v>
      </c>
      <c r="C55" s="778">
        <v>1</v>
      </c>
      <c r="D55" s="779">
        <v>1</v>
      </c>
      <c r="E55" s="777">
        <v>1</v>
      </c>
      <c r="F55" s="780">
        <v>11</v>
      </c>
      <c r="G55" s="779" t="s">
        <v>43</v>
      </c>
      <c r="H55" s="726">
        <v>22</v>
      </c>
      <c r="I55" s="836">
        <v>200</v>
      </c>
      <c r="J55" s="835">
        <v>100</v>
      </c>
      <c r="K55" s="835">
        <v>0</v>
      </c>
      <c r="L55" s="835">
        <v>0</v>
      </c>
    </row>
    <row r="56" spans="1:12" ht="25.5" hidden="1" customHeight="1">
      <c r="A56" s="784">
        <v>2</v>
      </c>
      <c r="B56" s="791">
        <v>2</v>
      </c>
      <c r="C56" s="792">
        <v>1</v>
      </c>
      <c r="D56" s="792">
        <v>1</v>
      </c>
      <c r="E56" s="792">
        <v>1</v>
      </c>
      <c r="F56" s="793">
        <v>12</v>
      </c>
      <c r="G56" s="794" t="s">
        <v>44</v>
      </c>
      <c r="H56" s="726">
        <v>23</v>
      </c>
      <c r="I56" s="841">
        <v>0</v>
      </c>
      <c r="J56" s="835">
        <v>0</v>
      </c>
      <c r="K56" s="835">
        <v>0</v>
      </c>
      <c r="L56" s="835">
        <v>0</v>
      </c>
    </row>
    <row r="57" spans="1:12" ht="25.5" hidden="1" customHeight="1">
      <c r="A57" s="781">
        <v>2</v>
      </c>
      <c r="B57" s="777">
        <v>2</v>
      </c>
      <c r="C57" s="778">
        <v>1</v>
      </c>
      <c r="D57" s="778">
        <v>1</v>
      </c>
      <c r="E57" s="778">
        <v>1</v>
      </c>
      <c r="F57" s="780">
        <v>14</v>
      </c>
      <c r="G57" s="795" t="s">
        <v>45</v>
      </c>
      <c r="H57" s="726">
        <v>24</v>
      </c>
      <c r="I57" s="836">
        <v>0</v>
      </c>
      <c r="J57" s="836">
        <v>0</v>
      </c>
      <c r="K57" s="836">
        <v>0</v>
      </c>
      <c r="L57" s="836">
        <v>0</v>
      </c>
    </row>
    <row r="58" spans="1:12" ht="25.5" hidden="1" customHeight="1">
      <c r="A58" s="781">
        <v>2</v>
      </c>
      <c r="B58" s="777">
        <v>2</v>
      </c>
      <c r="C58" s="778">
        <v>1</v>
      </c>
      <c r="D58" s="778">
        <v>1</v>
      </c>
      <c r="E58" s="778">
        <v>1</v>
      </c>
      <c r="F58" s="780">
        <v>15</v>
      </c>
      <c r="G58" s="779" t="s">
        <v>46</v>
      </c>
      <c r="H58" s="726">
        <v>25</v>
      </c>
      <c r="I58" s="836">
        <v>0</v>
      </c>
      <c r="J58" s="835">
        <v>0</v>
      </c>
      <c r="K58" s="835">
        <v>0</v>
      </c>
      <c r="L58" s="835">
        <v>0</v>
      </c>
    </row>
    <row r="59" spans="1:12">
      <c r="A59" s="781">
        <v>2</v>
      </c>
      <c r="B59" s="777">
        <v>2</v>
      </c>
      <c r="C59" s="778">
        <v>1</v>
      </c>
      <c r="D59" s="778">
        <v>1</v>
      </c>
      <c r="E59" s="778">
        <v>1</v>
      </c>
      <c r="F59" s="780">
        <v>16</v>
      </c>
      <c r="G59" s="779" t="s">
        <v>47</v>
      </c>
      <c r="H59" s="726">
        <v>26</v>
      </c>
      <c r="I59" s="836">
        <v>400</v>
      </c>
      <c r="J59" s="835">
        <v>200</v>
      </c>
      <c r="K59" s="835">
        <v>200</v>
      </c>
      <c r="L59" s="835">
        <v>200</v>
      </c>
    </row>
    <row r="60" spans="1:12" ht="25.5" hidden="1" customHeight="1">
      <c r="A60" s="781">
        <v>2</v>
      </c>
      <c r="B60" s="777">
        <v>2</v>
      </c>
      <c r="C60" s="778">
        <v>1</v>
      </c>
      <c r="D60" s="778">
        <v>1</v>
      </c>
      <c r="E60" s="778">
        <v>1</v>
      </c>
      <c r="F60" s="780">
        <v>17</v>
      </c>
      <c r="G60" s="779" t="s">
        <v>48</v>
      </c>
      <c r="H60" s="726">
        <v>27</v>
      </c>
      <c r="I60" s="836">
        <v>0</v>
      </c>
      <c r="J60" s="836">
        <v>0</v>
      </c>
      <c r="K60" s="836">
        <v>0</v>
      </c>
      <c r="L60" s="836">
        <v>0</v>
      </c>
    </row>
    <row r="61" spans="1:12" hidden="1">
      <c r="A61" s="781">
        <v>2</v>
      </c>
      <c r="B61" s="777">
        <v>2</v>
      </c>
      <c r="C61" s="778">
        <v>1</v>
      </c>
      <c r="D61" s="778">
        <v>1</v>
      </c>
      <c r="E61" s="778">
        <v>1</v>
      </c>
      <c r="F61" s="780">
        <v>20</v>
      </c>
      <c r="G61" s="779" t="s">
        <v>49</v>
      </c>
      <c r="H61" s="726">
        <v>28</v>
      </c>
      <c r="I61" s="836">
        <v>0</v>
      </c>
      <c r="J61" s="835">
        <v>0</v>
      </c>
      <c r="K61" s="835">
        <v>0</v>
      </c>
      <c r="L61" s="835">
        <v>0</v>
      </c>
    </row>
    <row r="62" spans="1:12" ht="25.5" customHeight="1">
      <c r="A62" s="781">
        <v>2</v>
      </c>
      <c r="B62" s="777">
        <v>2</v>
      </c>
      <c r="C62" s="778">
        <v>1</v>
      </c>
      <c r="D62" s="778">
        <v>1</v>
      </c>
      <c r="E62" s="778">
        <v>1</v>
      </c>
      <c r="F62" s="780">
        <v>21</v>
      </c>
      <c r="G62" s="779" t="s">
        <v>50</v>
      </c>
      <c r="H62" s="726">
        <v>29</v>
      </c>
      <c r="I62" s="836">
        <v>1500</v>
      </c>
      <c r="J62" s="835">
        <v>700</v>
      </c>
      <c r="K62" s="835">
        <v>331.38</v>
      </c>
      <c r="L62" s="835">
        <v>331.38</v>
      </c>
    </row>
    <row r="63" spans="1:12" hidden="1">
      <c r="A63" s="781">
        <v>2</v>
      </c>
      <c r="B63" s="777">
        <v>2</v>
      </c>
      <c r="C63" s="778">
        <v>1</v>
      </c>
      <c r="D63" s="778">
        <v>1</v>
      </c>
      <c r="E63" s="778">
        <v>1</v>
      </c>
      <c r="F63" s="780">
        <v>22</v>
      </c>
      <c r="G63" s="779" t="s">
        <v>51</v>
      </c>
      <c r="H63" s="726">
        <v>30</v>
      </c>
      <c r="I63" s="836">
        <v>0</v>
      </c>
      <c r="J63" s="835">
        <v>0</v>
      </c>
      <c r="K63" s="835">
        <v>0</v>
      </c>
      <c r="L63" s="835">
        <v>0</v>
      </c>
    </row>
    <row r="64" spans="1:12">
      <c r="A64" s="781">
        <v>2</v>
      </c>
      <c r="B64" s="777">
        <v>2</v>
      </c>
      <c r="C64" s="778">
        <v>1</v>
      </c>
      <c r="D64" s="778">
        <v>1</v>
      </c>
      <c r="E64" s="778">
        <v>1</v>
      </c>
      <c r="F64" s="780">
        <v>30</v>
      </c>
      <c r="G64" s="779" t="s">
        <v>52</v>
      </c>
      <c r="H64" s="726">
        <v>31</v>
      </c>
      <c r="I64" s="836">
        <v>5700</v>
      </c>
      <c r="J64" s="835">
        <v>2600</v>
      </c>
      <c r="K64" s="835">
        <v>1362.56</v>
      </c>
      <c r="L64" s="835">
        <v>1362.56</v>
      </c>
    </row>
    <row r="65" spans="1:15" hidden="1">
      <c r="A65" s="796">
        <v>2</v>
      </c>
      <c r="B65" s="797">
        <v>3</v>
      </c>
      <c r="C65" s="771"/>
      <c r="D65" s="772"/>
      <c r="E65" s="772"/>
      <c r="F65" s="775"/>
      <c r="G65" s="798" t="s">
        <v>53</v>
      </c>
      <c r="H65" s="726">
        <v>32</v>
      </c>
      <c r="I65" s="837">
        <f>I66+I82</f>
        <v>0</v>
      </c>
      <c r="J65" s="837">
        <f>J66+J82</f>
        <v>0</v>
      </c>
      <c r="K65" s="837">
        <f>K66+K82</f>
        <v>0</v>
      </c>
      <c r="L65" s="837">
        <f>L66+L82</f>
        <v>0</v>
      </c>
    </row>
    <row r="66" spans="1:15" hidden="1">
      <c r="A66" s="781">
        <v>2</v>
      </c>
      <c r="B66" s="777">
        <v>3</v>
      </c>
      <c r="C66" s="778">
        <v>1</v>
      </c>
      <c r="D66" s="778"/>
      <c r="E66" s="778"/>
      <c r="F66" s="780"/>
      <c r="G66" s="779" t="s">
        <v>54</v>
      </c>
      <c r="H66" s="726">
        <v>33</v>
      </c>
      <c r="I66" s="830">
        <f>SUM(I67+I72+I77)</f>
        <v>0</v>
      </c>
      <c r="J66" s="842">
        <f>SUM(J67+J72+J77)</f>
        <v>0</v>
      </c>
      <c r="K66" s="831">
        <f>SUM(K67+K72+K77)</f>
        <v>0</v>
      </c>
      <c r="L66" s="830">
        <f>SUM(L67+L72+L77)</f>
        <v>0</v>
      </c>
    </row>
    <row r="67" spans="1:15" hidden="1">
      <c r="A67" s="781">
        <v>2</v>
      </c>
      <c r="B67" s="777">
        <v>3</v>
      </c>
      <c r="C67" s="778">
        <v>1</v>
      </c>
      <c r="D67" s="778">
        <v>1</v>
      </c>
      <c r="E67" s="778"/>
      <c r="F67" s="780"/>
      <c r="G67" s="779" t="s">
        <v>55</v>
      </c>
      <c r="H67" s="726">
        <v>34</v>
      </c>
      <c r="I67" s="830">
        <f>I68</f>
        <v>0</v>
      </c>
      <c r="J67" s="842">
        <f>J68</f>
        <v>0</v>
      </c>
      <c r="K67" s="831">
        <f>K68</f>
        <v>0</v>
      </c>
      <c r="L67" s="830">
        <f>L68</f>
        <v>0</v>
      </c>
    </row>
    <row r="68" spans="1:15" hidden="1">
      <c r="A68" s="781">
        <v>2</v>
      </c>
      <c r="B68" s="777">
        <v>3</v>
      </c>
      <c r="C68" s="778">
        <v>1</v>
      </c>
      <c r="D68" s="778">
        <v>1</v>
      </c>
      <c r="E68" s="778">
        <v>1</v>
      </c>
      <c r="F68" s="780"/>
      <c r="G68" s="779" t="s">
        <v>55</v>
      </c>
      <c r="H68" s="726">
        <v>35</v>
      </c>
      <c r="I68" s="830">
        <f>SUM(I69:I71)</f>
        <v>0</v>
      </c>
      <c r="J68" s="842">
        <f>SUM(J69:J71)</f>
        <v>0</v>
      </c>
      <c r="K68" s="831">
        <f>SUM(K69:K71)</f>
        <v>0</v>
      </c>
      <c r="L68" s="830">
        <f>SUM(L69:L71)</f>
        <v>0</v>
      </c>
    </row>
    <row r="69" spans="1:15" ht="25.5" hidden="1" customHeight="1">
      <c r="A69" s="781">
        <v>2</v>
      </c>
      <c r="B69" s="777">
        <v>3</v>
      </c>
      <c r="C69" s="778">
        <v>1</v>
      </c>
      <c r="D69" s="778">
        <v>1</v>
      </c>
      <c r="E69" s="778">
        <v>1</v>
      </c>
      <c r="F69" s="780">
        <v>1</v>
      </c>
      <c r="G69" s="779" t="s">
        <v>56</v>
      </c>
      <c r="H69" s="726">
        <v>36</v>
      </c>
      <c r="I69" s="836">
        <v>0</v>
      </c>
      <c r="J69" s="836">
        <v>0</v>
      </c>
      <c r="K69" s="836">
        <v>0</v>
      </c>
      <c r="L69" s="836">
        <v>0</v>
      </c>
      <c r="M69" s="799"/>
      <c r="N69" s="799"/>
      <c r="O69" s="799"/>
    </row>
    <row r="70" spans="1:15" ht="25.5" hidden="1" customHeight="1">
      <c r="A70" s="781">
        <v>2</v>
      </c>
      <c r="B70" s="774">
        <v>3</v>
      </c>
      <c r="C70" s="772">
        <v>1</v>
      </c>
      <c r="D70" s="772">
        <v>1</v>
      </c>
      <c r="E70" s="772">
        <v>1</v>
      </c>
      <c r="F70" s="775">
        <v>2</v>
      </c>
      <c r="G70" s="773" t="s">
        <v>57</v>
      </c>
      <c r="H70" s="726">
        <v>37</v>
      </c>
      <c r="I70" s="834">
        <v>0</v>
      </c>
      <c r="J70" s="834">
        <v>0</v>
      </c>
      <c r="K70" s="834">
        <v>0</v>
      </c>
      <c r="L70" s="834">
        <v>0</v>
      </c>
    </row>
    <row r="71" spans="1:15" hidden="1">
      <c r="A71" s="777">
        <v>2</v>
      </c>
      <c r="B71" s="778">
        <v>3</v>
      </c>
      <c r="C71" s="778">
        <v>1</v>
      </c>
      <c r="D71" s="778">
        <v>1</v>
      </c>
      <c r="E71" s="778">
        <v>1</v>
      </c>
      <c r="F71" s="780">
        <v>3</v>
      </c>
      <c r="G71" s="779" t="s">
        <v>58</v>
      </c>
      <c r="H71" s="726">
        <v>38</v>
      </c>
      <c r="I71" s="836">
        <v>0</v>
      </c>
      <c r="J71" s="836">
        <v>0</v>
      </c>
      <c r="K71" s="836">
        <v>0</v>
      </c>
      <c r="L71" s="836">
        <v>0</v>
      </c>
    </row>
    <row r="72" spans="1:15" ht="25.5" hidden="1" customHeight="1">
      <c r="A72" s="774">
        <v>2</v>
      </c>
      <c r="B72" s="772">
        <v>3</v>
      </c>
      <c r="C72" s="772">
        <v>1</v>
      </c>
      <c r="D72" s="772">
        <v>2</v>
      </c>
      <c r="E72" s="772"/>
      <c r="F72" s="775"/>
      <c r="G72" s="773" t="s">
        <v>59</v>
      </c>
      <c r="H72" s="726">
        <v>39</v>
      </c>
      <c r="I72" s="837">
        <f>I73</f>
        <v>0</v>
      </c>
      <c r="J72" s="843">
        <f>J73</f>
        <v>0</v>
      </c>
      <c r="K72" s="838">
        <f>K73</f>
        <v>0</v>
      </c>
      <c r="L72" s="838">
        <f>L73</f>
        <v>0</v>
      </c>
    </row>
    <row r="73" spans="1:15" ht="25.5" hidden="1" customHeight="1">
      <c r="A73" s="785">
        <v>2</v>
      </c>
      <c r="B73" s="786">
        <v>3</v>
      </c>
      <c r="C73" s="786">
        <v>1</v>
      </c>
      <c r="D73" s="786">
        <v>2</v>
      </c>
      <c r="E73" s="786">
        <v>1</v>
      </c>
      <c r="F73" s="788"/>
      <c r="G73" s="773" t="s">
        <v>59</v>
      </c>
      <c r="H73" s="726">
        <v>40</v>
      </c>
      <c r="I73" s="833">
        <f>SUM(I74:I76)</f>
        <v>0</v>
      </c>
      <c r="J73" s="844">
        <f>SUM(J74:J76)</f>
        <v>0</v>
      </c>
      <c r="K73" s="832">
        <f>SUM(K74:K76)</f>
        <v>0</v>
      </c>
      <c r="L73" s="831">
        <f>SUM(L74:L76)</f>
        <v>0</v>
      </c>
    </row>
    <row r="74" spans="1:15" ht="25.5" hidden="1" customHeight="1">
      <c r="A74" s="777">
        <v>2</v>
      </c>
      <c r="B74" s="778">
        <v>3</v>
      </c>
      <c r="C74" s="778">
        <v>1</v>
      </c>
      <c r="D74" s="778">
        <v>2</v>
      </c>
      <c r="E74" s="778">
        <v>1</v>
      </c>
      <c r="F74" s="780">
        <v>1</v>
      </c>
      <c r="G74" s="781" t="s">
        <v>56</v>
      </c>
      <c r="H74" s="726">
        <v>41</v>
      </c>
      <c r="I74" s="836">
        <v>0</v>
      </c>
      <c r="J74" s="836">
        <v>0</v>
      </c>
      <c r="K74" s="836">
        <v>0</v>
      </c>
      <c r="L74" s="836">
        <v>0</v>
      </c>
      <c r="M74" s="799"/>
      <c r="N74" s="799"/>
      <c r="O74" s="799"/>
    </row>
    <row r="75" spans="1:15" ht="25.5" hidden="1" customHeight="1">
      <c r="A75" s="777">
        <v>2</v>
      </c>
      <c r="B75" s="778">
        <v>3</v>
      </c>
      <c r="C75" s="778">
        <v>1</v>
      </c>
      <c r="D75" s="778">
        <v>2</v>
      </c>
      <c r="E75" s="778">
        <v>1</v>
      </c>
      <c r="F75" s="780">
        <v>2</v>
      </c>
      <c r="G75" s="781" t="s">
        <v>57</v>
      </c>
      <c r="H75" s="726">
        <v>42</v>
      </c>
      <c r="I75" s="836">
        <v>0</v>
      </c>
      <c r="J75" s="836">
        <v>0</v>
      </c>
      <c r="K75" s="836">
        <v>0</v>
      </c>
      <c r="L75" s="836">
        <v>0</v>
      </c>
    </row>
    <row r="76" spans="1:15" hidden="1">
      <c r="A76" s="777">
        <v>2</v>
      </c>
      <c r="B76" s="778">
        <v>3</v>
      </c>
      <c r="C76" s="778">
        <v>1</v>
      </c>
      <c r="D76" s="778">
        <v>2</v>
      </c>
      <c r="E76" s="778">
        <v>1</v>
      </c>
      <c r="F76" s="780">
        <v>3</v>
      </c>
      <c r="G76" s="781" t="s">
        <v>58</v>
      </c>
      <c r="H76" s="726">
        <v>43</v>
      </c>
      <c r="I76" s="836">
        <v>0</v>
      </c>
      <c r="J76" s="836">
        <v>0</v>
      </c>
      <c r="K76" s="836">
        <v>0</v>
      </c>
      <c r="L76" s="836">
        <v>0</v>
      </c>
    </row>
    <row r="77" spans="1:15" ht="25.5" hidden="1" customHeight="1">
      <c r="A77" s="777">
        <v>2</v>
      </c>
      <c r="B77" s="778">
        <v>3</v>
      </c>
      <c r="C77" s="778">
        <v>1</v>
      </c>
      <c r="D77" s="778">
        <v>3</v>
      </c>
      <c r="E77" s="778"/>
      <c r="F77" s="780"/>
      <c r="G77" s="781" t="s">
        <v>60</v>
      </c>
      <c r="H77" s="726">
        <v>44</v>
      </c>
      <c r="I77" s="830">
        <f>I78</f>
        <v>0</v>
      </c>
      <c r="J77" s="842">
        <f>J78</f>
        <v>0</v>
      </c>
      <c r="K77" s="831">
        <f>K78</f>
        <v>0</v>
      </c>
      <c r="L77" s="831">
        <f>L78</f>
        <v>0</v>
      </c>
    </row>
    <row r="78" spans="1:15" ht="25.5" hidden="1" customHeight="1">
      <c r="A78" s="777">
        <v>2</v>
      </c>
      <c r="B78" s="778">
        <v>3</v>
      </c>
      <c r="C78" s="778">
        <v>1</v>
      </c>
      <c r="D78" s="778">
        <v>3</v>
      </c>
      <c r="E78" s="778">
        <v>1</v>
      </c>
      <c r="F78" s="780"/>
      <c r="G78" s="781" t="s">
        <v>61</v>
      </c>
      <c r="H78" s="726">
        <v>45</v>
      </c>
      <c r="I78" s="830">
        <f>SUM(I79:I81)</f>
        <v>0</v>
      </c>
      <c r="J78" s="842">
        <f>SUM(J79:J81)</f>
        <v>0</v>
      </c>
      <c r="K78" s="831">
        <f>SUM(K79:K81)</f>
        <v>0</v>
      </c>
      <c r="L78" s="831">
        <f>SUM(L79:L81)</f>
        <v>0</v>
      </c>
    </row>
    <row r="79" spans="1:15" hidden="1">
      <c r="A79" s="774">
        <v>2</v>
      </c>
      <c r="B79" s="772">
        <v>3</v>
      </c>
      <c r="C79" s="772">
        <v>1</v>
      </c>
      <c r="D79" s="772">
        <v>3</v>
      </c>
      <c r="E79" s="772">
        <v>1</v>
      </c>
      <c r="F79" s="775">
        <v>1</v>
      </c>
      <c r="G79" s="790" t="s">
        <v>62</v>
      </c>
      <c r="H79" s="726">
        <v>46</v>
      </c>
      <c r="I79" s="834">
        <v>0</v>
      </c>
      <c r="J79" s="834">
        <v>0</v>
      </c>
      <c r="K79" s="834">
        <v>0</v>
      </c>
      <c r="L79" s="834">
        <v>0</v>
      </c>
    </row>
    <row r="80" spans="1:15" hidden="1">
      <c r="A80" s="777">
        <v>2</v>
      </c>
      <c r="B80" s="778">
        <v>3</v>
      </c>
      <c r="C80" s="778">
        <v>1</v>
      </c>
      <c r="D80" s="778">
        <v>3</v>
      </c>
      <c r="E80" s="778">
        <v>1</v>
      </c>
      <c r="F80" s="780">
        <v>2</v>
      </c>
      <c r="G80" s="781" t="s">
        <v>63</v>
      </c>
      <c r="H80" s="726">
        <v>47</v>
      </c>
      <c r="I80" s="836">
        <v>0</v>
      </c>
      <c r="J80" s="836">
        <v>0</v>
      </c>
      <c r="K80" s="836">
        <v>0</v>
      </c>
      <c r="L80" s="836">
        <v>0</v>
      </c>
    </row>
    <row r="81" spans="1:12" hidden="1">
      <c r="A81" s="774">
        <v>2</v>
      </c>
      <c r="B81" s="772">
        <v>3</v>
      </c>
      <c r="C81" s="772">
        <v>1</v>
      </c>
      <c r="D81" s="772">
        <v>3</v>
      </c>
      <c r="E81" s="772">
        <v>1</v>
      </c>
      <c r="F81" s="775">
        <v>3</v>
      </c>
      <c r="G81" s="790" t="s">
        <v>64</v>
      </c>
      <c r="H81" s="726">
        <v>48</v>
      </c>
      <c r="I81" s="834">
        <v>0</v>
      </c>
      <c r="J81" s="834">
        <v>0</v>
      </c>
      <c r="K81" s="834">
        <v>0</v>
      </c>
      <c r="L81" s="834">
        <v>0</v>
      </c>
    </row>
    <row r="82" spans="1:12" hidden="1">
      <c r="A82" s="774">
        <v>2</v>
      </c>
      <c r="B82" s="772">
        <v>3</v>
      </c>
      <c r="C82" s="772">
        <v>2</v>
      </c>
      <c r="D82" s="772"/>
      <c r="E82" s="772"/>
      <c r="F82" s="775"/>
      <c r="G82" s="790" t="s">
        <v>65</v>
      </c>
      <c r="H82" s="726">
        <v>49</v>
      </c>
      <c r="I82" s="830">
        <f t="shared" ref="I82:L83" si="3">I83</f>
        <v>0</v>
      </c>
      <c r="J82" s="830">
        <f t="shared" si="3"/>
        <v>0</v>
      </c>
      <c r="K82" s="830">
        <f t="shared" si="3"/>
        <v>0</v>
      </c>
      <c r="L82" s="830">
        <f t="shared" si="3"/>
        <v>0</v>
      </c>
    </row>
    <row r="83" spans="1:12" hidden="1">
      <c r="A83" s="774">
        <v>2</v>
      </c>
      <c r="B83" s="772">
        <v>3</v>
      </c>
      <c r="C83" s="772">
        <v>2</v>
      </c>
      <c r="D83" s="772">
        <v>1</v>
      </c>
      <c r="E83" s="772"/>
      <c r="F83" s="775"/>
      <c r="G83" s="790" t="s">
        <v>65</v>
      </c>
      <c r="H83" s="726">
        <v>50</v>
      </c>
      <c r="I83" s="830">
        <f t="shared" si="3"/>
        <v>0</v>
      </c>
      <c r="J83" s="830">
        <f t="shared" si="3"/>
        <v>0</v>
      </c>
      <c r="K83" s="830">
        <f t="shared" si="3"/>
        <v>0</v>
      </c>
      <c r="L83" s="830">
        <f t="shared" si="3"/>
        <v>0</v>
      </c>
    </row>
    <row r="84" spans="1:12" hidden="1">
      <c r="A84" s="774">
        <v>2</v>
      </c>
      <c r="B84" s="772">
        <v>3</v>
      </c>
      <c r="C84" s="772">
        <v>2</v>
      </c>
      <c r="D84" s="772">
        <v>1</v>
      </c>
      <c r="E84" s="772">
        <v>1</v>
      </c>
      <c r="F84" s="775"/>
      <c r="G84" s="790" t="s">
        <v>65</v>
      </c>
      <c r="H84" s="726">
        <v>51</v>
      </c>
      <c r="I84" s="830">
        <f>SUM(I85)</f>
        <v>0</v>
      </c>
      <c r="J84" s="830">
        <f>SUM(J85)</f>
        <v>0</v>
      </c>
      <c r="K84" s="830">
        <f>SUM(K85)</f>
        <v>0</v>
      </c>
      <c r="L84" s="830">
        <f>SUM(L85)</f>
        <v>0</v>
      </c>
    </row>
    <row r="85" spans="1:12" hidden="1">
      <c r="A85" s="774">
        <v>2</v>
      </c>
      <c r="B85" s="772">
        <v>3</v>
      </c>
      <c r="C85" s="772">
        <v>2</v>
      </c>
      <c r="D85" s="772">
        <v>1</v>
      </c>
      <c r="E85" s="772">
        <v>1</v>
      </c>
      <c r="F85" s="775">
        <v>1</v>
      </c>
      <c r="G85" s="790" t="s">
        <v>65</v>
      </c>
      <c r="H85" s="726">
        <v>52</v>
      </c>
      <c r="I85" s="836">
        <v>0</v>
      </c>
      <c r="J85" s="836">
        <v>0</v>
      </c>
      <c r="K85" s="836">
        <v>0</v>
      </c>
      <c r="L85" s="836">
        <v>0</v>
      </c>
    </row>
    <row r="86" spans="1:12" hidden="1">
      <c r="A86" s="766">
        <v>2</v>
      </c>
      <c r="B86" s="767">
        <v>4</v>
      </c>
      <c r="C86" s="767"/>
      <c r="D86" s="767"/>
      <c r="E86" s="767"/>
      <c r="F86" s="769"/>
      <c r="G86" s="800" t="s">
        <v>66</v>
      </c>
      <c r="H86" s="726">
        <v>53</v>
      </c>
      <c r="I86" s="830">
        <f t="shared" ref="I86:L88" si="4">I87</f>
        <v>0</v>
      </c>
      <c r="J86" s="842">
        <f t="shared" si="4"/>
        <v>0</v>
      </c>
      <c r="K86" s="831">
        <f t="shared" si="4"/>
        <v>0</v>
      </c>
      <c r="L86" s="831">
        <f t="shared" si="4"/>
        <v>0</v>
      </c>
    </row>
    <row r="87" spans="1:12" hidden="1">
      <c r="A87" s="777">
        <v>2</v>
      </c>
      <c r="B87" s="778">
        <v>4</v>
      </c>
      <c r="C87" s="778">
        <v>1</v>
      </c>
      <c r="D87" s="778"/>
      <c r="E87" s="778"/>
      <c r="F87" s="780"/>
      <c r="G87" s="781" t="s">
        <v>67</v>
      </c>
      <c r="H87" s="726">
        <v>54</v>
      </c>
      <c r="I87" s="830">
        <f t="shared" si="4"/>
        <v>0</v>
      </c>
      <c r="J87" s="842">
        <f t="shared" si="4"/>
        <v>0</v>
      </c>
      <c r="K87" s="831">
        <f t="shared" si="4"/>
        <v>0</v>
      </c>
      <c r="L87" s="831">
        <f t="shared" si="4"/>
        <v>0</v>
      </c>
    </row>
    <row r="88" spans="1:12" hidden="1">
      <c r="A88" s="777">
        <v>2</v>
      </c>
      <c r="B88" s="778">
        <v>4</v>
      </c>
      <c r="C88" s="778">
        <v>1</v>
      </c>
      <c r="D88" s="778">
        <v>1</v>
      </c>
      <c r="E88" s="778"/>
      <c r="F88" s="780"/>
      <c r="G88" s="781" t="s">
        <v>67</v>
      </c>
      <c r="H88" s="726">
        <v>55</v>
      </c>
      <c r="I88" s="830">
        <f t="shared" si="4"/>
        <v>0</v>
      </c>
      <c r="J88" s="842">
        <f t="shared" si="4"/>
        <v>0</v>
      </c>
      <c r="K88" s="831">
        <f t="shared" si="4"/>
        <v>0</v>
      </c>
      <c r="L88" s="831">
        <f t="shared" si="4"/>
        <v>0</v>
      </c>
    </row>
    <row r="89" spans="1:12" hidden="1">
      <c r="A89" s="777">
        <v>2</v>
      </c>
      <c r="B89" s="778">
        <v>4</v>
      </c>
      <c r="C89" s="778">
        <v>1</v>
      </c>
      <c r="D89" s="778">
        <v>1</v>
      </c>
      <c r="E89" s="778">
        <v>1</v>
      </c>
      <c r="F89" s="780"/>
      <c r="G89" s="781" t="s">
        <v>67</v>
      </c>
      <c r="H89" s="726">
        <v>56</v>
      </c>
      <c r="I89" s="830">
        <f>SUM(I90:I92)</f>
        <v>0</v>
      </c>
      <c r="J89" s="842">
        <f>SUM(J90:J92)</f>
        <v>0</v>
      </c>
      <c r="K89" s="831">
        <f>SUM(K90:K92)</f>
        <v>0</v>
      </c>
      <c r="L89" s="831">
        <f>SUM(L90:L92)</f>
        <v>0</v>
      </c>
    </row>
    <row r="90" spans="1:12" hidden="1">
      <c r="A90" s="777">
        <v>2</v>
      </c>
      <c r="B90" s="778">
        <v>4</v>
      </c>
      <c r="C90" s="778">
        <v>1</v>
      </c>
      <c r="D90" s="778">
        <v>1</v>
      </c>
      <c r="E90" s="778">
        <v>1</v>
      </c>
      <c r="F90" s="780">
        <v>1</v>
      </c>
      <c r="G90" s="781" t="s">
        <v>68</v>
      </c>
      <c r="H90" s="726">
        <v>57</v>
      </c>
      <c r="I90" s="836">
        <v>0</v>
      </c>
      <c r="J90" s="836">
        <v>0</v>
      </c>
      <c r="K90" s="836">
        <v>0</v>
      </c>
      <c r="L90" s="836">
        <v>0</v>
      </c>
    </row>
    <row r="91" spans="1:12" hidden="1">
      <c r="A91" s="777">
        <v>2</v>
      </c>
      <c r="B91" s="777">
        <v>4</v>
      </c>
      <c r="C91" s="777">
        <v>1</v>
      </c>
      <c r="D91" s="778">
        <v>1</v>
      </c>
      <c r="E91" s="778">
        <v>1</v>
      </c>
      <c r="F91" s="801">
        <v>2</v>
      </c>
      <c r="G91" s="779" t="s">
        <v>69</v>
      </c>
      <c r="H91" s="726">
        <v>58</v>
      </c>
      <c r="I91" s="836">
        <v>0</v>
      </c>
      <c r="J91" s="836">
        <v>0</v>
      </c>
      <c r="K91" s="836">
        <v>0</v>
      </c>
      <c r="L91" s="836">
        <v>0</v>
      </c>
    </row>
    <row r="92" spans="1:12" hidden="1">
      <c r="A92" s="777">
        <v>2</v>
      </c>
      <c r="B92" s="778">
        <v>4</v>
      </c>
      <c r="C92" s="777">
        <v>1</v>
      </c>
      <c r="D92" s="778">
        <v>1</v>
      </c>
      <c r="E92" s="778">
        <v>1</v>
      </c>
      <c r="F92" s="801">
        <v>3</v>
      </c>
      <c r="G92" s="779" t="s">
        <v>70</v>
      </c>
      <c r="H92" s="726">
        <v>59</v>
      </c>
      <c r="I92" s="836">
        <v>0</v>
      </c>
      <c r="J92" s="836">
        <v>0</v>
      </c>
      <c r="K92" s="836">
        <v>0</v>
      </c>
      <c r="L92" s="836">
        <v>0</v>
      </c>
    </row>
    <row r="93" spans="1:12" hidden="1">
      <c r="A93" s="766">
        <v>2</v>
      </c>
      <c r="B93" s="767">
        <v>5</v>
      </c>
      <c r="C93" s="766"/>
      <c r="D93" s="767"/>
      <c r="E93" s="767"/>
      <c r="F93" s="802"/>
      <c r="G93" s="768" t="s">
        <v>71</v>
      </c>
      <c r="H93" s="726">
        <v>60</v>
      </c>
      <c r="I93" s="830">
        <f>SUM(I94+I99+I104)</f>
        <v>0</v>
      </c>
      <c r="J93" s="842">
        <f>SUM(J94+J99+J104)</f>
        <v>0</v>
      </c>
      <c r="K93" s="831">
        <f>SUM(K94+K99+K104)</f>
        <v>0</v>
      </c>
      <c r="L93" s="831">
        <f>SUM(L94+L99+L104)</f>
        <v>0</v>
      </c>
    </row>
    <row r="94" spans="1:12" hidden="1">
      <c r="A94" s="774">
        <v>2</v>
      </c>
      <c r="B94" s="772">
        <v>5</v>
      </c>
      <c r="C94" s="774">
        <v>1</v>
      </c>
      <c r="D94" s="772"/>
      <c r="E94" s="772"/>
      <c r="F94" s="803"/>
      <c r="G94" s="773" t="s">
        <v>72</v>
      </c>
      <c r="H94" s="726">
        <v>61</v>
      </c>
      <c r="I94" s="837">
        <f t="shared" ref="I94:L95" si="5">I95</f>
        <v>0</v>
      </c>
      <c r="J94" s="843">
        <f t="shared" si="5"/>
        <v>0</v>
      </c>
      <c r="K94" s="838">
        <f t="shared" si="5"/>
        <v>0</v>
      </c>
      <c r="L94" s="838">
        <f t="shared" si="5"/>
        <v>0</v>
      </c>
    </row>
    <row r="95" spans="1:12" hidden="1">
      <c r="A95" s="777">
        <v>2</v>
      </c>
      <c r="B95" s="778">
        <v>5</v>
      </c>
      <c r="C95" s="777">
        <v>1</v>
      </c>
      <c r="D95" s="778">
        <v>1</v>
      </c>
      <c r="E95" s="778"/>
      <c r="F95" s="801"/>
      <c r="G95" s="779" t="s">
        <v>72</v>
      </c>
      <c r="H95" s="726">
        <v>62</v>
      </c>
      <c r="I95" s="830">
        <f t="shared" si="5"/>
        <v>0</v>
      </c>
      <c r="J95" s="842">
        <f t="shared" si="5"/>
        <v>0</v>
      </c>
      <c r="K95" s="831">
        <f t="shared" si="5"/>
        <v>0</v>
      </c>
      <c r="L95" s="831">
        <f t="shared" si="5"/>
        <v>0</v>
      </c>
    </row>
    <row r="96" spans="1:12" hidden="1">
      <c r="A96" s="777">
        <v>2</v>
      </c>
      <c r="B96" s="778">
        <v>5</v>
      </c>
      <c r="C96" s="777">
        <v>1</v>
      </c>
      <c r="D96" s="778">
        <v>1</v>
      </c>
      <c r="E96" s="778">
        <v>1</v>
      </c>
      <c r="F96" s="801"/>
      <c r="G96" s="779" t="s">
        <v>72</v>
      </c>
      <c r="H96" s="726">
        <v>63</v>
      </c>
      <c r="I96" s="830">
        <f>SUM(I97:I98)</f>
        <v>0</v>
      </c>
      <c r="J96" s="842">
        <f>SUM(J97:J98)</f>
        <v>0</v>
      </c>
      <c r="K96" s="831">
        <f>SUM(K97:K98)</f>
        <v>0</v>
      </c>
      <c r="L96" s="831">
        <f>SUM(L97:L98)</f>
        <v>0</v>
      </c>
    </row>
    <row r="97" spans="1:19" ht="25.5" hidden="1" customHeight="1">
      <c r="A97" s="777">
        <v>2</v>
      </c>
      <c r="B97" s="778">
        <v>5</v>
      </c>
      <c r="C97" s="777">
        <v>1</v>
      </c>
      <c r="D97" s="778">
        <v>1</v>
      </c>
      <c r="E97" s="778">
        <v>1</v>
      </c>
      <c r="F97" s="801">
        <v>1</v>
      </c>
      <c r="G97" s="779" t="s">
        <v>73</v>
      </c>
      <c r="H97" s="726">
        <v>64</v>
      </c>
      <c r="I97" s="836">
        <v>0</v>
      </c>
      <c r="J97" s="836">
        <v>0</v>
      </c>
      <c r="K97" s="836">
        <v>0</v>
      </c>
      <c r="L97" s="836">
        <v>0</v>
      </c>
    </row>
    <row r="98" spans="1:19" ht="25.5" hidden="1" customHeight="1">
      <c r="A98" s="777">
        <v>2</v>
      </c>
      <c r="B98" s="778">
        <v>5</v>
      </c>
      <c r="C98" s="777">
        <v>1</v>
      </c>
      <c r="D98" s="778">
        <v>1</v>
      </c>
      <c r="E98" s="778">
        <v>1</v>
      </c>
      <c r="F98" s="801">
        <v>2</v>
      </c>
      <c r="G98" s="779" t="s">
        <v>74</v>
      </c>
      <c r="H98" s="726">
        <v>65</v>
      </c>
      <c r="I98" s="836">
        <v>0</v>
      </c>
      <c r="J98" s="836">
        <v>0</v>
      </c>
      <c r="K98" s="836">
        <v>0</v>
      </c>
      <c r="L98" s="836">
        <v>0</v>
      </c>
    </row>
    <row r="99" spans="1:19" hidden="1">
      <c r="A99" s="777">
        <v>2</v>
      </c>
      <c r="B99" s="778">
        <v>5</v>
      </c>
      <c r="C99" s="777">
        <v>2</v>
      </c>
      <c r="D99" s="778"/>
      <c r="E99" s="778"/>
      <c r="F99" s="801"/>
      <c r="G99" s="779" t="s">
        <v>75</v>
      </c>
      <c r="H99" s="726">
        <v>66</v>
      </c>
      <c r="I99" s="830">
        <f t="shared" ref="I99:L100" si="6">I100</f>
        <v>0</v>
      </c>
      <c r="J99" s="842">
        <f t="shared" si="6"/>
        <v>0</v>
      </c>
      <c r="K99" s="831">
        <f t="shared" si="6"/>
        <v>0</v>
      </c>
      <c r="L99" s="830">
        <f t="shared" si="6"/>
        <v>0</v>
      </c>
    </row>
    <row r="100" spans="1:19" hidden="1">
      <c r="A100" s="781">
        <v>2</v>
      </c>
      <c r="B100" s="777">
        <v>5</v>
      </c>
      <c r="C100" s="778">
        <v>2</v>
      </c>
      <c r="D100" s="779">
        <v>1</v>
      </c>
      <c r="E100" s="777"/>
      <c r="F100" s="801"/>
      <c r="G100" s="779" t="s">
        <v>75</v>
      </c>
      <c r="H100" s="726">
        <v>67</v>
      </c>
      <c r="I100" s="830">
        <f t="shared" si="6"/>
        <v>0</v>
      </c>
      <c r="J100" s="842">
        <f t="shared" si="6"/>
        <v>0</v>
      </c>
      <c r="K100" s="831">
        <f t="shared" si="6"/>
        <v>0</v>
      </c>
      <c r="L100" s="830">
        <f t="shared" si="6"/>
        <v>0</v>
      </c>
    </row>
    <row r="101" spans="1:19" hidden="1">
      <c r="A101" s="781">
        <v>2</v>
      </c>
      <c r="B101" s="777">
        <v>5</v>
      </c>
      <c r="C101" s="778">
        <v>2</v>
      </c>
      <c r="D101" s="779">
        <v>1</v>
      </c>
      <c r="E101" s="777">
        <v>1</v>
      </c>
      <c r="F101" s="801"/>
      <c r="G101" s="779" t="s">
        <v>75</v>
      </c>
      <c r="H101" s="726">
        <v>68</v>
      </c>
      <c r="I101" s="830">
        <f>SUM(I102:I103)</f>
        <v>0</v>
      </c>
      <c r="J101" s="842">
        <f>SUM(J102:J103)</f>
        <v>0</v>
      </c>
      <c r="K101" s="831">
        <f>SUM(K102:K103)</f>
        <v>0</v>
      </c>
      <c r="L101" s="830">
        <f>SUM(L102:L103)</f>
        <v>0</v>
      </c>
    </row>
    <row r="102" spans="1:19" ht="25.5" hidden="1" customHeight="1">
      <c r="A102" s="781">
        <v>2</v>
      </c>
      <c r="B102" s="777">
        <v>5</v>
      </c>
      <c r="C102" s="778">
        <v>2</v>
      </c>
      <c r="D102" s="779">
        <v>1</v>
      </c>
      <c r="E102" s="777">
        <v>1</v>
      </c>
      <c r="F102" s="801">
        <v>1</v>
      </c>
      <c r="G102" s="779" t="s">
        <v>76</v>
      </c>
      <c r="H102" s="726">
        <v>69</v>
      </c>
      <c r="I102" s="836">
        <v>0</v>
      </c>
      <c r="J102" s="836">
        <v>0</v>
      </c>
      <c r="K102" s="836">
        <v>0</v>
      </c>
      <c r="L102" s="836">
        <v>0</v>
      </c>
    </row>
    <row r="103" spans="1:19" ht="25.5" hidden="1" customHeight="1">
      <c r="A103" s="781">
        <v>2</v>
      </c>
      <c r="B103" s="777">
        <v>5</v>
      </c>
      <c r="C103" s="778">
        <v>2</v>
      </c>
      <c r="D103" s="779">
        <v>1</v>
      </c>
      <c r="E103" s="777">
        <v>1</v>
      </c>
      <c r="F103" s="801">
        <v>2</v>
      </c>
      <c r="G103" s="779" t="s">
        <v>77</v>
      </c>
      <c r="H103" s="726">
        <v>70</v>
      </c>
      <c r="I103" s="836">
        <v>0</v>
      </c>
      <c r="J103" s="836">
        <v>0</v>
      </c>
      <c r="K103" s="836">
        <v>0</v>
      </c>
      <c r="L103" s="836">
        <v>0</v>
      </c>
    </row>
    <row r="104" spans="1:19" ht="25.5" hidden="1" customHeight="1">
      <c r="A104" s="781">
        <v>2</v>
      </c>
      <c r="B104" s="777">
        <v>5</v>
      </c>
      <c r="C104" s="778">
        <v>3</v>
      </c>
      <c r="D104" s="779"/>
      <c r="E104" s="777"/>
      <c r="F104" s="801"/>
      <c r="G104" s="779" t="s">
        <v>78</v>
      </c>
      <c r="H104" s="726">
        <v>71</v>
      </c>
      <c r="I104" s="830">
        <f>I105+I109</f>
        <v>0</v>
      </c>
      <c r="J104" s="830">
        <f>J105+J109</f>
        <v>0</v>
      </c>
      <c r="K104" s="830">
        <f>K105+K109</f>
        <v>0</v>
      </c>
      <c r="L104" s="830">
        <f>L105+L109</f>
        <v>0</v>
      </c>
    </row>
    <row r="105" spans="1:19" ht="25.5" hidden="1" customHeight="1">
      <c r="A105" s="781">
        <v>2</v>
      </c>
      <c r="B105" s="777">
        <v>5</v>
      </c>
      <c r="C105" s="778">
        <v>3</v>
      </c>
      <c r="D105" s="779">
        <v>1</v>
      </c>
      <c r="E105" s="777"/>
      <c r="F105" s="801"/>
      <c r="G105" s="779" t="s">
        <v>79</v>
      </c>
      <c r="H105" s="726">
        <v>72</v>
      </c>
      <c r="I105" s="830">
        <f>I106</f>
        <v>0</v>
      </c>
      <c r="J105" s="842">
        <f>J106</f>
        <v>0</v>
      </c>
      <c r="K105" s="831">
        <f>K106</f>
        <v>0</v>
      </c>
      <c r="L105" s="830">
        <f>L106</f>
        <v>0</v>
      </c>
    </row>
    <row r="106" spans="1:19" ht="25.5" hidden="1" customHeight="1">
      <c r="A106" s="784">
        <v>2</v>
      </c>
      <c r="B106" s="785">
        <v>5</v>
      </c>
      <c r="C106" s="786">
        <v>3</v>
      </c>
      <c r="D106" s="787">
        <v>1</v>
      </c>
      <c r="E106" s="785">
        <v>1</v>
      </c>
      <c r="F106" s="804"/>
      <c r="G106" s="787" t="s">
        <v>79</v>
      </c>
      <c r="H106" s="726">
        <v>73</v>
      </c>
      <c r="I106" s="833">
        <f>SUM(I107:I108)</f>
        <v>0</v>
      </c>
      <c r="J106" s="844">
        <f>SUM(J107:J108)</f>
        <v>0</v>
      </c>
      <c r="K106" s="832">
        <f>SUM(K107:K108)</f>
        <v>0</v>
      </c>
      <c r="L106" s="833">
        <f>SUM(L107:L108)</f>
        <v>0</v>
      </c>
    </row>
    <row r="107" spans="1:19" ht="25.5" hidden="1" customHeight="1">
      <c r="A107" s="781">
        <v>2</v>
      </c>
      <c r="B107" s="777">
        <v>5</v>
      </c>
      <c r="C107" s="778">
        <v>3</v>
      </c>
      <c r="D107" s="779">
        <v>1</v>
      </c>
      <c r="E107" s="777">
        <v>1</v>
      </c>
      <c r="F107" s="801">
        <v>1</v>
      </c>
      <c r="G107" s="779" t="s">
        <v>79</v>
      </c>
      <c r="H107" s="726">
        <v>74</v>
      </c>
      <c r="I107" s="836">
        <v>0</v>
      </c>
      <c r="J107" s="836">
        <v>0</v>
      </c>
      <c r="K107" s="836">
        <v>0</v>
      </c>
      <c r="L107" s="836">
        <v>0</v>
      </c>
    </row>
    <row r="108" spans="1:19" ht="25.5" hidden="1" customHeight="1">
      <c r="A108" s="784">
        <v>2</v>
      </c>
      <c r="B108" s="785">
        <v>5</v>
      </c>
      <c r="C108" s="786">
        <v>3</v>
      </c>
      <c r="D108" s="787">
        <v>1</v>
      </c>
      <c r="E108" s="785">
        <v>1</v>
      </c>
      <c r="F108" s="804">
        <v>2</v>
      </c>
      <c r="G108" s="787" t="s">
        <v>80</v>
      </c>
      <c r="H108" s="726">
        <v>75</v>
      </c>
      <c r="I108" s="836">
        <v>0</v>
      </c>
      <c r="J108" s="836">
        <v>0</v>
      </c>
      <c r="K108" s="836">
        <v>0</v>
      </c>
      <c r="L108" s="836">
        <v>0</v>
      </c>
      <c r="S108" s="861"/>
    </row>
    <row r="109" spans="1:19" ht="25.5" hidden="1" customHeight="1">
      <c r="A109" s="784">
        <v>2</v>
      </c>
      <c r="B109" s="785">
        <v>5</v>
      </c>
      <c r="C109" s="786">
        <v>3</v>
      </c>
      <c r="D109" s="787">
        <v>2</v>
      </c>
      <c r="E109" s="785"/>
      <c r="F109" s="804"/>
      <c r="G109" s="787" t="s">
        <v>81</v>
      </c>
      <c r="H109" s="726">
        <v>76</v>
      </c>
      <c r="I109" s="831">
        <f>I110</f>
        <v>0</v>
      </c>
      <c r="J109" s="830">
        <f>J110</f>
        <v>0</v>
      </c>
      <c r="K109" s="830">
        <f>K110</f>
        <v>0</v>
      </c>
      <c r="L109" s="830">
        <f>L110</f>
        <v>0</v>
      </c>
    </row>
    <row r="110" spans="1:19" ht="25.5" hidden="1" customHeight="1">
      <c r="A110" s="784">
        <v>2</v>
      </c>
      <c r="B110" s="785">
        <v>5</v>
      </c>
      <c r="C110" s="786">
        <v>3</v>
      </c>
      <c r="D110" s="787">
        <v>2</v>
      </c>
      <c r="E110" s="785">
        <v>1</v>
      </c>
      <c r="F110" s="804"/>
      <c r="G110" s="787" t="s">
        <v>81</v>
      </c>
      <c r="H110" s="726">
        <v>77</v>
      </c>
      <c r="I110" s="833">
        <f>SUM(I111:I112)</f>
        <v>0</v>
      </c>
      <c r="J110" s="833">
        <f>SUM(J111:J112)</f>
        <v>0</v>
      </c>
      <c r="K110" s="833">
        <f>SUM(K111:K112)</f>
        <v>0</v>
      </c>
      <c r="L110" s="833">
        <f>SUM(L111:L112)</f>
        <v>0</v>
      </c>
    </row>
    <row r="111" spans="1:19" ht="25.5" hidden="1" customHeight="1">
      <c r="A111" s="784">
        <v>2</v>
      </c>
      <c r="B111" s="785">
        <v>5</v>
      </c>
      <c r="C111" s="786">
        <v>3</v>
      </c>
      <c r="D111" s="787">
        <v>2</v>
      </c>
      <c r="E111" s="785">
        <v>1</v>
      </c>
      <c r="F111" s="804">
        <v>1</v>
      </c>
      <c r="G111" s="787" t="s">
        <v>81</v>
      </c>
      <c r="H111" s="726">
        <v>78</v>
      </c>
      <c r="I111" s="836">
        <v>0</v>
      </c>
      <c r="J111" s="836">
        <v>0</v>
      </c>
      <c r="K111" s="836">
        <v>0</v>
      </c>
      <c r="L111" s="836">
        <v>0</v>
      </c>
    </row>
    <row r="112" spans="1:19" hidden="1">
      <c r="A112" s="784">
        <v>2</v>
      </c>
      <c r="B112" s="785">
        <v>5</v>
      </c>
      <c r="C112" s="786">
        <v>3</v>
      </c>
      <c r="D112" s="787">
        <v>2</v>
      </c>
      <c r="E112" s="785">
        <v>1</v>
      </c>
      <c r="F112" s="804">
        <v>2</v>
      </c>
      <c r="G112" s="787" t="s">
        <v>82</v>
      </c>
      <c r="H112" s="726">
        <v>79</v>
      </c>
      <c r="I112" s="836">
        <v>0</v>
      </c>
      <c r="J112" s="836">
        <v>0</v>
      </c>
      <c r="K112" s="836">
        <v>0</v>
      </c>
      <c r="L112" s="836">
        <v>0</v>
      </c>
    </row>
    <row r="113" spans="1:12" hidden="1">
      <c r="A113" s="800">
        <v>2</v>
      </c>
      <c r="B113" s="766">
        <v>6</v>
      </c>
      <c r="C113" s="767"/>
      <c r="D113" s="768"/>
      <c r="E113" s="766"/>
      <c r="F113" s="802"/>
      <c r="G113" s="805" t="s">
        <v>83</v>
      </c>
      <c r="H113" s="726">
        <v>80</v>
      </c>
      <c r="I113" s="830">
        <f>SUM(I114+I119+I123+I127+I131+I135)</f>
        <v>0</v>
      </c>
      <c r="J113" s="830">
        <f>SUM(J114+J119+J123+J127+J131+J135)</f>
        <v>0</v>
      </c>
      <c r="K113" s="830">
        <f>SUM(K114+K119+K123+K127+K131+K135)</f>
        <v>0</v>
      </c>
      <c r="L113" s="830">
        <f>SUM(L114+L119+L123+L127+L131+L135)</f>
        <v>0</v>
      </c>
    </row>
    <row r="114" spans="1:12" hidden="1">
      <c r="A114" s="784">
        <v>2</v>
      </c>
      <c r="B114" s="785">
        <v>6</v>
      </c>
      <c r="C114" s="786">
        <v>1</v>
      </c>
      <c r="D114" s="787"/>
      <c r="E114" s="785"/>
      <c r="F114" s="804"/>
      <c r="G114" s="787" t="s">
        <v>84</v>
      </c>
      <c r="H114" s="726">
        <v>81</v>
      </c>
      <c r="I114" s="833">
        <f t="shared" ref="I114:L115" si="7">I115</f>
        <v>0</v>
      </c>
      <c r="J114" s="844">
        <f t="shared" si="7"/>
        <v>0</v>
      </c>
      <c r="K114" s="832">
        <f t="shared" si="7"/>
        <v>0</v>
      </c>
      <c r="L114" s="833">
        <f t="shared" si="7"/>
        <v>0</v>
      </c>
    </row>
    <row r="115" spans="1:12" hidden="1">
      <c r="A115" s="781">
        <v>2</v>
      </c>
      <c r="B115" s="777">
        <v>6</v>
      </c>
      <c r="C115" s="778">
        <v>1</v>
      </c>
      <c r="D115" s="779">
        <v>1</v>
      </c>
      <c r="E115" s="777"/>
      <c r="F115" s="801"/>
      <c r="G115" s="779" t="s">
        <v>84</v>
      </c>
      <c r="H115" s="726">
        <v>82</v>
      </c>
      <c r="I115" s="830">
        <f t="shared" si="7"/>
        <v>0</v>
      </c>
      <c r="J115" s="842">
        <f t="shared" si="7"/>
        <v>0</v>
      </c>
      <c r="K115" s="831">
        <f t="shared" si="7"/>
        <v>0</v>
      </c>
      <c r="L115" s="830">
        <f t="shared" si="7"/>
        <v>0</v>
      </c>
    </row>
    <row r="116" spans="1:12" hidden="1">
      <c r="A116" s="781">
        <v>2</v>
      </c>
      <c r="B116" s="777">
        <v>6</v>
      </c>
      <c r="C116" s="778">
        <v>1</v>
      </c>
      <c r="D116" s="779">
        <v>1</v>
      </c>
      <c r="E116" s="777">
        <v>1</v>
      </c>
      <c r="F116" s="801"/>
      <c r="G116" s="779" t="s">
        <v>84</v>
      </c>
      <c r="H116" s="726">
        <v>83</v>
      </c>
      <c r="I116" s="830">
        <f>SUM(I117:I118)</f>
        <v>0</v>
      </c>
      <c r="J116" s="842">
        <f>SUM(J117:J118)</f>
        <v>0</v>
      </c>
      <c r="K116" s="831">
        <f>SUM(K117:K118)</f>
        <v>0</v>
      </c>
      <c r="L116" s="830">
        <f>SUM(L117:L118)</f>
        <v>0</v>
      </c>
    </row>
    <row r="117" spans="1:12" hidden="1">
      <c r="A117" s="781">
        <v>2</v>
      </c>
      <c r="B117" s="777">
        <v>6</v>
      </c>
      <c r="C117" s="778">
        <v>1</v>
      </c>
      <c r="D117" s="779">
        <v>1</v>
      </c>
      <c r="E117" s="777">
        <v>1</v>
      </c>
      <c r="F117" s="801">
        <v>1</v>
      </c>
      <c r="G117" s="779" t="s">
        <v>85</v>
      </c>
      <c r="H117" s="726">
        <v>84</v>
      </c>
      <c r="I117" s="836">
        <v>0</v>
      </c>
      <c r="J117" s="836">
        <v>0</v>
      </c>
      <c r="K117" s="836">
        <v>0</v>
      </c>
      <c r="L117" s="836">
        <v>0</v>
      </c>
    </row>
    <row r="118" spans="1:12" hidden="1">
      <c r="A118" s="790">
        <v>2</v>
      </c>
      <c r="B118" s="774">
        <v>6</v>
      </c>
      <c r="C118" s="772">
        <v>1</v>
      </c>
      <c r="D118" s="773">
        <v>1</v>
      </c>
      <c r="E118" s="774">
        <v>1</v>
      </c>
      <c r="F118" s="803">
        <v>2</v>
      </c>
      <c r="G118" s="773" t="s">
        <v>86</v>
      </c>
      <c r="H118" s="726">
        <v>85</v>
      </c>
      <c r="I118" s="834">
        <v>0</v>
      </c>
      <c r="J118" s="834">
        <v>0</v>
      </c>
      <c r="K118" s="834">
        <v>0</v>
      </c>
      <c r="L118" s="834">
        <v>0</v>
      </c>
    </row>
    <row r="119" spans="1:12" ht="25.5" hidden="1" customHeight="1">
      <c r="A119" s="781">
        <v>2</v>
      </c>
      <c r="B119" s="777">
        <v>6</v>
      </c>
      <c r="C119" s="778">
        <v>2</v>
      </c>
      <c r="D119" s="779"/>
      <c r="E119" s="777"/>
      <c r="F119" s="801"/>
      <c r="G119" s="779" t="s">
        <v>87</v>
      </c>
      <c r="H119" s="726">
        <v>86</v>
      </c>
      <c r="I119" s="830">
        <f t="shared" ref="I119:L121" si="8">I120</f>
        <v>0</v>
      </c>
      <c r="J119" s="842">
        <f t="shared" si="8"/>
        <v>0</v>
      </c>
      <c r="K119" s="831">
        <f t="shared" si="8"/>
        <v>0</v>
      </c>
      <c r="L119" s="830">
        <f t="shared" si="8"/>
        <v>0</v>
      </c>
    </row>
    <row r="120" spans="1:12" ht="25.5" hidden="1" customHeight="1">
      <c r="A120" s="781">
        <v>2</v>
      </c>
      <c r="B120" s="777">
        <v>6</v>
      </c>
      <c r="C120" s="778">
        <v>2</v>
      </c>
      <c r="D120" s="779">
        <v>1</v>
      </c>
      <c r="E120" s="777"/>
      <c r="F120" s="801"/>
      <c r="G120" s="779" t="s">
        <v>87</v>
      </c>
      <c r="H120" s="726">
        <v>87</v>
      </c>
      <c r="I120" s="830">
        <f t="shared" si="8"/>
        <v>0</v>
      </c>
      <c r="J120" s="842">
        <f t="shared" si="8"/>
        <v>0</v>
      </c>
      <c r="K120" s="831">
        <f t="shared" si="8"/>
        <v>0</v>
      </c>
      <c r="L120" s="830">
        <f t="shared" si="8"/>
        <v>0</v>
      </c>
    </row>
    <row r="121" spans="1:12" ht="25.5" hidden="1" customHeight="1">
      <c r="A121" s="781">
        <v>2</v>
      </c>
      <c r="B121" s="777">
        <v>6</v>
      </c>
      <c r="C121" s="778">
        <v>2</v>
      </c>
      <c r="D121" s="779">
        <v>1</v>
      </c>
      <c r="E121" s="777">
        <v>1</v>
      </c>
      <c r="F121" s="801"/>
      <c r="G121" s="779" t="s">
        <v>87</v>
      </c>
      <c r="H121" s="726">
        <v>88</v>
      </c>
      <c r="I121" s="845">
        <f t="shared" si="8"/>
        <v>0</v>
      </c>
      <c r="J121" s="846">
        <f t="shared" si="8"/>
        <v>0</v>
      </c>
      <c r="K121" s="847">
        <f t="shared" si="8"/>
        <v>0</v>
      </c>
      <c r="L121" s="845">
        <f t="shared" si="8"/>
        <v>0</v>
      </c>
    </row>
    <row r="122" spans="1:12" ht="25.5" hidden="1" customHeight="1">
      <c r="A122" s="781">
        <v>2</v>
      </c>
      <c r="B122" s="777">
        <v>6</v>
      </c>
      <c r="C122" s="778">
        <v>2</v>
      </c>
      <c r="D122" s="779">
        <v>1</v>
      </c>
      <c r="E122" s="777">
        <v>1</v>
      </c>
      <c r="F122" s="801">
        <v>1</v>
      </c>
      <c r="G122" s="779" t="s">
        <v>87</v>
      </c>
      <c r="H122" s="726">
        <v>89</v>
      </c>
      <c r="I122" s="836">
        <v>0</v>
      </c>
      <c r="J122" s="836">
        <v>0</v>
      </c>
      <c r="K122" s="836">
        <v>0</v>
      </c>
      <c r="L122" s="836">
        <v>0</v>
      </c>
    </row>
    <row r="123" spans="1:12" ht="25.5" hidden="1" customHeight="1">
      <c r="A123" s="790">
        <v>2</v>
      </c>
      <c r="B123" s="774">
        <v>6</v>
      </c>
      <c r="C123" s="772">
        <v>3</v>
      </c>
      <c r="D123" s="773"/>
      <c r="E123" s="774"/>
      <c r="F123" s="803"/>
      <c r="G123" s="773" t="s">
        <v>88</v>
      </c>
      <c r="H123" s="726">
        <v>90</v>
      </c>
      <c r="I123" s="837">
        <f t="shared" ref="I123:L125" si="9">I124</f>
        <v>0</v>
      </c>
      <c r="J123" s="843">
        <f t="shared" si="9"/>
        <v>0</v>
      </c>
      <c r="K123" s="838">
        <f t="shared" si="9"/>
        <v>0</v>
      </c>
      <c r="L123" s="837">
        <f t="shared" si="9"/>
        <v>0</v>
      </c>
    </row>
    <row r="124" spans="1:12" ht="25.5" hidden="1" customHeight="1">
      <c r="A124" s="781">
        <v>2</v>
      </c>
      <c r="B124" s="777">
        <v>6</v>
      </c>
      <c r="C124" s="778">
        <v>3</v>
      </c>
      <c r="D124" s="779">
        <v>1</v>
      </c>
      <c r="E124" s="777"/>
      <c r="F124" s="801"/>
      <c r="G124" s="779" t="s">
        <v>88</v>
      </c>
      <c r="H124" s="726">
        <v>91</v>
      </c>
      <c r="I124" s="830">
        <f t="shared" si="9"/>
        <v>0</v>
      </c>
      <c r="J124" s="842">
        <f t="shared" si="9"/>
        <v>0</v>
      </c>
      <c r="K124" s="831">
        <f t="shared" si="9"/>
        <v>0</v>
      </c>
      <c r="L124" s="830">
        <f t="shared" si="9"/>
        <v>0</v>
      </c>
    </row>
    <row r="125" spans="1:12" ht="25.5" hidden="1" customHeight="1">
      <c r="A125" s="781">
        <v>2</v>
      </c>
      <c r="B125" s="777">
        <v>6</v>
      </c>
      <c r="C125" s="778">
        <v>3</v>
      </c>
      <c r="D125" s="779">
        <v>1</v>
      </c>
      <c r="E125" s="777">
        <v>1</v>
      </c>
      <c r="F125" s="801"/>
      <c r="G125" s="779" t="s">
        <v>88</v>
      </c>
      <c r="H125" s="726">
        <v>92</v>
      </c>
      <c r="I125" s="830">
        <f t="shared" si="9"/>
        <v>0</v>
      </c>
      <c r="J125" s="842">
        <f t="shared" si="9"/>
        <v>0</v>
      </c>
      <c r="K125" s="831">
        <f t="shared" si="9"/>
        <v>0</v>
      </c>
      <c r="L125" s="830">
        <f t="shared" si="9"/>
        <v>0</v>
      </c>
    </row>
    <row r="126" spans="1:12" ht="25.5" hidden="1" customHeight="1">
      <c r="A126" s="781">
        <v>2</v>
      </c>
      <c r="B126" s="777">
        <v>6</v>
      </c>
      <c r="C126" s="778">
        <v>3</v>
      </c>
      <c r="D126" s="779">
        <v>1</v>
      </c>
      <c r="E126" s="777">
        <v>1</v>
      </c>
      <c r="F126" s="801">
        <v>1</v>
      </c>
      <c r="G126" s="779" t="s">
        <v>88</v>
      </c>
      <c r="H126" s="726">
        <v>93</v>
      </c>
      <c r="I126" s="836">
        <v>0</v>
      </c>
      <c r="J126" s="836">
        <v>0</v>
      </c>
      <c r="K126" s="836">
        <v>0</v>
      </c>
      <c r="L126" s="836">
        <v>0</v>
      </c>
    </row>
    <row r="127" spans="1:12" ht="25.5" hidden="1" customHeight="1">
      <c r="A127" s="790">
        <v>2</v>
      </c>
      <c r="B127" s="774">
        <v>6</v>
      </c>
      <c r="C127" s="772">
        <v>4</v>
      </c>
      <c r="D127" s="773"/>
      <c r="E127" s="774"/>
      <c r="F127" s="803"/>
      <c r="G127" s="773" t="s">
        <v>89</v>
      </c>
      <c r="H127" s="726">
        <v>94</v>
      </c>
      <c r="I127" s="837">
        <f t="shared" ref="I127:L129" si="10">I128</f>
        <v>0</v>
      </c>
      <c r="J127" s="843">
        <f t="shared" si="10"/>
        <v>0</v>
      </c>
      <c r="K127" s="838">
        <f t="shared" si="10"/>
        <v>0</v>
      </c>
      <c r="L127" s="837">
        <f t="shared" si="10"/>
        <v>0</v>
      </c>
    </row>
    <row r="128" spans="1:12" ht="25.5" hidden="1" customHeight="1">
      <c r="A128" s="781">
        <v>2</v>
      </c>
      <c r="B128" s="777">
        <v>6</v>
      </c>
      <c r="C128" s="778">
        <v>4</v>
      </c>
      <c r="D128" s="779">
        <v>1</v>
      </c>
      <c r="E128" s="777"/>
      <c r="F128" s="801"/>
      <c r="G128" s="779" t="s">
        <v>89</v>
      </c>
      <c r="H128" s="726">
        <v>95</v>
      </c>
      <c r="I128" s="830">
        <f t="shared" si="10"/>
        <v>0</v>
      </c>
      <c r="J128" s="842">
        <f t="shared" si="10"/>
        <v>0</v>
      </c>
      <c r="K128" s="831">
        <f t="shared" si="10"/>
        <v>0</v>
      </c>
      <c r="L128" s="830">
        <f t="shared" si="10"/>
        <v>0</v>
      </c>
    </row>
    <row r="129" spans="1:12" ht="25.5" hidden="1" customHeight="1">
      <c r="A129" s="781">
        <v>2</v>
      </c>
      <c r="B129" s="777">
        <v>6</v>
      </c>
      <c r="C129" s="778">
        <v>4</v>
      </c>
      <c r="D129" s="779">
        <v>1</v>
      </c>
      <c r="E129" s="777">
        <v>1</v>
      </c>
      <c r="F129" s="801"/>
      <c r="G129" s="779" t="s">
        <v>89</v>
      </c>
      <c r="H129" s="726">
        <v>96</v>
      </c>
      <c r="I129" s="830">
        <f t="shared" si="10"/>
        <v>0</v>
      </c>
      <c r="J129" s="842">
        <f t="shared" si="10"/>
        <v>0</v>
      </c>
      <c r="K129" s="831">
        <f t="shared" si="10"/>
        <v>0</v>
      </c>
      <c r="L129" s="830">
        <f t="shared" si="10"/>
        <v>0</v>
      </c>
    </row>
    <row r="130" spans="1:12" ht="25.5" hidden="1" customHeight="1">
      <c r="A130" s="781">
        <v>2</v>
      </c>
      <c r="B130" s="777">
        <v>6</v>
      </c>
      <c r="C130" s="778">
        <v>4</v>
      </c>
      <c r="D130" s="779">
        <v>1</v>
      </c>
      <c r="E130" s="777">
        <v>1</v>
      </c>
      <c r="F130" s="801">
        <v>1</v>
      </c>
      <c r="G130" s="779" t="s">
        <v>89</v>
      </c>
      <c r="H130" s="726">
        <v>97</v>
      </c>
      <c r="I130" s="836">
        <v>0</v>
      </c>
      <c r="J130" s="836">
        <v>0</v>
      </c>
      <c r="K130" s="836">
        <v>0</v>
      </c>
      <c r="L130" s="836">
        <v>0</v>
      </c>
    </row>
    <row r="131" spans="1:12" ht="25.5" hidden="1" customHeight="1">
      <c r="A131" s="784">
        <v>2</v>
      </c>
      <c r="B131" s="791">
        <v>6</v>
      </c>
      <c r="C131" s="792">
        <v>5</v>
      </c>
      <c r="D131" s="794"/>
      <c r="E131" s="791"/>
      <c r="F131" s="806"/>
      <c r="G131" s="794" t="s">
        <v>90</v>
      </c>
      <c r="H131" s="726">
        <v>98</v>
      </c>
      <c r="I131" s="839">
        <f t="shared" ref="I131:L133" si="11">I132</f>
        <v>0</v>
      </c>
      <c r="J131" s="848">
        <f t="shared" si="11"/>
        <v>0</v>
      </c>
      <c r="K131" s="840">
        <f t="shared" si="11"/>
        <v>0</v>
      </c>
      <c r="L131" s="839">
        <f t="shared" si="11"/>
        <v>0</v>
      </c>
    </row>
    <row r="132" spans="1:12" ht="25.5" hidden="1" customHeight="1">
      <c r="A132" s="781">
        <v>2</v>
      </c>
      <c r="B132" s="777">
        <v>6</v>
      </c>
      <c r="C132" s="778">
        <v>5</v>
      </c>
      <c r="D132" s="779">
        <v>1</v>
      </c>
      <c r="E132" s="777"/>
      <c r="F132" s="801"/>
      <c r="G132" s="794" t="s">
        <v>90</v>
      </c>
      <c r="H132" s="726">
        <v>99</v>
      </c>
      <c r="I132" s="830">
        <f t="shared" si="11"/>
        <v>0</v>
      </c>
      <c r="J132" s="842">
        <f t="shared" si="11"/>
        <v>0</v>
      </c>
      <c r="K132" s="831">
        <f t="shared" si="11"/>
        <v>0</v>
      </c>
      <c r="L132" s="830">
        <f t="shared" si="11"/>
        <v>0</v>
      </c>
    </row>
    <row r="133" spans="1:12" ht="25.5" hidden="1" customHeight="1">
      <c r="A133" s="781">
        <v>2</v>
      </c>
      <c r="B133" s="777">
        <v>6</v>
      </c>
      <c r="C133" s="778">
        <v>5</v>
      </c>
      <c r="D133" s="779">
        <v>1</v>
      </c>
      <c r="E133" s="777">
        <v>1</v>
      </c>
      <c r="F133" s="801"/>
      <c r="G133" s="794" t="s">
        <v>90</v>
      </c>
      <c r="H133" s="726">
        <v>100</v>
      </c>
      <c r="I133" s="830">
        <f t="shared" si="11"/>
        <v>0</v>
      </c>
      <c r="J133" s="842">
        <f t="shared" si="11"/>
        <v>0</v>
      </c>
      <c r="K133" s="831">
        <f t="shared" si="11"/>
        <v>0</v>
      </c>
      <c r="L133" s="830">
        <f t="shared" si="11"/>
        <v>0</v>
      </c>
    </row>
    <row r="134" spans="1:12" ht="25.5" hidden="1" customHeight="1">
      <c r="A134" s="777">
        <v>2</v>
      </c>
      <c r="B134" s="778">
        <v>6</v>
      </c>
      <c r="C134" s="777">
        <v>5</v>
      </c>
      <c r="D134" s="777">
        <v>1</v>
      </c>
      <c r="E134" s="779">
        <v>1</v>
      </c>
      <c r="F134" s="801">
        <v>1</v>
      </c>
      <c r="G134" s="777" t="s">
        <v>91</v>
      </c>
      <c r="H134" s="726">
        <v>101</v>
      </c>
      <c r="I134" s="836">
        <v>0</v>
      </c>
      <c r="J134" s="836">
        <v>0</v>
      </c>
      <c r="K134" s="836">
        <v>0</v>
      </c>
      <c r="L134" s="836">
        <v>0</v>
      </c>
    </row>
    <row r="135" spans="1:12" ht="26.25" hidden="1" customHeight="1">
      <c r="A135" s="781">
        <v>2</v>
      </c>
      <c r="B135" s="778">
        <v>6</v>
      </c>
      <c r="C135" s="777">
        <v>6</v>
      </c>
      <c r="D135" s="778"/>
      <c r="E135" s="779"/>
      <c r="F135" s="780"/>
      <c r="G135" s="731" t="s">
        <v>92</v>
      </c>
      <c r="H135" s="726">
        <v>102</v>
      </c>
      <c r="I135" s="831">
        <f t="shared" ref="I135:L137" si="12">I136</f>
        <v>0</v>
      </c>
      <c r="J135" s="830">
        <f t="shared" si="12"/>
        <v>0</v>
      </c>
      <c r="K135" s="830">
        <f t="shared" si="12"/>
        <v>0</v>
      </c>
      <c r="L135" s="830">
        <f t="shared" si="12"/>
        <v>0</v>
      </c>
    </row>
    <row r="136" spans="1:12" ht="26.25" hidden="1" customHeight="1">
      <c r="A136" s="781">
        <v>2</v>
      </c>
      <c r="B136" s="778">
        <v>6</v>
      </c>
      <c r="C136" s="777">
        <v>6</v>
      </c>
      <c r="D136" s="778">
        <v>1</v>
      </c>
      <c r="E136" s="779"/>
      <c r="F136" s="780"/>
      <c r="G136" s="731" t="s">
        <v>92</v>
      </c>
      <c r="H136" s="807">
        <v>103</v>
      </c>
      <c r="I136" s="830">
        <f t="shared" si="12"/>
        <v>0</v>
      </c>
      <c r="J136" s="830">
        <f t="shared" si="12"/>
        <v>0</v>
      </c>
      <c r="K136" s="830">
        <f t="shared" si="12"/>
        <v>0</v>
      </c>
      <c r="L136" s="830">
        <f t="shared" si="12"/>
        <v>0</v>
      </c>
    </row>
    <row r="137" spans="1:12" ht="26.25" hidden="1" customHeight="1">
      <c r="A137" s="781">
        <v>2</v>
      </c>
      <c r="B137" s="778">
        <v>6</v>
      </c>
      <c r="C137" s="777">
        <v>6</v>
      </c>
      <c r="D137" s="778">
        <v>1</v>
      </c>
      <c r="E137" s="779">
        <v>1</v>
      </c>
      <c r="F137" s="780"/>
      <c r="G137" s="731" t="s">
        <v>92</v>
      </c>
      <c r="H137" s="807">
        <v>104</v>
      </c>
      <c r="I137" s="830">
        <f t="shared" si="12"/>
        <v>0</v>
      </c>
      <c r="J137" s="830">
        <f t="shared" si="12"/>
        <v>0</v>
      </c>
      <c r="K137" s="830">
        <f t="shared" si="12"/>
        <v>0</v>
      </c>
      <c r="L137" s="830">
        <f t="shared" si="12"/>
        <v>0</v>
      </c>
    </row>
    <row r="138" spans="1:12" ht="26.25" hidden="1" customHeight="1">
      <c r="A138" s="781">
        <v>2</v>
      </c>
      <c r="B138" s="778">
        <v>6</v>
      </c>
      <c r="C138" s="777">
        <v>6</v>
      </c>
      <c r="D138" s="778">
        <v>1</v>
      </c>
      <c r="E138" s="779">
        <v>1</v>
      </c>
      <c r="F138" s="780">
        <v>1</v>
      </c>
      <c r="G138" s="732" t="s">
        <v>92</v>
      </c>
      <c r="H138" s="807">
        <v>105</v>
      </c>
      <c r="I138" s="836">
        <v>0</v>
      </c>
      <c r="J138" s="849">
        <v>0</v>
      </c>
      <c r="K138" s="836">
        <v>0</v>
      </c>
      <c r="L138" s="836">
        <v>0</v>
      </c>
    </row>
    <row r="139" spans="1:12">
      <c r="A139" s="800">
        <v>2</v>
      </c>
      <c r="B139" s="766">
        <v>7</v>
      </c>
      <c r="C139" s="766"/>
      <c r="D139" s="767"/>
      <c r="E139" s="767"/>
      <c r="F139" s="769"/>
      <c r="G139" s="768" t="s">
        <v>93</v>
      </c>
      <c r="H139" s="807">
        <v>106</v>
      </c>
      <c r="I139" s="831">
        <f>SUM(I140+I145+I153)</f>
        <v>500</v>
      </c>
      <c r="J139" s="842">
        <f>SUM(J140+J145+J153)</f>
        <v>200</v>
      </c>
      <c r="K139" s="831">
        <f>SUM(K140+K145+K153)</f>
        <v>200</v>
      </c>
      <c r="L139" s="830">
        <f>SUM(L140+L145+L153)</f>
        <v>200</v>
      </c>
    </row>
    <row r="140" spans="1:12" hidden="1">
      <c r="A140" s="781">
        <v>2</v>
      </c>
      <c r="B140" s="777">
        <v>7</v>
      </c>
      <c r="C140" s="777">
        <v>1</v>
      </c>
      <c r="D140" s="778"/>
      <c r="E140" s="778"/>
      <c r="F140" s="780"/>
      <c r="G140" s="779" t="s">
        <v>94</v>
      </c>
      <c r="H140" s="807">
        <v>107</v>
      </c>
      <c r="I140" s="831">
        <f t="shared" ref="I140:L141" si="13">I141</f>
        <v>0</v>
      </c>
      <c r="J140" s="842">
        <f t="shared" si="13"/>
        <v>0</v>
      </c>
      <c r="K140" s="831">
        <f t="shared" si="13"/>
        <v>0</v>
      </c>
      <c r="L140" s="830">
        <f t="shared" si="13"/>
        <v>0</v>
      </c>
    </row>
    <row r="141" spans="1:12" hidden="1">
      <c r="A141" s="781">
        <v>2</v>
      </c>
      <c r="B141" s="777">
        <v>7</v>
      </c>
      <c r="C141" s="777">
        <v>1</v>
      </c>
      <c r="D141" s="778">
        <v>1</v>
      </c>
      <c r="E141" s="778"/>
      <c r="F141" s="780"/>
      <c r="G141" s="779" t="s">
        <v>94</v>
      </c>
      <c r="H141" s="807">
        <v>108</v>
      </c>
      <c r="I141" s="831">
        <f t="shared" si="13"/>
        <v>0</v>
      </c>
      <c r="J141" s="842">
        <f t="shared" si="13"/>
        <v>0</v>
      </c>
      <c r="K141" s="831">
        <f t="shared" si="13"/>
        <v>0</v>
      </c>
      <c r="L141" s="830">
        <f t="shared" si="13"/>
        <v>0</v>
      </c>
    </row>
    <row r="142" spans="1:12" hidden="1">
      <c r="A142" s="781">
        <v>2</v>
      </c>
      <c r="B142" s="777">
        <v>7</v>
      </c>
      <c r="C142" s="777">
        <v>1</v>
      </c>
      <c r="D142" s="778">
        <v>1</v>
      </c>
      <c r="E142" s="778">
        <v>1</v>
      </c>
      <c r="F142" s="780"/>
      <c r="G142" s="779" t="s">
        <v>94</v>
      </c>
      <c r="H142" s="807">
        <v>109</v>
      </c>
      <c r="I142" s="831">
        <f>SUM(I143:I144)</f>
        <v>0</v>
      </c>
      <c r="J142" s="842">
        <f>SUM(J143:J144)</f>
        <v>0</v>
      </c>
      <c r="K142" s="831">
        <f>SUM(K143:K144)</f>
        <v>0</v>
      </c>
      <c r="L142" s="830">
        <f>SUM(L143:L144)</f>
        <v>0</v>
      </c>
    </row>
    <row r="143" spans="1:12" hidden="1">
      <c r="A143" s="790">
        <v>2</v>
      </c>
      <c r="B143" s="774">
        <v>7</v>
      </c>
      <c r="C143" s="790">
        <v>1</v>
      </c>
      <c r="D143" s="777">
        <v>1</v>
      </c>
      <c r="E143" s="772">
        <v>1</v>
      </c>
      <c r="F143" s="775">
        <v>1</v>
      </c>
      <c r="G143" s="773" t="s">
        <v>95</v>
      </c>
      <c r="H143" s="807">
        <v>110</v>
      </c>
      <c r="I143" s="850">
        <v>0</v>
      </c>
      <c r="J143" s="850">
        <v>0</v>
      </c>
      <c r="K143" s="850">
        <v>0</v>
      </c>
      <c r="L143" s="850">
        <v>0</v>
      </c>
    </row>
    <row r="144" spans="1:12" hidden="1">
      <c r="A144" s="777">
        <v>2</v>
      </c>
      <c r="B144" s="777">
        <v>7</v>
      </c>
      <c r="C144" s="781">
        <v>1</v>
      </c>
      <c r="D144" s="777">
        <v>1</v>
      </c>
      <c r="E144" s="778">
        <v>1</v>
      </c>
      <c r="F144" s="780">
        <v>2</v>
      </c>
      <c r="G144" s="779" t="s">
        <v>96</v>
      </c>
      <c r="H144" s="807">
        <v>111</v>
      </c>
      <c r="I144" s="835">
        <v>0</v>
      </c>
      <c r="J144" s="835">
        <v>0</v>
      </c>
      <c r="K144" s="835">
        <v>0</v>
      </c>
      <c r="L144" s="835">
        <v>0</v>
      </c>
    </row>
    <row r="145" spans="1:12" ht="25.5" hidden="1" customHeight="1">
      <c r="A145" s="784">
        <v>2</v>
      </c>
      <c r="B145" s="785">
        <v>7</v>
      </c>
      <c r="C145" s="784">
        <v>2</v>
      </c>
      <c r="D145" s="785"/>
      <c r="E145" s="786"/>
      <c r="F145" s="788"/>
      <c r="G145" s="787" t="s">
        <v>97</v>
      </c>
      <c r="H145" s="807">
        <v>112</v>
      </c>
      <c r="I145" s="832">
        <f t="shared" ref="I145:L146" si="14">I146</f>
        <v>0</v>
      </c>
      <c r="J145" s="844">
        <f t="shared" si="14"/>
        <v>0</v>
      </c>
      <c r="K145" s="832">
        <f t="shared" si="14"/>
        <v>0</v>
      </c>
      <c r="L145" s="833">
        <f t="shared" si="14"/>
        <v>0</v>
      </c>
    </row>
    <row r="146" spans="1:12" ht="25.5" hidden="1" customHeight="1">
      <c r="A146" s="781">
        <v>2</v>
      </c>
      <c r="B146" s="777">
        <v>7</v>
      </c>
      <c r="C146" s="781">
        <v>2</v>
      </c>
      <c r="D146" s="777">
        <v>1</v>
      </c>
      <c r="E146" s="778"/>
      <c r="F146" s="780"/>
      <c r="G146" s="779" t="s">
        <v>98</v>
      </c>
      <c r="H146" s="807">
        <v>113</v>
      </c>
      <c r="I146" s="831">
        <f t="shared" si="14"/>
        <v>0</v>
      </c>
      <c r="J146" s="842">
        <f t="shared" si="14"/>
        <v>0</v>
      </c>
      <c r="K146" s="831">
        <f t="shared" si="14"/>
        <v>0</v>
      </c>
      <c r="L146" s="830">
        <f t="shared" si="14"/>
        <v>0</v>
      </c>
    </row>
    <row r="147" spans="1:12" ht="25.5" hidden="1" customHeight="1">
      <c r="A147" s="781">
        <v>2</v>
      </c>
      <c r="B147" s="777">
        <v>7</v>
      </c>
      <c r="C147" s="781">
        <v>2</v>
      </c>
      <c r="D147" s="777">
        <v>1</v>
      </c>
      <c r="E147" s="778">
        <v>1</v>
      </c>
      <c r="F147" s="780"/>
      <c r="G147" s="779" t="s">
        <v>98</v>
      </c>
      <c r="H147" s="807">
        <v>114</v>
      </c>
      <c r="I147" s="831">
        <f>SUM(I148:I149)</f>
        <v>0</v>
      </c>
      <c r="J147" s="842">
        <f>SUM(J148:J149)</f>
        <v>0</v>
      </c>
      <c r="K147" s="831">
        <f>SUM(K148:K149)</f>
        <v>0</v>
      </c>
      <c r="L147" s="830">
        <f>SUM(L148:L149)</f>
        <v>0</v>
      </c>
    </row>
    <row r="148" spans="1:12" hidden="1">
      <c r="A148" s="781">
        <v>2</v>
      </c>
      <c r="B148" s="777">
        <v>7</v>
      </c>
      <c r="C148" s="781">
        <v>2</v>
      </c>
      <c r="D148" s="777">
        <v>1</v>
      </c>
      <c r="E148" s="778">
        <v>1</v>
      </c>
      <c r="F148" s="780">
        <v>1</v>
      </c>
      <c r="G148" s="779" t="s">
        <v>99</v>
      </c>
      <c r="H148" s="807">
        <v>115</v>
      </c>
      <c r="I148" s="835">
        <v>0</v>
      </c>
      <c r="J148" s="835">
        <v>0</v>
      </c>
      <c r="K148" s="835">
        <v>0</v>
      </c>
      <c r="L148" s="835">
        <v>0</v>
      </c>
    </row>
    <row r="149" spans="1:12" hidden="1">
      <c r="A149" s="781">
        <v>2</v>
      </c>
      <c r="B149" s="777">
        <v>7</v>
      </c>
      <c r="C149" s="781">
        <v>2</v>
      </c>
      <c r="D149" s="777">
        <v>1</v>
      </c>
      <c r="E149" s="778">
        <v>1</v>
      </c>
      <c r="F149" s="780">
        <v>2</v>
      </c>
      <c r="G149" s="779" t="s">
        <v>100</v>
      </c>
      <c r="H149" s="807">
        <v>116</v>
      </c>
      <c r="I149" s="835">
        <v>0</v>
      </c>
      <c r="J149" s="835">
        <v>0</v>
      </c>
      <c r="K149" s="835">
        <v>0</v>
      </c>
      <c r="L149" s="835">
        <v>0</v>
      </c>
    </row>
    <row r="150" spans="1:12" hidden="1">
      <c r="A150" s="781">
        <v>2</v>
      </c>
      <c r="B150" s="777">
        <v>7</v>
      </c>
      <c r="C150" s="781">
        <v>2</v>
      </c>
      <c r="D150" s="777">
        <v>2</v>
      </c>
      <c r="E150" s="778"/>
      <c r="F150" s="780"/>
      <c r="G150" s="779" t="s">
        <v>101</v>
      </c>
      <c r="H150" s="807">
        <v>117</v>
      </c>
      <c r="I150" s="831">
        <f>I151</f>
        <v>0</v>
      </c>
      <c r="J150" s="831">
        <f>J151</f>
        <v>0</v>
      </c>
      <c r="K150" s="831">
        <f>K151</f>
        <v>0</v>
      </c>
      <c r="L150" s="831">
        <f>L151</f>
        <v>0</v>
      </c>
    </row>
    <row r="151" spans="1:12" hidden="1">
      <c r="A151" s="781">
        <v>2</v>
      </c>
      <c r="B151" s="777">
        <v>7</v>
      </c>
      <c r="C151" s="781">
        <v>2</v>
      </c>
      <c r="D151" s="777">
        <v>2</v>
      </c>
      <c r="E151" s="778">
        <v>1</v>
      </c>
      <c r="F151" s="780"/>
      <c r="G151" s="779" t="s">
        <v>101</v>
      </c>
      <c r="H151" s="807">
        <v>118</v>
      </c>
      <c r="I151" s="831">
        <f>SUM(I152)</f>
        <v>0</v>
      </c>
      <c r="J151" s="831">
        <f>SUM(J152)</f>
        <v>0</v>
      </c>
      <c r="K151" s="831">
        <f>SUM(K152)</f>
        <v>0</v>
      </c>
      <c r="L151" s="831">
        <f>SUM(L152)</f>
        <v>0</v>
      </c>
    </row>
    <row r="152" spans="1:12" hidden="1">
      <c r="A152" s="781">
        <v>2</v>
      </c>
      <c r="B152" s="777">
        <v>7</v>
      </c>
      <c r="C152" s="781">
        <v>2</v>
      </c>
      <c r="D152" s="777">
        <v>2</v>
      </c>
      <c r="E152" s="778">
        <v>1</v>
      </c>
      <c r="F152" s="780">
        <v>1</v>
      </c>
      <c r="G152" s="779" t="s">
        <v>101</v>
      </c>
      <c r="H152" s="807">
        <v>119</v>
      </c>
      <c r="I152" s="835">
        <v>0</v>
      </c>
      <c r="J152" s="835">
        <v>0</v>
      </c>
      <c r="K152" s="835">
        <v>0</v>
      </c>
      <c r="L152" s="835">
        <v>0</v>
      </c>
    </row>
    <row r="153" spans="1:12" hidden="1">
      <c r="A153" s="781">
        <v>2</v>
      </c>
      <c r="B153" s="777">
        <v>7</v>
      </c>
      <c r="C153" s="781">
        <v>3</v>
      </c>
      <c r="D153" s="777"/>
      <c r="E153" s="778"/>
      <c r="F153" s="780"/>
      <c r="G153" s="779" t="s">
        <v>102</v>
      </c>
      <c r="H153" s="807">
        <v>120</v>
      </c>
      <c r="I153" s="831">
        <f t="shared" ref="I153:L154" si="15">I154</f>
        <v>500</v>
      </c>
      <c r="J153" s="842">
        <f t="shared" si="15"/>
        <v>200</v>
      </c>
      <c r="K153" s="831">
        <f t="shared" si="15"/>
        <v>200</v>
      </c>
      <c r="L153" s="830">
        <f t="shared" si="15"/>
        <v>200</v>
      </c>
    </row>
    <row r="154" spans="1:12" hidden="1">
      <c r="A154" s="784">
        <v>2</v>
      </c>
      <c r="B154" s="791">
        <v>7</v>
      </c>
      <c r="C154" s="808">
        <v>3</v>
      </c>
      <c r="D154" s="791">
        <v>1</v>
      </c>
      <c r="E154" s="792"/>
      <c r="F154" s="793"/>
      <c r="G154" s="794" t="s">
        <v>102</v>
      </c>
      <c r="H154" s="807">
        <v>121</v>
      </c>
      <c r="I154" s="840">
        <f t="shared" si="15"/>
        <v>500</v>
      </c>
      <c r="J154" s="848">
        <f t="shared" si="15"/>
        <v>200</v>
      </c>
      <c r="K154" s="840">
        <f t="shared" si="15"/>
        <v>200</v>
      </c>
      <c r="L154" s="839">
        <f t="shared" si="15"/>
        <v>200</v>
      </c>
    </row>
    <row r="155" spans="1:12" hidden="1">
      <c r="A155" s="781">
        <v>2</v>
      </c>
      <c r="B155" s="777">
        <v>7</v>
      </c>
      <c r="C155" s="781">
        <v>3</v>
      </c>
      <c r="D155" s="777">
        <v>1</v>
      </c>
      <c r="E155" s="778">
        <v>1</v>
      </c>
      <c r="F155" s="780"/>
      <c r="G155" s="779" t="s">
        <v>102</v>
      </c>
      <c r="H155" s="807">
        <v>122</v>
      </c>
      <c r="I155" s="831">
        <f>SUM(I156:I157)</f>
        <v>500</v>
      </c>
      <c r="J155" s="842">
        <f>SUM(J156:J157)</f>
        <v>200</v>
      </c>
      <c r="K155" s="831">
        <f>SUM(K156:K157)</f>
        <v>200</v>
      </c>
      <c r="L155" s="830">
        <f>SUM(L156:L157)</f>
        <v>200</v>
      </c>
    </row>
    <row r="156" spans="1:12">
      <c r="A156" s="790">
        <v>2</v>
      </c>
      <c r="B156" s="774">
        <v>7</v>
      </c>
      <c r="C156" s="790">
        <v>3</v>
      </c>
      <c r="D156" s="774">
        <v>1</v>
      </c>
      <c r="E156" s="772">
        <v>1</v>
      </c>
      <c r="F156" s="775">
        <v>1</v>
      </c>
      <c r="G156" s="773" t="s">
        <v>103</v>
      </c>
      <c r="H156" s="807">
        <v>123</v>
      </c>
      <c r="I156" s="850">
        <v>500</v>
      </c>
      <c r="J156" s="850">
        <v>200</v>
      </c>
      <c r="K156" s="850">
        <v>200</v>
      </c>
      <c r="L156" s="850">
        <v>200</v>
      </c>
    </row>
    <row r="157" spans="1:12" hidden="1">
      <c r="A157" s="781">
        <v>2</v>
      </c>
      <c r="B157" s="777">
        <v>7</v>
      </c>
      <c r="C157" s="781">
        <v>3</v>
      </c>
      <c r="D157" s="777">
        <v>1</v>
      </c>
      <c r="E157" s="778">
        <v>1</v>
      </c>
      <c r="F157" s="780">
        <v>2</v>
      </c>
      <c r="G157" s="779" t="s">
        <v>104</v>
      </c>
      <c r="H157" s="807">
        <v>124</v>
      </c>
      <c r="I157" s="835">
        <v>0</v>
      </c>
      <c r="J157" s="836">
        <v>0</v>
      </c>
      <c r="K157" s="836">
        <v>0</v>
      </c>
      <c r="L157" s="836">
        <v>0</v>
      </c>
    </row>
    <row r="158" spans="1:12" hidden="1">
      <c r="A158" s="800">
        <v>2</v>
      </c>
      <c r="B158" s="800">
        <v>8</v>
      </c>
      <c r="C158" s="766"/>
      <c r="D158" s="783"/>
      <c r="E158" s="771"/>
      <c r="F158" s="809"/>
      <c r="G158" s="776" t="s">
        <v>105</v>
      </c>
      <c r="H158" s="807">
        <v>125</v>
      </c>
      <c r="I158" s="838">
        <f>I159</f>
        <v>0</v>
      </c>
      <c r="J158" s="843">
        <f>J159</f>
        <v>0</v>
      </c>
      <c r="K158" s="838">
        <f>K159</f>
        <v>0</v>
      </c>
      <c r="L158" s="837">
        <f>L159</f>
        <v>0</v>
      </c>
    </row>
    <row r="159" spans="1:12" hidden="1">
      <c r="A159" s="784">
        <v>2</v>
      </c>
      <c r="B159" s="784">
        <v>8</v>
      </c>
      <c r="C159" s="784">
        <v>1</v>
      </c>
      <c r="D159" s="785"/>
      <c r="E159" s="786"/>
      <c r="F159" s="788"/>
      <c r="G159" s="773" t="s">
        <v>105</v>
      </c>
      <c r="H159" s="807">
        <v>126</v>
      </c>
      <c r="I159" s="838">
        <f>I160+I165</f>
        <v>0</v>
      </c>
      <c r="J159" s="843">
        <f>J160+J165</f>
        <v>0</v>
      </c>
      <c r="K159" s="838">
        <f>K160+K165</f>
        <v>0</v>
      </c>
      <c r="L159" s="837">
        <f>L160+L165</f>
        <v>0</v>
      </c>
    </row>
    <row r="160" spans="1:12" hidden="1">
      <c r="A160" s="781">
        <v>2</v>
      </c>
      <c r="B160" s="777">
        <v>8</v>
      </c>
      <c r="C160" s="779">
        <v>1</v>
      </c>
      <c r="D160" s="777">
        <v>1</v>
      </c>
      <c r="E160" s="778"/>
      <c r="F160" s="780"/>
      <c r="G160" s="779" t="s">
        <v>106</v>
      </c>
      <c r="H160" s="807">
        <v>127</v>
      </c>
      <c r="I160" s="831">
        <f>I161</f>
        <v>0</v>
      </c>
      <c r="J160" s="842">
        <f>J161</f>
        <v>0</v>
      </c>
      <c r="K160" s="831">
        <f>K161</f>
        <v>0</v>
      </c>
      <c r="L160" s="830">
        <f>L161</f>
        <v>0</v>
      </c>
    </row>
    <row r="161" spans="1:15" hidden="1">
      <c r="A161" s="781">
        <v>2</v>
      </c>
      <c r="B161" s="777">
        <v>8</v>
      </c>
      <c r="C161" s="773">
        <v>1</v>
      </c>
      <c r="D161" s="774">
        <v>1</v>
      </c>
      <c r="E161" s="772">
        <v>1</v>
      </c>
      <c r="F161" s="775"/>
      <c r="G161" s="779" t="s">
        <v>106</v>
      </c>
      <c r="H161" s="807">
        <v>128</v>
      </c>
      <c r="I161" s="838">
        <f>SUM(I162:I164)</f>
        <v>0</v>
      </c>
      <c r="J161" s="838">
        <f>SUM(J162:J164)</f>
        <v>0</v>
      </c>
      <c r="K161" s="838">
        <f>SUM(K162:K164)</f>
        <v>0</v>
      </c>
      <c r="L161" s="838">
        <f>SUM(L162:L164)</f>
        <v>0</v>
      </c>
    </row>
    <row r="162" spans="1:15" hidden="1">
      <c r="A162" s="777">
        <v>2</v>
      </c>
      <c r="B162" s="774">
        <v>8</v>
      </c>
      <c r="C162" s="779">
        <v>1</v>
      </c>
      <c r="D162" s="777">
        <v>1</v>
      </c>
      <c r="E162" s="778">
        <v>1</v>
      </c>
      <c r="F162" s="780">
        <v>1</v>
      </c>
      <c r="G162" s="779" t="s">
        <v>107</v>
      </c>
      <c r="H162" s="807">
        <v>129</v>
      </c>
      <c r="I162" s="835">
        <v>0</v>
      </c>
      <c r="J162" s="835">
        <v>0</v>
      </c>
      <c r="K162" s="835">
        <v>0</v>
      </c>
      <c r="L162" s="835">
        <v>0</v>
      </c>
    </row>
    <row r="163" spans="1:15" ht="25.5" hidden="1" customHeight="1">
      <c r="A163" s="784">
        <v>2</v>
      </c>
      <c r="B163" s="791">
        <v>8</v>
      </c>
      <c r="C163" s="794">
        <v>1</v>
      </c>
      <c r="D163" s="791">
        <v>1</v>
      </c>
      <c r="E163" s="792">
        <v>1</v>
      </c>
      <c r="F163" s="793">
        <v>2</v>
      </c>
      <c r="G163" s="794" t="s">
        <v>108</v>
      </c>
      <c r="H163" s="807">
        <v>130</v>
      </c>
      <c r="I163" s="851">
        <v>0</v>
      </c>
      <c r="J163" s="851">
        <v>0</v>
      </c>
      <c r="K163" s="851">
        <v>0</v>
      </c>
      <c r="L163" s="851">
        <v>0</v>
      </c>
    </row>
    <row r="164" spans="1:15" hidden="1">
      <c r="A164" s="784">
        <v>2</v>
      </c>
      <c r="B164" s="791">
        <v>8</v>
      </c>
      <c r="C164" s="794">
        <v>1</v>
      </c>
      <c r="D164" s="791">
        <v>1</v>
      </c>
      <c r="E164" s="792">
        <v>1</v>
      </c>
      <c r="F164" s="793">
        <v>3</v>
      </c>
      <c r="G164" s="794" t="s">
        <v>109</v>
      </c>
      <c r="H164" s="807">
        <v>131</v>
      </c>
      <c r="I164" s="851">
        <v>0</v>
      </c>
      <c r="J164" s="852">
        <v>0</v>
      </c>
      <c r="K164" s="851">
        <v>0</v>
      </c>
      <c r="L164" s="841">
        <v>0</v>
      </c>
    </row>
    <row r="165" spans="1:15" hidden="1">
      <c r="A165" s="781">
        <v>2</v>
      </c>
      <c r="B165" s="777">
        <v>8</v>
      </c>
      <c r="C165" s="779">
        <v>1</v>
      </c>
      <c r="D165" s="777">
        <v>2</v>
      </c>
      <c r="E165" s="778"/>
      <c r="F165" s="780"/>
      <c r="G165" s="779" t="s">
        <v>110</v>
      </c>
      <c r="H165" s="807">
        <v>132</v>
      </c>
      <c r="I165" s="831">
        <f t="shared" ref="I165:L166" si="16">I166</f>
        <v>0</v>
      </c>
      <c r="J165" s="842">
        <f t="shared" si="16"/>
        <v>0</v>
      </c>
      <c r="K165" s="831">
        <f t="shared" si="16"/>
        <v>0</v>
      </c>
      <c r="L165" s="830">
        <f t="shared" si="16"/>
        <v>0</v>
      </c>
    </row>
    <row r="166" spans="1:15" hidden="1">
      <c r="A166" s="781">
        <v>2</v>
      </c>
      <c r="B166" s="777">
        <v>8</v>
      </c>
      <c r="C166" s="779">
        <v>1</v>
      </c>
      <c r="D166" s="777">
        <v>2</v>
      </c>
      <c r="E166" s="778">
        <v>1</v>
      </c>
      <c r="F166" s="780"/>
      <c r="G166" s="779" t="s">
        <v>110</v>
      </c>
      <c r="H166" s="807">
        <v>133</v>
      </c>
      <c r="I166" s="831">
        <f t="shared" si="16"/>
        <v>0</v>
      </c>
      <c r="J166" s="842">
        <f t="shared" si="16"/>
        <v>0</v>
      </c>
      <c r="K166" s="831">
        <f t="shared" si="16"/>
        <v>0</v>
      </c>
      <c r="L166" s="830">
        <f t="shared" si="16"/>
        <v>0</v>
      </c>
    </row>
    <row r="167" spans="1:15" hidden="1">
      <c r="A167" s="784">
        <v>2</v>
      </c>
      <c r="B167" s="785">
        <v>8</v>
      </c>
      <c r="C167" s="787">
        <v>1</v>
      </c>
      <c r="D167" s="785">
        <v>2</v>
      </c>
      <c r="E167" s="786">
        <v>1</v>
      </c>
      <c r="F167" s="788">
        <v>1</v>
      </c>
      <c r="G167" s="779" t="s">
        <v>110</v>
      </c>
      <c r="H167" s="807">
        <v>134</v>
      </c>
      <c r="I167" s="853">
        <v>0</v>
      </c>
      <c r="J167" s="836">
        <v>0</v>
      </c>
      <c r="K167" s="836">
        <v>0</v>
      </c>
      <c r="L167" s="836">
        <v>0</v>
      </c>
    </row>
    <row r="168" spans="1:15" ht="38.25" hidden="1" customHeight="1">
      <c r="A168" s="800">
        <v>2</v>
      </c>
      <c r="B168" s="766">
        <v>9</v>
      </c>
      <c r="C168" s="768"/>
      <c r="D168" s="766"/>
      <c r="E168" s="767"/>
      <c r="F168" s="769"/>
      <c r="G168" s="768" t="s">
        <v>111</v>
      </c>
      <c r="H168" s="807">
        <v>135</v>
      </c>
      <c r="I168" s="831">
        <f>I169+I173</f>
        <v>0</v>
      </c>
      <c r="J168" s="842">
        <f>J169+J173</f>
        <v>0</v>
      </c>
      <c r="K168" s="831">
        <f>K169+K173</f>
        <v>0</v>
      </c>
      <c r="L168" s="830">
        <f>L169+L173</f>
        <v>0</v>
      </c>
    </row>
    <row r="169" spans="1:15" ht="38.25" hidden="1" customHeight="1">
      <c r="A169" s="781">
        <v>2</v>
      </c>
      <c r="B169" s="777">
        <v>9</v>
      </c>
      <c r="C169" s="779">
        <v>1</v>
      </c>
      <c r="D169" s="777"/>
      <c r="E169" s="778"/>
      <c r="F169" s="780"/>
      <c r="G169" s="779" t="s">
        <v>112</v>
      </c>
      <c r="H169" s="807">
        <v>136</v>
      </c>
      <c r="I169" s="831">
        <f t="shared" ref="I169:L171" si="17">I170</f>
        <v>0</v>
      </c>
      <c r="J169" s="842">
        <f t="shared" si="17"/>
        <v>0</v>
      </c>
      <c r="K169" s="831">
        <f t="shared" si="17"/>
        <v>0</v>
      </c>
      <c r="L169" s="830">
        <f t="shared" si="17"/>
        <v>0</v>
      </c>
      <c r="M169" s="787"/>
      <c r="N169" s="787"/>
      <c r="O169" s="787"/>
    </row>
    <row r="170" spans="1:15" ht="38.25" hidden="1" customHeight="1">
      <c r="A170" s="790">
        <v>2</v>
      </c>
      <c r="B170" s="774">
        <v>9</v>
      </c>
      <c r="C170" s="773">
        <v>1</v>
      </c>
      <c r="D170" s="774">
        <v>1</v>
      </c>
      <c r="E170" s="772"/>
      <c r="F170" s="775"/>
      <c r="G170" s="779" t="s">
        <v>112</v>
      </c>
      <c r="H170" s="807">
        <v>137</v>
      </c>
      <c r="I170" s="838">
        <f t="shared" si="17"/>
        <v>0</v>
      </c>
      <c r="J170" s="843">
        <f t="shared" si="17"/>
        <v>0</v>
      </c>
      <c r="K170" s="838">
        <f t="shared" si="17"/>
        <v>0</v>
      </c>
      <c r="L170" s="837">
        <f t="shared" si="17"/>
        <v>0</v>
      </c>
    </row>
    <row r="171" spans="1:15" ht="38.25" hidden="1" customHeight="1">
      <c r="A171" s="781">
        <v>2</v>
      </c>
      <c r="B171" s="777">
        <v>9</v>
      </c>
      <c r="C171" s="781">
        <v>1</v>
      </c>
      <c r="D171" s="777">
        <v>1</v>
      </c>
      <c r="E171" s="778">
        <v>1</v>
      </c>
      <c r="F171" s="780"/>
      <c r="G171" s="779" t="s">
        <v>112</v>
      </c>
      <c r="H171" s="807">
        <v>138</v>
      </c>
      <c r="I171" s="831">
        <f t="shared" si="17"/>
        <v>0</v>
      </c>
      <c r="J171" s="842">
        <f t="shared" si="17"/>
        <v>0</v>
      </c>
      <c r="K171" s="831">
        <f t="shared" si="17"/>
        <v>0</v>
      </c>
      <c r="L171" s="830">
        <f t="shared" si="17"/>
        <v>0</v>
      </c>
    </row>
    <row r="172" spans="1:15" ht="38.25" hidden="1" customHeight="1">
      <c r="A172" s="790">
        <v>2</v>
      </c>
      <c r="B172" s="774">
        <v>9</v>
      </c>
      <c r="C172" s="774">
        <v>1</v>
      </c>
      <c r="D172" s="774">
        <v>1</v>
      </c>
      <c r="E172" s="772">
        <v>1</v>
      </c>
      <c r="F172" s="775">
        <v>1</v>
      </c>
      <c r="G172" s="779" t="s">
        <v>112</v>
      </c>
      <c r="H172" s="807">
        <v>139</v>
      </c>
      <c r="I172" s="850">
        <v>0</v>
      </c>
      <c r="J172" s="850">
        <v>0</v>
      </c>
      <c r="K172" s="850">
        <v>0</v>
      </c>
      <c r="L172" s="850">
        <v>0</v>
      </c>
    </row>
    <row r="173" spans="1:15" ht="38.25" hidden="1" customHeight="1">
      <c r="A173" s="781">
        <v>2</v>
      </c>
      <c r="B173" s="777">
        <v>9</v>
      </c>
      <c r="C173" s="777">
        <v>2</v>
      </c>
      <c r="D173" s="777"/>
      <c r="E173" s="778"/>
      <c r="F173" s="780"/>
      <c r="G173" s="779" t="s">
        <v>113</v>
      </c>
      <c r="H173" s="807">
        <v>140</v>
      </c>
      <c r="I173" s="831">
        <f>SUM(I174+I179)</f>
        <v>0</v>
      </c>
      <c r="J173" s="831">
        <f>SUM(J174+J179)</f>
        <v>0</v>
      </c>
      <c r="K173" s="831">
        <f>SUM(K174+K179)</f>
        <v>0</v>
      </c>
      <c r="L173" s="831">
        <f>SUM(L174+L179)</f>
        <v>0</v>
      </c>
    </row>
    <row r="174" spans="1:15" ht="51" hidden="1" customHeight="1">
      <c r="A174" s="781">
        <v>2</v>
      </c>
      <c r="B174" s="777">
        <v>9</v>
      </c>
      <c r="C174" s="777">
        <v>2</v>
      </c>
      <c r="D174" s="774">
        <v>1</v>
      </c>
      <c r="E174" s="772"/>
      <c r="F174" s="775"/>
      <c r="G174" s="773" t="s">
        <v>114</v>
      </c>
      <c r="H174" s="807">
        <v>141</v>
      </c>
      <c r="I174" s="838">
        <f>I175</f>
        <v>0</v>
      </c>
      <c r="J174" s="843">
        <f>J175</f>
        <v>0</v>
      </c>
      <c r="K174" s="838">
        <f>K175</f>
        <v>0</v>
      </c>
      <c r="L174" s="837">
        <f>L175</f>
        <v>0</v>
      </c>
    </row>
    <row r="175" spans="1:15" ht="51" hidden="1" customHeight="1">
      <c r="A175" s="790">
        <v>2</v>
      </c>
      <c r="B175" s="774">
        <v>9</v>
      </c>
      <c r="C175" s="774">
        <v>2</v>
      </c>
      <c r="D175" s="777">
        <v>1</v>
      </c>
      <c r="E175" s="778">
        <v>1</v>
      </c>
      <c r="F175" s="780"/>
      <c r="G175" s="773" t="s">
        <v>114</v>
      </c>
      <c r="H175" s="807">
        <v>142</v>
      </c>
      <c r="I175" s="831">
        <f>SUM(I176:I178)</f>
        <v>0</v>
      </c>
      <c r="J175" s="842">
        <f>SUM(J176:J178)</f>
        <v>0</v>
      </c>
      <c r="K175" s="831">
        <f>SUM(K176:K178)</f>
        <v>0</v>
      </c>
      <c r="L175" s="830">
        <f>SUM(L176:L178)</f>
        <v>0</v>
      </c>
    </row>
    <row r="176" spans="1:15" ht="51" hidden="1" customHeight="1">
      <c r="A176" s="784">
        <v>2</v>
      </c>
      <c r="B176" s="791">
        <v>9</v>
      </c>
      <c r="C176" s="791">
        <v>2</v>
      </c>
      <c r="D176" s="791">
        <v>1</v>
      </c>
      <c r="E176" s="792">
        <v>1</v>
      </c>
      <c r="F176" s="793">
        <v>1</v>
      </c>
      <c r="G176" s="773" t="s">
        <v>115</v>
      </c>
      <c r="H176" s="807">
        <v>143</v>
      </c>
      <c r="I176" s="851">
        <v>0</v>
      </c>
      <c r="J176" s="834">
        <v>0</v>
      </c>
      <c r="K176" s="834">
        <v>0</v>
      </c>
      <c r="L176" s="834">
        <v>0</v>
      </c>
    </row>
    <row r="177" spans="1:12" ht="63.75" hidden="1" customHeight="1">
      <c r="A177" s="781">
        <v>2</v>
      </c>
      <c r="B177" s="777">
        <v>9</v>
      </c>
      <c r="C177" s="777">
        <v>2</v>
      </c>
      <c r="D177" s="777">
        <v>1</v>
      </c>
      <c r="E177" s="778">
        <v>1</v>
      </c>
      <c r="F177" s="780">
        <v>2</v>
      </c>
      <c r="G177" s="773" t="s">
        <v>116</v>
      </c>
      <c r="H177" s="807">
        <v>144</v>
      </c>
      <c r="I177" s="835">
        <v>0</v>
      </c>
      <c r="J177" s="854">
        <v>0</v>
      </c>
      <c r="K177" s="854">
        <v>0</v>
      </c>
      <c r="L177" s="854">
        <v>0</v>
      </c>
    </row>
    <row r="178" spans="1:12" ht="51" hidden="1" customHeight="1">
      <c r="A178" s="781">
        <v>2</v>
      </c>
      <c r="B178" s="777">
        <v>9</v>
      </c>
      <c r="C178" s="777">
        <v>2</v>
      </c>
      <c r="D178" s="777">
        <v>1</v>
      </c>
      <c r="E178" s="778">
        <v>1</v>
      </c>
      <c r="F178" s="780">
        <v>3</v>
      </c>
      <c r="G178" s="773" t="s">
        <v>117</v>
      </c>
      <c r="H178" s="807">
        <v>145</v>
      </c>
      <c r="I178" s="835">
        <v>0</v>
      </c>
      <c r="J178" s="835">
        <v>0</v>
      </c>
      <c r="K178" s="835">
        <v>0</v>
      </c>
      <c r="L178" s="835">
        <v>0</v>
      </c>
    </row>
    <row r="179" spans="1:12" ht="38.25" hidden="1" customHeight="1">
      <c r="A179" s="810">
        <v>2</v>
      </c>
      <c r="B179" s="810">
        <v>9</v>
      </c>
      <c r="C179" s="810">
        <v>2</v>
      </c>
      <c r="D179" s="810">
        <v>2</v>
      </c>
      <c r="E179" s="810"/>
      <c r="F179" s="810"/>
      <c r="G179" s="779" t="s">
        <v>118</v>
      </c>
      <c r="H179" s="807">
        <v>146</v>
      </c>
      <c r="I179" s="831">
        <f>I180</f>
        <v>0</v>
      </c>
      <c r="J179" s="842">
        <f>J180</f>
        <v>0</v>
      </c>
      <c r="K179" s="831">
        <f>K180</f>
        <v>0</v>
      </c>
      <c r="L179" s="830">
        <f>L180</f>
        <v>0</v>
      </c>
    </row>
    <row r="180" spans="1:12" ht="38.25" hidden="1" customHeight="1">
      <c r="A180" s="781">
        <v>2</v>
      </c>
      <c r="B180" s="777">
        <v>9</v>
      </c>
      <c r="C180" s="777">
        <v>2</v>
      </c>
      <c r="D180" s="777">
        <v>2</v>
      </c>
      <c r="E180" s="778">
        <v>1</v>
      </c>
      <c r="F180" s="780"/>
      <c r="G180" s="773" t="s">
        <v>119</v>
      </c>
      <c r="H180" s="807">
        <v>147</v>
      </c>
      <c r="I180" s="838">
        <f>SUM(I181:I183)</f>
        <v>0</v>
      </c>
      <c r="J180" s="838">
        <f>SUM(J181:J183)</f>
        <v>0</v>
      </c>
      <c r="K180" s="838">
        <f>SUM(K181:K183)</f>
        <v>0</v>
      </c>
      <c r="L180" s="838">
        <f>SUM(L181:L183)</f>
        <v>0</v>
      </c>
    </row>
    <row r="181" spans="1:12" ht="51" hidden="1" customHeight="1">
      <c r="A181" s="781">
        <v>2</v>
      </c>
      <c r="B181" s="777">
        <v>9</v>
      </c>
      <c r="C181" s="777">
        <v>2</v>
      </c>
      <c r="D181" s="777">
        <v>2</v>
      </c>
      <c r="E181" s="777">
        <v>1</v>
      </c>
      <c r="F181" s="780">
        <v>1</v>
      </c>
      <c r="G181" s="811" t="s">
        <v>120</v>
      </c>
      <c r="H181" s="807">
        <v>148</v>
      </c>
      <c r="I181" s="835">
        <v>0</v>
      </c>
      <c r="J181" s="834">
        <v>0</v>
      </c>
      <c r="K181" s="834">
        <v>0</v>
      </c>
      <c r="L181" s="834">
        <v>0</v>
      </c>
    </row>
    <row r="182" spans="1:12" ht="51" hidden="1" customHeight="1">
      <c r="A182" s="785">
        <v>2</v>
      </c>
      <c r="B182" s="787">
        <v>9</v>
      </c>
      <c r="C182" s="785">
        <v>2</v>
      </c>
      <c r="D182" s="786">
        <v>2</v>
      </c>
      <c r="E182" s="786">
        <v>1</v>
      </c>
      <c r="F182" s="788">
        <v>2</v>
      </c>
      <c r="G182" s="787" t="s">
        <v>121</v>
      </c>
      <c r="H182" s="807">
        <v>149</v>
      </c>
      <c r="I182" s="834">
        <v>0</v>
      </c>
      <c r="J182" s="836">
        <v>0</v>
      </c>
      <c r="K182" s="836">
        <v>0</v>
      </c>
      <c r="L182" s="836">
        <v>0</v>
      </c>
    </row>
    <row r="183" spans="1:12" ht="51" hidden="1" customHeight="1">
      <c r="A183" s="777">
        <v>2</v>
      </c>
      <c r="B183" s="794">
        <v>9</v>
      </c>
      <c r="C183" s="791">
        <v>2</v>
      </c>
      <c r="D183" s="792">
        <v>2</v>
      </c>
      <c r="E183" s="792">
        <v>1</v>
      </c>
      <c r="F183" s="793">
        <v>3</v>
      </c>
      <c r="G183" s="794" t="s">
        <v>122</v>
      </c>
      <c r="H183" s="807">
        <v>150</v>
      </c>
      <c r="I183" s="854">
        <v>0</v>
      </c>
      <c r="J183" s="854">
        <v>0</v>
      </c>
      <c r="K183" s="854">
        <v>0</v>
      </c>
      <c r="L183" s="854">
        <v>0</v>
      </c>
    </row>
    <row r="184" spans="1:12" ht="76.5" hidden="1" customHeight="1">
      <c r="A184" s="766">
        <v>3</v>
      </c>
      <c r="B184" s="768"/>
      <c r="C184" s="766"/>
      <c r="D184" s="767"/>
      <c r="E184" s="767"/>
      <c r="F184" s="769"/>
      <c r="G184" s="805" t="s">
        <v>123</v>
      </c>
      <c r="H184" s="807">
        <v>151</v>
      </c>
      <c r="I184" s="830">
        <f>SUM(I185+I238+I303)</f>
        <v>0</v>
      </c>
      <c r="J184" s="842">
        <f>SUM(J185+J238+J303)</f>
        <v>0</v>
      </c>
      <c r="K184" s="831">
        <f>SUM(K185+K238+K303)</f>
        <v>0</v>
      </c>
      <c r="L184" s="830">
        <f>SUM(L185+L238+L303)</f>
        <v>0</v>
      </c>
    </row>
    <row r="185" spans="1:12" ht="25.5" hidden="1" customHeight="1">
      <c r="A185" s="800">
        <v>3</v>
      </c>
      <c r="B185" s="766">
        <v>1</v>
      </c>
      <c r="C185" s="783"/>
      <c r="D185" s="771"/>
      <c r="E185" s="771"/>
      <c r="F185" s="809"/>
      <c r="G185" s="798" t="s">
        <v>124</v>
      </c>
      <c r="H185" s="807">
        <v>152</v>
      </c>
      <c r="I185" s="830">
        <f>SUM(I186+I209+I216+I228+I232)</f>
        <v>0</v>
      </c>
      <c r="J185" s="837">
        <f>SUM(J186+J209+J216+J228+J232)</f>
        <v>0</v>
      </c>
      <c r="K185" s="837">
        <f>SUM(K186+K209+K216+K228+K232)</f>
        <v>0</v>
      </c>
      <c r="L185" s="837">
        <f>SUM(L186+L209+L216+L228+L232)</f>
        <v>0</v>
      </c>
    </row>
    <row r="186" spans="1:12" ht="25.5" hidden="1" customHeight="1">
      <c r="A186" s="774">
        <v>3</v>
      </c>
      <c r="B186" s="773">
        <v>1</v>
      </c>
      <c r="C186" s="774">
        <v>1</v>
      </c>
      <c r="D186" s="772"/>
      <c r="E186" s="772"/>
      <c r="F186" s="812"/>
      <c r="G186" s="781" t="s">
        <v>125</v>
      </c>
      <c r="H186" s="807">
        <v>153</v>
      </c>
      <c r="I186" s="837">
        <f>SUM(I187+I190+I195+I201+I206)</f>
        <v>0</v>
      </c>
      <c r="J186" s="842">
        <f>SUM(J187+J190+J195+J201+J206)</f>
        <v>0</v>
      </c>
      <c r="K186" s="831">
        <f>SUM(K187+K190+K195+K201+K206)</f>
        <v>0</v>
      </c>
      <c r="L186" s="830">
        <f>SUM(L187+L190+L195+L201+L206)</f>
        <v>0</v>
      </c>
    </row>
    <row r="187" spans="1:12" hidden="1">
      <c r="A187" s="777">
        <v>3</v>
      </c>
      <c r="B187" s="779">
        <v>1</v>
      </c>
      <c r="C187" s="777">
        <v>1</v>
      </c>
      <c r="D187" s="778">
        <v>1</v>
      </c>
      <c r="E187" s="778"/>
      <c r="F187" s="813"/>
      <c r="G187" s="781" t="s">
        <v>126</v>
      </c>
      <c r="H187" s="807">
        <v>154</v>
      </c>
      <c r="I187" s="830">
        <f t="shared" ref="I187:L188" si="18">I188</f>
        <v>0</v>
      </c>
      <c r="J187" s="843">
        <f t="shared" si="18"/>
        <v>0</v>
      </c>
      <c r="K187" s="838">
        <f t="shared" si="18"/>
        <v>0</v>
      </c>
      <c r="L187" s="837">
        <f t="shared" si="18"/>
        <v>0</v>
      </c>
    </row>
    <row r="188" spans="1:12" hidden="1">
      <c r="A188" s="777">
        <v>3</v>
      </c>
      <c r="B188" s="779">
        <v>1</v>
      </c>
      <c r="C188" s="777">
        <v>1</v>
      </c>
      <c r="D188" s="778">
        <v>1</v>
      </c>
      <c r="E188" s="778">
        <v>1</v>
      </c>
      <c r="F188" s="801"/>
      <c r="G188" s="781" t="s">
        <v>126</v>
      </c>
      <c r="H188" s="807">
        <v>155</v>
      </c>
      <c r="I188" s="837">
        <f t="shared" si="18"/>
        <v>0</v>
      </c>
      <c r="J188" s="830">
        <f t="shared" si="18"/>
        <v>0</v>
      </c>
      <c r="K188" s="830">
        <f t="shared" si="18"/>
        <v>0</v>
      </c>
      <c r="L188" s="830">
        <f t="shared" si="18"/>
        <v>0</v>
      </c>
    </row>
    <row r="189" spans="1:12" hidden="1">
      <c r="A189" s="777">
        <v>3</v>
      </c>
      <c r="B189" s="779">
        <v>1</v>
      </c>
      <c r="C189" s="777">
        <v>1</v>
      </c>
      <c r="D189" s="778">
        <v>1</v>
      </c>
      <c r="E189" s="778">
        <v>1</v>
      </c>
      <c r="F189" s="801">
        <v>1</v>
      </c>
      <c r="G189" s="781" t="s">
        <v>126</v>
      </c>
      <c r="H189" s="807">
        <v>156</v>
      </c>
      <c r="I189" s="836">
        <v>0</v>
      </c>
      <c r="J189" s="836">
        <v>0</v>
      </c>
      <c r="K189" s="836">
        <v>0</v>
      </c>
      <c r="L189" s="836">
        <v>0</v>
      </c>
    </row>
    <row r="190" spans="1:12" hidden="1">
      <c r="A190" s="774">
        <v>3</v>
      </c>
      <c r="B190" s="772">
        <v>1</v>
      </c>
      <c r="C190" s="772">
        <v>1</v>
      </c>
      <c r="D190" s="772">
        <v>2</v>
      </c>
      <c r="E190" s="772"/>
      <c r="F190" s="775"/>
      <c r="G190" s="773" t="s">
        <v>127</v>
      </c>
      <c r="H190" s="807">
        <v>157</v>
      </c>
      <c r="I190" s="837">
        <f>I191</f>
        <v>0</v>
      </c>
      <c r="J190" s="843">
        <f>J191</f>
        <v>0</v>
      </c>
      <c r="K190" s="838">
        <f>K191</f>
        <v>0</v>
      </c>
      <c r="L190" s="837">
        <f>L191</f>
        <v>0</v>
      </c>
    </row>
    <row r="191" spans="1:12" hidden="1">
      <c r="A191" s="777">
        <v>3</v>
      </c>
      <c r="B191" s="778">
        <v>1</v>
      </c>
      <c r="C191" s="778">
        <v>1</v>
      </c>
      <c r="D191" s="778">
        <v>2</v>
      </c>
      <c r="E191" s="778">
        <v>1</v>
      </c>
      <c r="F191" s="780"/>
      <c r="G191" s="773" t="s">
        <v>127</v>
      </c>
      <c r="H191" s="807">
        <v>158</v>
      </c>
      <c r="I191" s="830">
        <f>SUM(I192:I194)</f>
        <v>0</v>
      </c>
      <c r="J191" s="842">
        <f>SUM(J192:J194)</f>
        <v>0</v>
      </c>
      <c r="K191" s="831">
        <f>SUM(K192:K194)</f>
        <v>0</v>
      </c>
      <c r="L191" s="830">
        <f>SUM(L192:L194)</f>
        <v>0</v>
      </c>
    </row>
    <row r="192" spans="1:12" hidden="1">
      <c r="A192" s="774">
        <v>3</v>
      </c>
      <c r="B192" s="772">
        <v>1</v>
      </c>
      <c r="C192" s="772">
        <v>1</v>
      </c>
      <c r="D192" s="772">
        <v>2</v>
      </c>
      <c r="E192" s="772">
        <v>1</v>
      </c>
      <c r="F192" s="775">
        <v>1</v>
      </c>
      <c r="G192" s="773" t="s">
        <v>128</v>
      </c>
      <c r="H192" s="807">
        <v>159</v>
      </c>
      <c r="I192" s="834">
        <v>0</v>
      </c>
      <c r="J192" s="834">
        <v>0</v>
      </c>
      <c r="K192" s="834">
        <v>0</v>
      </c>
      <c r="L192" s="854">
        <v>0</v>
      </c>
    </row>
    <row r="193" spans="1:12" hidden="1">
      <c r="A193" s="777">
        <v>3</v>
      </c>
      <c r="B193" s="778">
        <v>1</v>
      </c>
      <c r="C193" s="778">
        <v>1</v>
      </c>
      <c r="D193" s="778">
        <v>2</v>
      </c>
      <c r="E193" s="778">
        <v>1</v>
      </c>
      <c r="F193" s="780">
        <v>2</v>
      </c>
      <c r="G193" s="779" t="s">
        <v>129</v>
      </c>
      <c r="H193" s="807">
        <v>160</v>
      </c>
      <c r="I193" s="836">
        <v>0</v>
      </c>
      <c r="J193" s="836">
        <v>0</v>
      </c>
      <c r="K193" s="836">
        <v>0</v>
      </c>
      <c r="L193" s="836">
        <v>0</v>
      </c>
    </row>
    <row r="194" spans="1:12" ht="25.5" hidden="1" customHeight="1">
      <c r="A194" s="774">
        <v>3</v>
      </c>
      <c r="B194" s="772">
        <v>1</v>
      </c>
      <c r="C194" s="772">
        <v>1</v>
      </c>
      <c r="D194" s="772">
        <v>2</v>
      </c>
      <c r="E194" s="772">
        <v>1</v>
      </c>
      <c r="F194" s="775">
        <v>3</v>
      </c>
      <c r="G194" s="773" t="s">
        <v>130</v>
      </c>
      <c r="H194" s="807">
        <v>161</v>
      </c>
      <c r="I194" s="834">
        <v>0</v>
      </c>
      <c r="J194" s="834">
        <v>0</v>
      </c>
      <c r="K194" s="834">
        <v>0</v>
      </c>
      <c r="L194" s="854">
        <v>0</v>
      </c>
    </row>
    <row r="195" spans="1:12" hidden="1">
      <c r="A195" s="777">
        <v>3</v>
      </c>
      <c r="B195" s="778">
        <v>1</v>
      </c>
      <c r="C195" s="778">
        <v>1</v>
      </c>
      <c r="D195" s="778">
        <v>3</v>
      </c>
      <c r="E195" s="778"/>
      <c r="F195" s="780"/>
      <c r="G195" s="779" t="s">
        <v>131</v>
      </c>
      <c r="H195" s="807">
        <v>162</v>
      </c>
      <c r="I195" s="830">
        <f>I196</f>
        <v>0</v>
      </c>
      <c r="J195" s="842">
        <f>J196</f>
        <v>0</v>
      </c>
      <c r="K195" s="831">
        <f>K196</f>
        <v>0</v>
      </c>
      <c r="L195" s="830">
        <f>L196</f>
        <v>0</v>
      </c>
    </row>
    <row r="196" spans="1:12" hidden="1">
      <c r="A196" s="777">
        <v>3</v>
      </c>
      <c r="B196" s="778">
        <v>1</v>
      </c>
      <c r="C196" s="778">
        <v>1</v>
      </c>
      <c r="D196" s="778">
        <v>3</v>
      </c>
      <c r="E196" s="778">
        <v>1</v>
      </c>
      <c r="F196" s="780"/>
      <c r="G196" s="779" t="s">
        <v>131</v>
      </c>
      <c r="H196" s="807">
        <v>163</v>
      </c>
      <c r="I196" s="830">
        <f>SUM(I197:I200)</f>
        <v>0</v>
      </c>
      <c r="J196" s="830">
        <f>SUM(J197:J200)</f>
        <v>0</v>
      </c>
      <c r="K196" s="830">
        <f>SUM(K197:K200)</f>
        <v>0</v>
      </c>
      <c r="L196" s="830">
        <f>SUM(L197:L200)</f>
        <v>0</v>
      </c>
    </row>
    <row r="197" spans="1:12" hidden="1">
      <c r="A197" s="777">
        <v>3</v>
      </c>
      <c r="B197" s="778">
        <v>1</v>
      </c>
      <c r="C197" s="778">
        <v>1</v>
      </c>
      <c r="D197" s="778">
        <v>3</v>
      </c>
      <c r="E197" s="778">
        <v>1</v>
      </c>
      <c r="F197" s="780">
        <v>1</v>
      </c>
      <c r="G197" s="779" t="s">
        <v>132</v>
      </c>
      <c r="H197" s="807">
        <v>164</v>
      </c>
      <c r="I197" s="836">
        <v>0</v>
      </c>
      <c r="J197" s="836">
        <v>0</v>
      </c>
      <c r="K197" s="836">
        <v>0</v>
      </c>
      <c r="L197" s="854">
        <v>0</v>
      </c>
    </row>
    <row r="198" spans="1:12" hidden="1">
      <c r="A198" s="777">
        <v>3</v>
      </c>
      <c r="B198" s="778">
        <v>1</v>
      </c>
      <c r="C198" s="778">
        <v>1</v>
      </c>
      <c r="D198" s="778">
        <v>3</v>
      </c>
      <c r="E198" s="778">
        <v>1</v>
      </c>
      <c r="F198" s="780">
        <v>2</v>
      </c>
      <c r="G198" s="779" t="s">
        <v>133</v>
      </c>
      <c r="H198" s="807">
        <v>165</v>
      </c>
      <c r="I198" s="834">
        <v>0</v>
      </c>
      <c r="J198" s="836">
        <v>0</v>
      </c>
      <c r="K198" s="836">
        <v>0</v>
      </c>
      <c r="L198" s="836">
        <v>0</v>
      </c>
    </row>
    <row r="199" spans="1:12" ht="26.4" hidden="1">
      <c r="A199" s="777">
        <v>3</v>
      </c>
      <c r="B199" s="778">
        <v>1</v>
      </c>
      <c r="C199" s="778">
        <v>1</v>
      </c>
      <c r="D199" s="778">
        <v>3</v>
      </c>
      <c r="E199" s="778">
        <v>1</v>
      </c>
      <c r="F199" s="780">
        <v>3</v>
      </c>
      <c r="G199" s="781" t="s">
        <v>134</v>
      </c>
      <c r="H199" s="807">
        <v>166</v>
      </c>
      <c r="I199" s="834">
        <v>0</v>
      </c>
      <c r="J199" s="841">
        <v>0</v>
      </c>
      <c r="K199" s="841">
        <v>0</v>
      </c>
      <c r="L199" s="841">
        <v>0</v>
      </c>
    </row>
    <row r="200" spans="1:12" ht="26.25" hidden="1" customHeight="1">
      <c r="A200" s="785">
        <v>3</v>
      </c>
      <c r="B200" s="786">
        <v>1</v>
      </c>
      <c r="C200" s="786">
        <v>1</v>
      </c>
      <c r="D200" s="786">
        <v>3</v>
      </c>
      <c r="E200" s="786">
        <v>1</v>
      </c>
      <c r="F200" s="788">
        <v>4</v>
      </c>
      <c r="G200" s="732" t="s">
        <v>135</v>
      </c>
      <c r="H200" s="807">
        <v>167</v>
      </c>
      <c r="I200" s="855">
        <v>0</v>
      </c>
      <c r="J200" s="856">
        <v>0</v>
      </c>
      <c r="K200" s="836">
        <v>0</v>
      </c>
      <c r="L200" s="836">
        <v>0</v>
      </c>
    </row>
    <row r="201" spans="1:12" hidden="1">
      <c r="A201" s="785">
        <v>3</v>
      </c>
      <c r="B201" s="786">
        <v>1</v>
      </c>
      <c r="C201" s="786">
        <v>1</v>
      </c>
      <c r="D201" s="786">
        <v>4</v>
      </c>
      <c r="E201" s="786"/>
      <c r="F201" s="788"/>
      <c r="G201" s="787" t="s">
        <v>136</v>
      </c>
      <c r="H201" s="807">
        <v>168</v>
      </c>
      <c r="I201" s="830">
        <f>I202</f>
        <v>0</v>
      </c>
      <c r="J201" s="844">
        <f>J202</f>
        <v>0</v>
      </c>
      <c r="K201" s="832">
        <f>K202</f>
        <v>0</v>
      </c>
      <c r="L201" s="833">
        <f>L202</f>
        <v>0</v>
      </c>
    </row>
    <row r="202" spans="1:12" hidden="1">
      <c r="A202" s="777">
        <v>3</v>
      </c>
      <c r="B202" s="778">
        <v>1</v>
      </c>
      <c r="C202" s="778">
        <v>1</v>
      </c>
      <c r="D202" s="778">
        <v>4</v>
      </c>
      <c r="E202" s="778">
        <v>1</v>
      </c>
      <c r="F202" s="780"/>
      <c r="G202" s="787" t="s">
        <v>136</v>
      </c>
      <c r="H202" s="807">
        <v>169</v>
      </c>
      <c r="I202" s="837">
        <f>SUM(I203:I205)</f>
        <v>0</v>
      </c>
      <c r="J202" s="842">
        <f>SUM(J203:J205)</f>
        <v>0</v>
      </c>
      <c r="K202" s="831">
        <f>SUM(K203:K205)</f>
        <v>0</v>
      </c>
      <c r="L202" s="830">
        <f>SUM(L203:L205)</f>
        <v>0</v>
      </c>
    </row>
    <row r="203" spans="1:12" hidden="1">
      <c r="A203" s="777">
        <v>3</v>
      </c>
      <c r="B203" s="778">
        <v>1</v>
      </c>
      <c r="C203" s="778">
        <v>1</v>
      </c>
      <c r="D203" s="778">
        <v>4</v>
      </c>
      <c r="E203" s="778">
        <v>1</v>
      </c>
      <c r="F203" s="780">
        <v>1</v>
      </c>
      <c r="G203" s="779" t="s">
        <v>137</v>
      </c>
      <c r="H203" s="807">
        <v>170</v>
      </c>
      <c r="I203" s="836">
        <v>0</v>
      </c>
      <c r="J203" s="836">
        <v>0</v>
      </c>
      <c r="K203" s="836">
        <v>0</v>
      </c>
      <c r="L203" s="854">
        <v>0</v>
      </c>
    </row>
    <row r="204" spans="1:12" ht="25.5" hidden="1" customHeight="1">
      <c r="A204" s="774">
        <v>3</v>
      </c>
      <c r="B204" s="772">
        <v>1</v>
      </c>
      <c r="C204" s="772">
        <v>1</v>
      </c>
      <c r="D204" s="772">
        <v>4</v>
      </c>
      <c r="E204" s="772">
        <v>1</v>
      </c>
      <c r="F204" s="775">
        <v>2</v>
      </c>
      <c r="G204" s="773" t="s">
        <v>138</v>
      </c>
      <c r="H204" s="807">
        <v>171</v>
      </c>
      <c r="I204" s="834">
        <v>0</v>
      </c>
      <c r="J204" s="834">
        <v>0</v>
      </c>
      <c r="K204" s="835">
        <v>0</v>
      </c>
      <c r="L204" s="836">
        <v>0</v>
      </c>
    </row>
    <row r="205" spans="1:12" hidden="1">
      <c r="A205" s="777">
        <v>3</v>
      </c>
      <c r="B205" s="778">
        <v>1</v>
      </c>
      <c r="C205" s="778">
        <v>1</v>
      </c>
      <c r="D205" s="778">
        <v>4</v>
      </c>
      <c r="E205" s="778">
        <v>1</v>
      </c>
      <c r="F205" s="780">
        <v>3</v>
      </c>
      <c r="G205" s="779" t="s">
        <v>139</v>
      </c>
      <c r="H205" s="807">
        <v>172</v>
      </c>
      <c r="I205" s="834">
        <v>0</v>
      </c>
      <c r="J205" s="834">
        <v>0</v>
      </c>
      <c r="K205" s="834">
        <v>0</v>
      </c>
      <c r="L205" s="836">
        <v>0</v>
      </c>
    </row>
    <row r="206" spans="1:12" ht="25.5" hidden="1" customHeight="1">
      <c r="A206" s="777">
        <v>3</v>
      </c>
      <c r="B206" s="778">
        <v>1</v>
      </c>
      <c r="C206" s="778">
        <v>1</v>
      </c>
      <c r="D206" s="778">
        <v>5</v>
      </c>
      <c r="E206" s="778"/>
      <c r="F206" s="780"/>
      <c r="G206" s="779" t="s">
        <v>140</v>
      </c>
      <c r="H206" s="807">
        <v>173</v>
      </c>
      <c r="I206" s="830">
        <f t="shared" ref="I206:L207" si="19">I207</f>
        <v>0</v>
      </c>
      <c r="J206" s="842">
        <f t="shared" si="19"/>
        <v>0</v>
      </c>
      <c r="K206" s="831">
        <f t="shared" si="19"/>
        <v>0</v>
      </c>
      <c r="L206" s="830">
        <f t="shared" si="19"/>
        <v>0</v>
      </c>
    </row>
    <row r="207" spans="1:12" ht="25.5" hidden="1" customHeight="1">
      <c r="A207" s="785">
        <v>3</v>
      </c>
      <c r="B207" s="786">
        <v>1</v>
      </c>
      <c r="C207" s="786">
        <v>1</v>
      </c>
      <c r="D207" s="786">
        <v>5</v>
      </c>
      <c r="E207" s="786">
        <v>1</v>
      </c>
      <c r="F207" s="788"/>
      <c r="G207" s="779" t="s">
        <v>140</v>
      </c>
      <c r="H207" s="807">
        <v>174</v>
      </c>
      <c r="I207" s="831">
        <f t="shared" si="19"/>
        <v>0</v>
      </c>
      <c r="J207" s="831">
        <f t="shared" si="19"/>
        <v>0</v>
      </c>
      <c r="K207" s="831">
        <f t="shared" si="19"/>
        <v>0</v>
      </c>
      <c r="L207" s="831">
        <f t="shared" si="19"/>
        <v>0</v>
      </c>
    </row>
    <row r="208" spans="1:12" ht="25.5" hidden="1" customHeight="1">
      <c r="A208" s="777">
        <v>3</v>
      </c>
      <c r="B208" s="778">
        <v>1</v>
      </c>
      <c r="C208" s="778">
        <v>1</v>
      </c>
      <c r="D208" s="778">
        <v>5</v>
      </c>
      <c r="E208" s="778">
        <v>1</v>
      </c>
      <c r="F208" s="780">
        <v>1</v>
      </c>
      <c r="G208" s="779" t="s">
        <v>140</v>
      </c>
      <c r="H208" s="807">
        <v>175</v>
      </c>
      <c r="I208" s="834">
        <v>0</v>
      </c>
      <c r="J208" s="836">
        <v>0</v>
      </c>
      <c r="K208" s="836">
        <v>0</v>
      </c>
      <c r="L208" s="836">
        <v>0</v>
      </c>
    </row>
    <row r="209" spans="1:15" ht="25.5" hidden="1" customHeight="1">
      <c r="A209" s="785">
        <v>3</v>
      </c>
      <c r="B209" s="786">
        <v>1</v>
      </c>
      <c r="C209" s="786">
        <v>2</v>
      </c>
      <c r="D209" s="786"/>
      <c r="E209" s="786"/>
      <c r="F209" s="788"/>
      <c r="G209" s="787" t="s">
        <v>141</v>
      </c>
      <c r="H209" s="807">
        <v>176</v>
      </c>
      <c r="I209" s="830">
        <f t="shared" ref="I209:L210" si="20">I210</f>
        <v>0</v>
      </c>
      <c r="J209" s="844">
        <f t="shared" si="20"/>
        <v>0</v>
      </c>
      <c r="K209" s="832">
        <f t="shared" si="20"/>
        <v>0</v>
      </c>
      <c r="L209" s="833">
        <f t="shared" si="20"/>
        <v>0</v>
      </c>
    </row>
    <row r="210" spans="1:15" ht="25.5" hidden="1" customHeight="1">
      <c r="A210" s="777">
        <v>3</v>
      </c>
      <c r="B210" s="778">
        <v>1</v>
      </c>
      <c r="C210" s="778">
        <v>2</v>
      </c>
      <c r="D210" s="778">
        <v>1</v>
      </c>
      <c r="E210" s="778"/>
      <c r="F210" s="780"/>
      <c r="G210" s="787" t="s">
        <v>141</v>
      </c>
      <c r="H210" s="807">
        <v>177</v>
      </c>
      <c r="I210" s="837">
        <f t="shared" si="20"/>
        <v>0</v>
      </c>
      <c r="J210" s="842">
        <f t="shared" si="20"/>
        <v>0</v>
      </c>
      <c r="K210" s="831">
        <f t="shared" si="20"/>
        <v>0</v>
      </c>
      <c r="L210" s="830">
        <f t="shared" si="20"/>
        <v>0</v>
      </c>
    </row>
    <row r="211" spans="1:15" ht="25.5" hidden="1" customHeight="1">
      <c r="A211" s="774">
        <v>3</v>
      </c>
      <c r="B211" s="772">
        <v>1</v>
      </c>
      <c r="C211" s="772">
        <v>2</v>
      </c>
      <c r="D211" s="772">
        <v>1</v>
      </c>
      <c r="E211" s="772">
        <v>1</v>
      </c>
      <c r="F211" s="775"/>
      <c r="G211" s="787" t="s">
        <v>141</v>
      </c>
      <c r="H211" s="807">
        <v>178</v>
      </c>
      <c r="I211" s="830">
        <f>SUM(I212:I215)</f>
        <v>0</v>
      </c>
      <c r="J211" s="843">
        <f>SUM(J212:J215)</f>
        <v>0</v>
      </c>
      <c r="K211" s="838">
        <f>SUM(K212:K215)</f>
        <v>0</v>
      </c>
      <c r="L211" s="837">
        <f>SUM(L212:L215)</f>
        <v>0</v>
      </c>
    </row>
    <row r="212" spans="1:15" ht="38.25" hidden="1" customHeight="1">
      <c r="A212" s="777">
        <v>3</v>
      </c>
      <c r="B212" s="778">
        <v>1</v>
      </c>
      <c r="C212" s="778">
        <v>2</v>
      </c>
      <c r="D212" s="778">
        <v>1</v>
      </c>
      <c r="E212" s="778">
        <v>1</v>
      </c>
      <c r="F212" s="780">
        <v>2</v>
      </c>
      <c r="G212" s="779" t="s">
        <v>142</v>
      </c>
      <c r="H212" s="807">
        <v>179</v>
      </c>
      <c r="I212" s="836">
        <v>0</v>
      </c>
      <c r="J212" s="836">
        <v>0</v>
      </c>
      <c r="K212" s="836">
        <v>0</v>
      </c>
      <c r="L212" s="836">
        <v>0</v>
      </c>
    </row>
    <row r="213" spans="1:15" hidden="1">
      <c r="A213" s="777">
        <v>3</v>
      </c>
      <c r="B213" s="778">
        <v>1</v>
      </c>
      <c r="C213" s="778">
        <v>2</v>
      </c>
      <c r="D213" s="777">
        <v>1</v>
      </c>
      <c r="E213" s="778">
        <v>1</v>
      </c>
      <c r="F213" s="780">
        <v>3</v>
      </c>
      <c r="G213" s="779" t="s">
        <v>143</v>
      </c>
      <c r="H213" s="807">
        <v>180</v>
      </c>
      <c r="I213" s="836">
        <v>0</v>
      </c>
      <c r="J213" s="836">
        <v>0</v>
      </c>
      <c r="K213" s="836">
        <v>0</v>
      </c>
      <c r="L213" s="836">
        <v>0</v>
      </c>
    </row>
    <row r="214" spans="1:15" ht="25.5" hidden="1" customHeight="1">
      <c r="A214" s="777">
        <v>3</v>
      </c>
      <c r="B214" s="778">
        <v>1</v>
      </c>
      <c r="C214" s="778">
        <v>2</v>
      </c>
      <c r="D214" s="777">
        <v>1</v>
      </c>
      <c r="E214" s="778">
        <v>1</v>
      </c>
      <c r="F214" s="780">
        <v>4</v>
      </c>
      <c r="G214" s="779" t="s">
        <v>144</v>
      </c>
      <c r="H214" s="807">
        <v>181</v>
      </c>
      <c r="I214" s="836">
        <v>0</v>
      </c>
      <c r="J214" s="836">
        <v>0</v>
      </c>
      <c r="K214" s="836">
        <v>0</v>
      </c>
      <c r="L214" s="836">
        <v>0</v>
      </c>
    </row>
    <row r="215" spans="1:15" ht="26.4" hidden="1">
      <c r="A215" s="785">
        <v>3</v>
      </c>
      <c r="B215" s="792">
        <v>1</v>
      </c>
      <c r="C215" s="792">
        <v>2</v>
      </c>
      <c r="D215" s="791">
        <v>1</v>
      </c>
      <c r="E215" s="792">
        <v>1</v>
      </c>
      <c r="F215" s="793">
        <v>5</v>
      </c>
      <c r="G215" s="794" t="s">
        <v>145</v>
      </c>
      <c r="H215" s="807">
        <v>182</v>
      </c>
      <c r="I215" s="836">
        <v>0</v>
      </c>
      <c r="J215" s="836">
        <v>0</v>
      </c>
      <c r="K215" s="836">
        <v>0</v>
      </c>
      <c r="L215" s="854">
        <v>0</v>
      </c>
    </row>
    <row r="216" spans="1:15" hidden="1">
      <c r="A216" s="777">
        <v>3</v>
      </c>
      <c r="B216" s="778">
        <v>1</v>
      </c>
      <c r="C216" s="778">
        <v>3</v>
      </c>
      <c r="D216" s="777"/>
      <c r="E216" s="778"/>
      <c r="F216" s="780"/>
      <c r="G216" s="779" t="s">
        <v>146</v>
      </c>
      <c r="H216" s="807">
        <v>183</v>
      </c>
      <c r="I216" s="830">
        <f>SUM(I217+I220)</f>
        <v>0</v>
      </c>
      <c r="J216" s="842">
        <f>SUM(J217+J220)</f>
        <v>0</v>
      </c>
      <c r="K216" s="831">
        <f>SUM(K217+K220)</f>
        <v>0</v>
      </c>
      <c r="L216" s="830">
        <f>SUM(L217+L220)</f>
        <v>0</v>
      </c>
    </row>
    <row r="217" spans="1:15" ht="25.5" hidden="1" customHeight="1">
      <c r="A217" s="774">
        <v>3</v>
      </c>
      <c r="B217" s="772">
        <v>1</v>
      </c>
      <c r="C217" s="772">
        <v>3</v>
      </c>
      <c r="D217" s="774">
        <v>1</v>
      </c>
      <c r="E217" s="777"/>
      <c r="F217" s="775"/>
      <c r="G217" s="773" t="s">
        <v>147</v>
      </c>
      <c r="H217" s="807">
        <v>184</v>
      </c>
      <c r="I217" s="837">
        <f t="shared" ref="I217:L218" si="21">I218</f>
        <v>0</v>
      </c>
      <c r="J217" s="843">
        <f t="shared" si="21"/>
        <v>0</v>
      </c>
      <c r="K217" s="838">
        <f t="shared" si="21"/>
        <v>0</v>
      </c>
      <c r="L217" s="837">
        <f t="shared" si="21"/>
        <v>0</v>
      </c>
    </row>
    <row r="218" spans="1:15" ht="25.5" hidden="1" customHeight="1">
      <c r="A218" s="777">
        <v>3</v>
      </c>
      <c r="B218" s="778">
        <v>1</v>
      </c>
      <c r="C218" s="778">
        <v>3</v>
      </c>
      <c r="D218" s="777">
        <v>1</v>
      </c>
      <c r="E218" s="777">
        <v>1</v>
      </c>
      <c r="F218" s="780"/>
      <c r="G218" s="773" t="s">
        <v>147</v>
      </c>
      <c r="H218" s="807">
        <v>185</v>
      </c>
      <c r="I218" s="830">
        <f t="shared" si="21"/>
        <v>0</v>
      </c>
      <c r="J218" s="842">
        <f t="shared" si="21"/>
        <v>0</v>
      </c>
      <c r="K218" s="831">
        <f t="shared" si="21"/>
        <v>0</v>
      </c>
      <c r="L218" s="830">
        <f t="shared" si="21"/>
        <v>0</v>
      </c>
    </row>
    <row r="219" spans="1:15" ht="25.5" hidden="1" customHeight="1">
      <c r="A219" s="777">
        <v>3</v>
      </c>
      <c r="B219" s="779">
        <v>1</v>
      </c>
      <c r="C219" s="777">
        <v>3</v>
      </c>
      <c r="D219" s="778">
        <v>1</v>
      </c>
      <c r="E219" s="778">
        <v>1</v>
      </c>
      <c r="F219" s="780">
        <v>1</v>
      </c>
      <c r="G219" s="773" t="s">
        <v>147</v>
      </c>
      <c r="H219" s="807">
        <v>186</v>
      </c>
      <c r="I219" s="854">
        <v>0</v>
      </c>
      <c r="J219" s="854">
        <v>0</v>
      </c>
      <c r="K219" s="854">
        <v>0</v>
      </c>
      <c r="L219" s="854">
        <v>0</v>
      </c>
    </row>
    <row r="220" spans="1:15" hidden="1">
      <c r="A220" s="777">
        <v>3</v>
      </c>
      <c r="B220" s="779">
        <v>1</v>
      </c>
      <c r="C220" s="777">
        <v>3</v>
      </c>
      <c r="D220" s="778">
        <v>2</v>
      </c>
      <c r="E220" s="778"/>
      <c r="F220" s="780"/>
      <c r="G220" s="779" t="s">
        <v>148</v>
      </c>
      <c r="H220" s="807">
        <v>187</v>
      </c>
      <c r="I220" s="830">
        <f>I221</f>
        <v>0</v>
      </c>
      <c r="J220" s="842">
        <f>J221</f>
        <v>0</v>
      </c>
      <c r="K220" s="831">
        <f>K221</f>
        <v>0</v>
      </c>
      <c r="L220" s="830">
        <f>L221</f>
        <v>0</v>
      </c>
    </row>
    <row r="221" spans="1:15" hidden="1">
      <c r="A221" s="774">
        <v>3</v>
      </c>
      <c r="B221" s="773">
        <v>1</v>
      </c>
      <c r="C221" s="774">
        <v>3</v>
      </c>
      <c r="D221" s="772">
        <v>2</v>
      </c>
      <c r="E221" s="772">
        <v>1</v>
      </c>
      <c r="F221" s="775"/>
      <c r="G221" s="779" t="s">
        <v>148</v>
      </c>
      <c r="H221" s="807">
        <v>188</v>
      </c>
      <c r="I221" s="830">
        <f>SUM(I222:I227)</f>
        <v>0</v>
      </c>
      <c r="J221" s="830">
        <f>SUM(J222:J227)</f>
        <v>0</v>
      </c>
      <c r="K221" s="830">
        <f>SUM(K222:K227)</f>
        <v>0</v>
      </c>
      <c r="L221" s="830">
        <f>SUM(L222:L227)</f>
        <v>0</v>
      </c>
      <c r="M221" s="814"/>
      <c r="N221" s="814"/>
      <c r="O221" s="814"/>
    </row>
    <row r="222" spans="1:15" hidden="1">
      <c r="A222" s="777">
        <v>3</v>
      </c>
      <c r="B222" s="779">
        <v>1</v>
      </c>
      <c r="C222" s="777">
        <v>3</v>
      </c>
      <c r="D222" s="778">
        <v>2</v>
      </c>
      <c r="E222" s="778">
        <v>1</v>
      </c>
      <c r="F222" s="780">
        <v>1</v>
      </c>
      <c r="G222" s="779" t="s">
        <v>149</v>
      </c>
      <c r="H222" s="807">
        <v>189</v>
      </c>
      <c r="I222" s="836">
        <v>0</v>
      </c>
      <c r="J222" s="836">
        <v>0</v>
      </c>
      <c r="K222" s="836">
        <v>0</v>
      </c>
      <c r="L222" s="854">
        <v>0</v>
      </c>
    </row>
    <row r="223" spans="1:15" ht="25.5" hidden="1" customHeight="1">
      <c r="A223" s="777">
        <v>3</v>
      </c>
      <c r="B223" s="779">
        <v>1</v>
      </c>
      <c r="C223" s="777">
        <v>3</v>
      </c>
      <c r="D223" s="778">
        <v>2</v>
      </c>
      <c r="E223" s="778">
        <v>1</v>
      </c>
      <c r="F223" s="780">
        <v>2</v>
      </c>
      <c r="G223" s="779" t="s">
        <v>150</v>
      </c>
      <c r="H223" s="807">
        <v>190</v>
      </c>
      <c r="I223" s="836">
        <v>0</v>
      </c>
      <c r="J223" s="836">
        <v>0</v>
      </c>
      <c r="K223" s="836">
        <v>0</v>
      </c>
      <c r="L223" s="836">
        <v>0</v>
      </c>
    </row>
    <row r="224" spans="1:15" hidden="1">
      <c r="A224" s="777">
        <v>3</v>
      </c>
      <c r="B224" s="779">
        <v>1</v>
      </c>
      <c r="C224" s="777">
        <v>3</v>
      </c>
      <c r="D224" s="778">
        <v>2</v>
      </c>
      <c r="E224" s="778">
        <v>1</v>
      </c>
      <c r="F224" s="780">
        <v>3</v>
      </c>
      <c r="G224" s="779" t="s">
        <v>151</v>
      </c>
      <c r="H224" s="807">
        <v>191</v>
      </c>
      <c r="I224" s="836">
        <v>0</v>
      </c>
      <c r="J224" s="836">
        <v>0</v>
      </c>
      <c r="K224" s="836">
        <v>0</v>
      </c>
      <c r="L224" s="836">
        <v>0</v>
      </c>
    </row>
    <row r="225" spans="1:12" ht="25.5" hidden="1" customHeight="1">
      <c r="A225" s="777">
        <v>3</v>
      </c>
      <c r="B225" s="779">
        <v>1</v>
      </c>
      <c r="C225" s="777">
        <v>3</v>
      </c>
      <c r="D225" s="778">
        <v>2</v>
      </c>
      <c r="E225" s="778">
        <v>1</v>
      </c>
      <c r="F225" s="780">
        <v>4</v>
      </c>
      <c r="G225" s="779" t="s">
        <v>152</v>
      </c>
      <c r="H225" s="807">
        <v>192</v>
      </c>
      <c r="I225" s="836">
        <v>0</v>
      </c>
      <c r="J225" s="836">
        <v>0</v>
      </c>
      <c r="K225" s="836">
        <v>0</v>
      </c>
      <c r="L225" s="854">
        <v>0</v>
      </c>
    </row>
    <row r="226" spans="1:12" hidden="1">
      <c r="A226" s="777">
        <v>3</v>
      </c>
      <c r="B226" s="779">
        <v>1</v>
      </c>
      <c r="C226" s="777">
        <v>3</v>
      </c>
      <c r="D226" s="778">
        <v>2</v>
      </c>
      <c r="E226" s="778">
        <v>1</v>
      </c>
      <c r="F226" s="780">
        <v>5</v>
      </c>
      <c r="G226" s="773" t="s">
        <v>153</v>
      </c>
      <c r="H226" s="807">
        <v>193</v>
      </c>
      <c r="I226" s="836">
        <v>0</v>
      </c>
      <c r="J226" s="836">
        <v>0</v>
      </c>
      <c r="K226" s="836">
        <v>0</v>
      </c>
      <c r="L226" s="836">
        <v>0</v>
      </c>
    </row>
    <row r="227" spans="1:12" hidden="1">
      <c r="A227" s="777">
        <v>3</v>
      </c>
      <c r="B227" s="779">
        <v>1</v>
      </c>
      <c r="C227" s="777">
        <v>3</v>
      </c>
      <c r="D227" s="778">
        <v>2</v>
      </c>
      <c r="E227" s="778">
        <v>1</v>
      </c>
      <c r="F227" s="780">
        <v>6</v>
      </c>
      <c r="G227" s="773" t="s">
        <v>148</v>
      </c>
      <c r="H227" s="807">
        <v>194</v>
      </c>
      <c r="I227" s="836">
        <v>0</v>
      </c>
      <c r="J227" s="836">
        <v>0</v>
      </c>
      <c r="K227" s="836">
        <v>0</v>
      </c>
      <c r="L227" s="854">
        <v>0</v>
      </c>
    </row>
    <row r="228" spans="1:12" ht="25.5" hidden="1" customHeight="1">
      <c r="A228" s="774">
        <v>3</v>
      </c>
      <c r="B228" s="772">
        <v>1</v>
      </c>
      <c r="C228" s="772">
        <v>4</v>
      </c>
      <c r="D228" s="772"/>
      <c r="E228" s="772"/>
      <c r="F228" s="775"/>
      <c r="G228" s="773" t="s">
        <v>154</v>
      </c>
      <c r="H228" s="807">
        <v>195</v>
      </c>
      <c r="I228" s="837">
        <f t="shared" ref="I228:L230" si="22">I229</f>
        <v>0</v>
      </c>
      <c r="J228" s="843">
        <f t="shared" si="22"/>
        <v>0</v>
      </c>
      <c r="K228" s="838">
        <f t="shared" si="22"/>
        <v>0</v>
      </c>
      <c r="L228" s="838">
        <f t="shared" si="22"/>
        <v>0</v>
      </c>
    </row>
    <row r="229" spans="1:12" ht="25.5" hidden="1" customHeight="1">
      <c r="A229" s="785">
        <v>3</v>
      </c>
      <c r="B229" s="792">
        <v>1</v>
      </c>
      <c r="C229" s="792">
        <v>4</v>
      </c>
      <c r="D229" s="792">
        <v>1</v>
      </c>
      <c r="E229" s="792"/>
      <c r="F229" s="793"/>
      <c r="G229" s="773" t="s">
        <v>154</v>
      </c>
      <c r="H229" s="807">
        <v>196</v>
      </c>
      <c r="I229" s="839">
        <f t="shared" si="22"/>
        <v>0</v>
      </c>
      <c r="J229" s="848">
        <f t="shared" si="22"/>
        <v>0</v>
      </c>
      <c r="K229" s="840">
        <f t="shared" si="22"/>
        <v>0</v>
      </c>
      <c r="L229" s="840">
        <f t="shared" si="22"/>
        <v>0</v>
      </c>
    </row>
    <row r="230" spans="1:12" ht="25.5" hidden="1" customHeight="1">
      <c r="A230" s="777">
        <v>3</v>
      </c>
      <c r="B230" s="778">
        <v>1</v>
      </c>
      <c r="C230" s="778">
        <v>4</v>
      </c>
      <c r="D230" s="778">
        <v>1</v>
      </c>
      <c r="E230" s="778">
        <v>1</v>
      </c>
      <c r="F230" s="780"/>
      <c r="G230" s="773" t="s">
        <v>155</v>
      </c>
      <c r="H230" s="807">
        <v>197</v>
      </c>
      <c r="I230" s="830">
        <f t="shared" si="22"/>
        <v>0</v>
      </c>
      <c r="J230" s="842">
        <f t="shared" si="22"/>
        <v>0</v>
      </c>
      <c r="K230" s="831">
        <f t="shared" si="22"/>
        <v>0</v>
      </c>
      <c r="L230" s="831">
        <f t="shared" si="22"/>
        <v>0</v>
      </c>
    </row>
    <row r="231" spans="1:12" ht="25.5" hidden="1" customHeight="1">
      <c r="A231" s="781">
        <v>3</v>
      </c>
      <c r="B231" s="777">
        <v>1</v>
      </c>
      <c r="C231" s="778">
        <v>4</v>
      </c>
      <c r="D231" s="778">
        <v>1</v>
      </c>
      <c r="E231" s="778">
        <v>1</v>
      </c>
      <c r="F231" s="780">
        <v>1</v>
      </c>
      <c r="G231" s="773" t="s">
        <v>155</v>
      </c>
      <c r="H231" s="807">
        <v>198</v>
      </c>
      <c r="I231" s="836">
        <v>0</v>
      </c>
      <c r="J231" s="836">
        <v>0</v>
      </c>
      <c r="K231" s="836">
        <v>0</v>
      </c>
      <c r="L231" s="836">
        <v>0</v>
      </c>
    </row>
    <row r="232" spans="1:12" ht="25.5" hidden="1" customHeight="1">
      <c r="A232" s="781">
        <v>3</v>
      </c>
      <c r="B232" s="778">
        <v>1</v>
      </c>
      <c r="C232" s="778">
        <v>5</v>
      </c>
      <c r="D232" s="778"/>
      <c r="E232" s="778"/>
      <c r="F232" s="780"/>
      <c r="G232" s="779" t="s">
        <v>156</v>
      </c>
      <c r="H232" s="807">
        <v>199</v>
      </c>
      <c r="I232" s="830">
        <f t="shared" ref="I232:L233" si="23">I233</f>
        <v>0</v>
      </c>
      <c r="J232" s="830">
        <f t="shared" si="23"/>
        <v>0</v>
      </c>
      <c r="K232" s="830">
        <f t="shared" si="23"/>
        <v>0</v>
      </c>
      <c r="L232" s="830">
        <f t="shared" si="23"/>
        <v>0</v>
      </c>
    </row>
    <row r="233" spans="1:12" ht="25.5" hidden="1" customHeight="1">
      <c r="A233" s="781">
        <v>3</v>
      </c>
      <c r="B233" s="778">
        <v>1</v>
      </c>
      <c r="C233" s="778">
        <v>5</v>
      </c>
      <c r="D233" s="778">
        <v>1</v>
      </c>
      <c r="E233" s="778"/>
      <c r="F233" s="780"/>
      <c r="G233" s="779" t="s">
        <v>156</v>
      </c>
      <c r="H233" s="807">
        <v>200</v>
      </c>
      <c r="I233" s="830">
        <f t="shared" si="23"/>
        <v>0</v>
      </c>
      <c r="J233" s="830">
        <f t="shared" si="23"/>
        <v>0</v>
      </c>
      <c r="K233" s="830">
        <f t="shared" si="23"/>
        <v>0</v>
      </c>
      <c r="L233" s="830">
        <f t="shared" si="23"/>
        <v>0</v>
      </c>
    </row>
    <row r="234" spans="1:12" ht="25.5" hidden="1" customHeight="1">
      <c r="A234" s="781">
        <v>3</v>
      </c>
      <c r="B234" s="778">
        <v>1</v>
      </c>
      <c r="C234" s="778">
        <v>5</v>
      </c>
      <c r="D234" s="778">
        <v>1</v>
      </c>
      <c r="E234" s="778">
        <v>1</v>
      </c>
      <c r="F234" s="780"/>
      <c r="G234" s="779" t="s">
        <v>156</v>
      </c>
      <c r="H234" s="807">
        <v>201</v>
      </c>
      <c r="I234" s="830">
        <f>SUM(I235:I237)</f>
        <v>0</v>
      </c>
      <c r="J234" s="830">
        <f>SUM(J235:J237)</f>
        <v>0</v>
      </c>
      <c r="K234" s="830">
        <f>SUM(K235:K237)</f>
        <v>0</v>
      </c>
      <c r="L234" s="830">
        <f>SUM(L235:L237)</f>
        <v>0</v>
      </c>
    </row>
    <row r="235" spans="1:12" hidden="1">
      <c r="A235" s="781">
        <v>3</v>
      </c>
      <c r="B235" s="778">
        <v>1</v>
      </c>
      <c r="C235" s="778">
        <v>5</v>
      </c>
      <c r="D235" s="778">
        <v>1</v>
      </c>
      <c r="E235" s="778">
        <v>1</v>
      </c>
      <c r="F235" s="780">
        <v>1</v>
      </c>
      <c r="G235" s="811" t="s">
        <v>157</v>
      </c>
      <c r="H235" s="807">
        <v>202</v>
      </c>
      <c r="I235" s="836">
        <v>0</v>
      </c>
      <c r="J235" s="836">
        <v>0</v>
      </c>
      <c r="K235" s="836">
        <v>0</v>
      </c>
      <c r="L235" s="836">
        <v>0</v>
      </c>
    </row>
    <row r="236" spans="1:12" hidden="1">
      <c r="A236" s="781">
        <v>3</v>
      </c>
      <c r="B236" s="778">
        <v>1</v>
      </c>
      <c r="C236" s="778">
        <v>5</v>
      </c>
      <c r="D236" s="778">
        <v>1</v>
      </c>
      <c r="E236" s="778">
        <v>1</v>
      </c>
      <c r="F236" s="780">
        <v>2</v>
      </c>
      <c r="G236" s="811" t="s">
        <v>158</v>
      </c>
      <c r="H236" s="807">
        <v>203</v>
      </c>
      <c r="I236" s="836">
        <v>0</v>
      </c>
      <c r="J236" s="836">
        <v>0</v>
      </c>
      <c r="K236" s="836">
        <v>0</v>
      </c>
      <c r="L236" s="836">
        <v>0</v>
      </c>
    </row>
    <row r="237" spans="1:12" ht="25.5" hidden="1" customHeight="1">
      <c r="A237" s="781">
        <v>3</v>
      </c>
      <c r="B237" s="778">
        <v>1</v>
      </c>
      <c r="C237" s="778">
        <v>5</v>
      </c>
      <c r="D237" s="778">
        <v>1</v>
      </c>
      <c r="E237" s="778">
        <v>1</v>
      </c>
      <c r="F237" s="780">
        <v>3</v>
      </c>
      <c r="G237" s="811" t="s">
        <v>159</v>
      </c>
      <c r="H237" s="807">
        <v>204</v>
      </c>
      <c r="I237" s="836">
        <v>0</v>
      </c>
      <c r="J237" s="836">
        <v>0</v>
      </c>
      <c r="K237" s="836">
        <v>0</v>
      </c>
      <c r="L237" s="836">
        <v>0</v>
      </c>
    </row>
    <row r="238" spans="1:12" ht="38.25" hidden="1" customHeight="1">
      <c r="A238" s="766">
        <v>3</v>
      </c>
      <c r="B238" s="767">
        <v>2</v>
      </c>
      <c r="C238" s="767"/>
      <c r="D238" s="767"/>
      <c r="E238" s="767"/>
      <c r="F238" s="769"/>
      <c r="G238" s="768" t="s">
        <v>160</v>
      </c>
      <c r="H238" s="807">
        <v>205</v>
      </c>
      <c r="I238" s="830">
        <f>SUM(I239+I271)</f>
        <v>0</v>
      </c>
      <c r="J238" s="842">
        <f>SUM(J239+J271)</f>
        <v>0</v>
      </c>
      <c r="K238" s="831">
        <f>SUM(K239+K271)</f>
        <v>0</v>
      </c>
      <c r="L238" s="831">
        <f>SUM(L239+L271)</f>
        <v>0</v>
      </c>
    </row>
    <row r="239" spans="1:12" ht="38.25" hidden="1" customHeight="1">
      <c r="A239" s="785">
        <v>3</v>
      </c>
      <c r="B239" s="791">
        <v>2</v>
      </c>
      <c r="C239" s="792">
        <v>1</v>
      </c>
      <c r="D239" s="792"/>
      <c r="E239" s="792"/>
      <c r="F239" s="793"/>
      <c r="G239" s="794" t="s">
        <v>161</v>
      </c>
      <c r="H239" s="807">
        <v>206</v>
      </c>
      <c r="I239" s="839">
        <f>SUM(I240+I249+I253+I257+I261+I264+I267)</f>
        <v>0</v>
      </c>
      <c r="J239" s="848">
        <f>SUM(J240+J249+J253+J257+J261+J264+J267)</f>
        <v>0</v>
      </c>
      <c r="K239" s="840">
        <f>SUM(K240+K249+K253+K257+K261+K264+K267)</f>
        <v>0</v>
      </c>
      <c r="L239" s="840">
        <f>SUM(L240+L249+L253+L257+L261+L264+L267)</f>
        <v>0</v>
      </c>
    </row>
    <row r="240" spans="1:12" hidden="1">
      <c r="A240" s="777">
        <v>3</v>
      </c>
      <c r="B240" s="778">
        <v>2</v>
      </c>
      <c r="C240" s="778">
        <v>1</v>
      </c>
      <c r="D240" s="778">
        <v>1</v>
      </c>
      <c r="E240" s="778"/>
      <c r="F240" s="780"/>
      <c r="G240" s="779" t="s">
        <v>162</v>
      </c>
      <c r="H240" s="807">
        <v>207</v>
      </c>
      <c r="I240" s="839">
        <f>I241</f>
        <v>0</v>
      </c>
      <c r="J240" s="839">
        <f>J241</f>
        <v>0</v>
      </c>
      <c r="K240" s="839">
        <f>K241</f>
        <v>0</v>
      </c>
      <c r="L240" s="839">
        <f>L241</f>
        <v>0</v>
      </c>
    </row>
    <row r="241" spans="1:12" hidden="1">
      <c r="A241" s="777">
        <v>3</v>
      </c>
      <c r="B241" s="777">
        <v>2</v>
      </c>
      <c r="C241" s="778">
        <v>1</v>
      </c>
      <c r="D241" s="778">
        <v>1</v>
      </c>
      <c r="E241" s="778">
        <v>1</v>
      </c>
      <c r="F241" s="780"/>
      <c r="G241" s="779" t="s">
        <v>163</v>
      </c>
      <c r="H241" s="807">
        <v>208</v>
      </c>
      <c r="I241" s="830">
        <f>SUM(I242:I242)</f>
        <v>0</v>
      </c>
      <c r="J241" s="842">
        <f>SUM(J242:J242)</f>
        <v>0</v>
      </c>
      <c r="K241" s="831">
        <f>SUM(K242:K242)</f>
        <v>0</v>
      </c>
      <c r="L241" s="831">
        <f>SUM(L242:L242)</f>
        <v>0</v>
      </c>
    </row>
    <row r="242" spans="1:12" hidden="1">
      <c r="A242" s="785">
        <v>3</v>
      </c>
      <c r="B242" s="785">
        <v>2</v>
      </c>
      <c r="C242" s="792">
        <v>1</v>
      </c>
      <c r="D242" s="792">
        <v>1</v>
      </c>
      <c r="E242" s="792">
        <v>1</v>
      </c>
      <c r="F242" s="793">
        <v>1</v>
      </c>
      <c r="G242" s="794" t="s">
        <v>163</v>
      </c>
      <c r="H242" s="807">
        <v>209</v>
      </c>
      <c r="I242" s="836">
        <v>0</v>
      </c>
      <c r="J242" s="836">
        <v>0</v>
      </c>
      <c r="K242" s="836">
        <v>0</v>
      </c>
      <c r="L242" s="836">
        <v>0</v>
      </c>
    </row>
    <row r="243" spans="1:12" hidden="1">
      <c r="A243" s="785">
        <v>3</v>
      </c>
      <c r="B243" s="792">
        <v>2</v>
      </c>
      <c r="C243" s="792">
        <v>1</v>
      </c>
      <c r="D243" s="792">
        <v>1</v>
      </c>
      <c r="E243" s="792">
        <v>2</v>
      </c>
      <c r="F243" s="793"/>
      <c r="G243" s="794" t="s">
        <v>164</v>
      </c>
      <c r="H243" s="807">
        <v>210</v>
      </c>
      <c r="I243" s="830">
        <f>SUM(I244:I245)</f>
        <v>0</v>
      </c>
      <c r="J243" s="830">
        <f>SUM(J244:J245)</f>
        <v>0</v>
      </c>
      <c r="K243" s="830">
        <f>SUM(K244:K245)</f>
        <v>0</v>
      </c>
      <c r="L243" s="830">
        <f>SUM(L244:L245)</f>
        <v>0</v>
      </c>
    </row>
    <row r="244" spans="1:12" hidden="1">
      <c r="A244" s="785">
        <v>3</v>
      </c>
      <c r="B244" s="792">
        <v>2</v>
      </c>
      <c r="C244" s="792">
        <v>1</v>
      </c>
      <c r="D244" s="792">
        <v>1</v>
      </c>
      <c r="E244" s="792">
        <v>2</v>
      </c>
      <c r="F244" s="793">
        <v>1</v>
      </c>
      <c r="G244" s="794" t="s">
        <v>165</v>
      </c>
      <c r="H244" s="807">
        <v>211</v>
      </c>
      <c r="I244" s="836">
        <v>0</v>
      </c>
      <c r="J244" s="836">
        <v>0</v>
      </c>
      <c r="K244" s="836">
        <v>0</v>
      </c>
      <c r="L244" s="836">
        <v>0</v>
      </c>
    </row>
    <row r="245" spans="1:12" hidden="1">
      <c r="A245" s="785">
        <v>3</v>
      </c>
      <c r="B245" s="792">
        <v>2</v>
      </c>
      <c r="C245" s="792">
        <v>1</v>
      </c>
      <c r="D245" s="792">
        <v>1</v>
      </c>
      <c r="E245" s="792">
        <v>2</v>
      </c>
      <c r="F245" s="793">
        <v>2</v>
      </c>
      <c r="G245" s="794" t="s">
        <v>166</v>
      </c>
      <c r="H245" s="807">
        <v>212</v>
      </c>
      <c r="I245" s="836">
        <v>0</v>
      </c>
      <c r="J245" s="836">
        <v>0</v>
      </c>
      <c r="K245" s="836">
        <v>0</v>
      </c>
      <c r="L245" s="836">
        <v>0</v>
      </c>
    </row>
    <row r="246" spans="1:12" hidden="1">
      <c r="A246" s="785">
        <v>3</v>
      </c>
      <c r="B246" s="792">
        <v>2</v>
      </c>
      <c r="C246" s="792">
        <v>1</v>
      </c>
      <c r="D246" s="792">
        <v>1</v>
      </c>
      <c r="E246" s="792">
        <v>3</v>
      </c>
      <c r="F246" s="815"/>
      <c r="G246" s="794" t="s">
        <v>167</v>
      </c>
      <c r="H246" s="807">
        <v>213</v>
      </c>
      <c r="I246" s="830">
        <f>SUM(I247:I248)</f>
        <v>0</v>
      </c>
      <c r="J246" s="830">
        <f>SUM(J247:J248)</f>
        <v>0</v>
      </c>
      <c r="K246" s="830">
        <f>SUM(K247:K248)</f>
        <v>0</v>
      </c>
      <c r="L246" s="830">
        <f>SUM(L247:L248)</f>
        <v>0</v>
      </c>
    </row>
    <row r="247" spans="1:12" hidden="1">
      <c r="A247" s="785">
        <v>3</v>
      </c>
      <c r="B247" s="792">
        <v>2</v>
      </c>
      <c r="C247" s="792">
        <v>1</v>
      </c>
      <c r="D247" s="792">
        <v>1</v>
      </c>
      <c r="E247" s="792">
        <v>3</v>
      </c>
      <c r="F247" s="793">
        <v>1</v>
      </c>
      <c r="G247" s="794" t="s">
        <v>168</v>
      </c>
      <c r="H247" s="807">
        <v>214</v>
      </c>
      <c r="I247" s="836">
        <v>0</v>
      </c>
      <c r="J247" s="836">
        <v>0</v>
      </c>
      <c r="K247" s="836">
        <v>0</v>
      </c>
      <c r="L247" s="836">
        <v>0</v>
      </c>
    </row>
    <row r="248" spans="1:12" hidden="1">
      <c r="A248" s="785">
        <v>3</v>
      </c>
      <c r="B248" s="792">
        <v>2</v>
      </c>
      <c r="C248" s="792">
        <v>1</v>
      </c>
      <c r="D248" s="792">
        <v>1</v>
      </c>
      <c r="E248" s="792">
        <v>3</v>
      </c>
      <c r="F248" s="793">
        <v>2</v>
      </c>
      <c r="G248" s="794" t="s">
        <v>169</v>
      </c>
      <c r="H248" s="807">
        <v>215</v>
      </c>
      <c r="I248" s="836">
        <v>0</v>
      </c>
      <c r="J248" s="836">
        <v>0</v>
      </c>
      <c r="K248" s="836">
        <v>0</v>
      </c>
      <c r="L248" s="836">
        <v>0</v>
      </c>
    </row>
    <row r="249" spans="1:12" hidden="1">
      <c r="A249" s="777">
        <v>3</v>
      </c>
      <c r="B249" s="778">
        <v>2</v>
      </c>
      <c r="C249" s="778">
        <v>1</v>
      </c>
      <c r="D249" s="778">
        <v>2</v>
      </c>
      <c r="E249" s="778"/>
      <c r="F249" s="780"/>
      <c r="G249" s="779" t="s">
        <v>170</v>
      </c>
      <c r="H249" s="807">
        <v>216</v>
      </c>
      <c r="I249" s="830">
        <f>I250</f>
        <v>0</v>
      </c>
      <c r="J249" s="830">
        <f>J250</f>
        <v>0</v>
      </c>
      <c r="K249" s="830">
        <f>K250</f>
        <v>0</v>
      </c>
      <c r="L249" s="830">
        <f>L250</f>
        <v>0</v>
      </c>
    </row>
    <row r="250" spans="1:12" hidden="1">
      <c r="A250" s="777">
        <v>3</v>
      </c>
      <c r="B250" s="778">
        <v>2</v>
      </c>
      <c r="C250" s="778">
        <v>1</v>
      </c>
      <c r="D250" s="778">
        <v>2</v>
      </c>
      <c r="E250" s="778">
        <v>1</v>
      </c>
      <c r="F250" s="780"/>
      <c r="G250" s="779" t="s">
        <v>170</v>
      </c>
      <c r="H250" s="807">
        <v>217</v>
      </c>
      <c r="I250" s="830">
        <f>SUM(I251:I252)</f>
        <v>0</v>
      </c>
      <c r="J250" s="842">
        <f>SUM(J251:J252)</f>
        <v>0</v>
      </c>
      <c r="K250" s="831">
        <f>SUM(K251:K252)</f>
        <v>0</v>
      </c>
      <c r="L250" s="831">
        <f>SUM(L251:L252)</f>
        <v>0</v>
      </c>
    </row>
    <row r="251" spans="1:12" ht="25.5" hidden="1" customHeight="1">
      <c r="A251" s="785">
        <v>3</v>
      </c>
      <c r="B251" s="791">
        <v>2</v>
      </c>
      <c r="C251" s="792">
        <v>1</v>
      </c>
      <c r="D251" s="792">
        <v>2</v>
      </c>
      <c r="E251" s="792">
        <v>1</v>
      </c>
      <c r="F251" s="793">
        <v>1</v>
      </c>
      <c r="G251" s="794" t="s">
        <v>171</v>
      </c>
      <c r="H251" s="807">
        <v>218</v>
      </c>
      <c r="I251" s="836">
        <v>0</v>
      </c>
      <c r="J251" s="836">
        <v>0</v>
      </c>
      <c r="K251" s="836">
        <v>0</v>
      </c>
      <c r="L251" s="836">
        <v>0</v>
      </c>
    </row>
    <row r="252" spans="1:12" ht="25.5" hidden="1" customHeight="1">
      <c r="A252" s="777">
        <v>3</v>
      </c>
      <c r="B252" s="778">
        <v>2</v>
      </c>
      <c r="C252" s="778">
        <v>1</v>
      </c>
      <c r="D252" s="778">
        <v>2</v>
      </c>
      <c r="E252" s="778">
        <v>1</v>
      </c>
      <c r="F252" s="780">
        <v>2</v>
      </c>
      <c r="G252" s="779" t="s">
        <v>172</v>
      </c>
      <c r="H252" s="807">
        <v>219</v>
      </c>
      <c r="I252" s="836">
        <v>0</v>
      </c>
      <c r="J252" s="836">
        <v>0</v>
      </c>
      <c r="K252" s="836">
        <v>0</v>
      </c>
      <c r="L252" s="836">
        <v>0</v>
      </c>
    </row>
    <row r="253" spans="1:12" ht="25.5" hidden="1" customHeight="1">
      <c r="A253" s="774">
        <v>3</v>
      </c>
      <c r="B253" s="772">
        <v>2</v>
      </c>
      <c r="C253" s="772">
        <v>1</v>
      </c>
      <c r="D253" s="772">
        <v>3</v>
      </c>
      <c r="E253" s="772"/>
      <c r="F253" s="775"/>
      <c r="G253" s="773" t="s">
        <v>173</v>
      </c>
      <c r="H253" s="807">
        <v>220</v>
      </c>
      <c r="I253" s="837">
        <f>I254</f>
        <v>0</v>
      </c>
      <c r="J253" s="843">
        <f>J254</f>
        <v>0</v>
      </c>
      <c r="K253" s="838">
        <f>K254</f>
        <v>0</v>
      </c>
      <c r="L253" s="838">
        <f>L254</f>
        <v>0</v>
      </c>
    </row>
    <row r="254" spans="1:12" ht="25.5" hidden="1" customHeight="1">
      <c r="A254" s="777">
        <v>3</v>
      </c>
      <c r="B254" s="778">
        <v>2</v>
      </c>
      <c r="C254" s="778">
        <v>1</v>
      </c>
      <c r="D254" s="778">
        <v>3</v>
      </c>
      <c r="E254" s="778">
        <v>1</v>
      </c>
      <c r="F254" s="780"/>
      <c r="G254" s="773" t="s">
        <v>173</v>
      </c>
      <c r="H254" s="807">
        <v>221</v>
      </c>
      <c r="I254" s="830">
        <f>I255+I256</f>
        <v>0</v>
      </c>
      <c r="J254" s="830">
        <f>J255+J256</f>
        <v>0</v>
      </c>
      <c r="K254" s="830">
        <f>K255+K256</f>
        <v>0</v>
      </c>
      <c r="L254" s="830">
        <f>L255+L256</f>
        <v>0</v>
      </c>
    </row>
    <row r="255" spans="1:12" ht="25.5" hidden="1" customHeight="1">
      <c r="A255" s="777">
        <v>3</v>
      </c>
      <c r="B255" s="778">
        <v>2</v>
      </c>
      <c r="C255" s="778">
        <v>1</v>
      </c>
      <c r="D255" s="778">
        <v>3</v>
      </c>
      <c r="E255" s="778">
        <v>1</v>
      </c>
      <c r="F255" s="780">
        <v>1</v>
      </c>
      <c r="G255" s="779" t="s">
        <v>174</v>
      </c>
      <c r="H255" s="807">
        <v>222</v>
      </c>
      <c r="I255" s="836">
        <v>0</v>
      </c>
      <c r="J255" s="836">
        <v>0</v>
      </c>
      <c r="K255" s="836">
        <v>0</v>
      </c>
      <c r="L255" s="836">
        <v>0</v>
      </c>
    </row>
    <row r="256" spans="1:12" ht="25.5" hidden="1" customHeight="1">
      <c r="A256" s="777">
        <v>3</v>
      </c>
      <c r="B256" s="778">
        <v>2</v>
      </c>
      <c r="C256" s="778">
        <v>1</v>
      </c>
      <c r="D256" s="778">
        <v>3</v>
      </c>
      <c r="E256" s="778">
        <v>1</v>
      </c>
      <c r="F256" s="780">
        <v>2</v>
      </c>
      <c r="G256" s="779" t="s">
        <v>175</v>
      </c>
      <c r="H256" s="807">
        <v>223</v>
      </c>
      <c r="I256" s="854">
        <v>0</v>
      </c>
      <c r="J256" s="851">
        <v>0</v>
      </c>
      <c r="K256" s="854">
        <v>0</v>
      </c>
      <c r="L256" s="854">
        <v>0</v>
      </c>
    </row>
    <row r="257" spans="1:12" hidden="1">
      <c r="A257" s="777">
        <v>3</v>
      </c>
      <c r="B257" s="778">
        <v>2</v>
      </c>
      <c r="C257" s="778">
        <v>1</v>
      </c>
      <c r="D257" s="778">
        <v>4</v>
      </c>
      <c r="E257" s="778"/>
      <c r="F257" s="780"/>
      <c r="G257" s="779" t="s">
        <v>176</v>
      </c>
      <c r="H257" s="807">
        <v>224</v>
      </c>
      <c r="I257" s="830">
        <f>I258</f>
        <v>0</v>
      </c>
      <c r="J257" s="831">
        <f>J258</f>
        <v>0</v>
      </c>
      <c r="K257" s="830">
        <f>K258</f>
        <v>0</v>
      </c>
      <c r="L257" s="831">
        <f>L258</f>
        <v>0</v>
      </c>
    </row>
    <row r="258" spans="1:12" hidden="1">
      <c r="A258" s="774">
        <v>3</v>
      </c>
      <c r="B258" s="772">
        <v>2</v>
      </c>
      <c r="C258" s="772">
        <v>1</v>
      </c>
      <c r="D258" s="772">
        <v>4</v>
      </c>
      <c r="E258" s="772">
        <v>1</v>
      </c>
      <c r="F258" s="775"/>
      <c r="G258" s="773" t="s">
        <v>176</v>
      </c>
      <c r="H258" s="807">
        <v>225</v>
      </c>
      <c r="I258" s="837">
        <f>SUM(I259:I260)</f>
        <v>0</v>
      </c>
      <c r="J258" s="843">
        <f>SUM(J259:J260)</f>
        <v>0</v>
      </c>
      <c r="K258" s="838">
        <f>SUM(K259:K260)</f>
        <v>0</v>
      </c>
      <c r="L258" s="838">
        <f>SUM(L259:L260)</f>
        <v>0</v>
      </c>
    </row>
    <row r="259" spans="1:12" ht="25.5" hidden="1" customHeight="1">
      <c r="A259" s="777">
        <v>3</v>
      </c>
      <c r="B259" s="778">
        <v>2</v>
      </c>
      <c r="C259" s="778">
        <v>1</v>
      </c>
      <c r="D259" s="778">
        <v>4</v>
      </c>
      <c r="E259" s="778">
        <v>1</v>
      </c>
      <c r="F259" s="780">
        <v>1</v>
      </c>
      <c r="G259" s="779" t="s">
        <v>177</v>
      </c>
      <c r="H259" s="807">
        <v>226</v>
      </c>
      <c r="I259" s="836">
        <v>0</v>
      </c>
      <c r="J259" s="836">
        <v>0</v>
      </c>
      <c r="K259" s="836">
        <v>0</v>
      </c>
      <c r="L259" s="836">
        <v>0</v>
      </c>
    </row>
    <row r="260" spans="1:12" ht="25.5" hidden="1" customHeight="1">
      <c r="A260" s="777">
        <v>3</v>
      </c>
      <c r="B260" s="778">
        <v>2</v>
      </c>
      <c r="C260" s="778">
        <v>1</v>
      </c>
      <c r="D260" s="778">
        <v>4</v>
      </c>
      <c r="E260" s="778">
        <v>1</v>
      </c>
      <c r="F260" s="780">
        <v>2</v>
      </c>
      <c r="G260" s="779" t="s">
        <v>178</v>
      </c>
      <c r="H260" s="807">
        <v>227</v>
      </c>
      <c r="I260" s="836">
        <v>0</v>
      </c>
      <c r="J260" s="836">
        <v>0</v>
      </c>
      <c r="K260" s="836">
        <v>0</v>
      </c>
      <c r="L260" s="836">
        <v>0</v>
      </c>
    </row>
    <row r="261" spans="1:12" hidden="1">
      <c r="A261" s="777">
        <v>3</v>
      </c>
      <c r="B261" s="778">
        <v>2</v>
      </c>
      <c r="C261" s="778">
        <v>1</v>
      </c>
      <c r="D261" s="778">
        <v>5</v>
      </c>
      <c r="E261" s="778"/>
      <c r="F261" s="780"/>
      <c r="G261" s="779" t="s">
        <v>179</v>
      </c>
      <c r="H261" s="807">
        <v>228</v>
      </c>
      <c r="I261" s="830">
        <f t="shared" ref="I261:L262" si="24">I262</f>
        <v>0</v>
      </c>
      <c r="J261" s="842">
        <f t="shared" si="24"/>
        <v>0</v>
      </c>
      <c r="K261" s="831">
        <f t="shared" si="24"/>
        <v>0</v>
      </c>
      <c r="L261" s="831">
        <f t="shared" si="24"/>
        <v>0</v>
      </c>
    </row>
    <row r="262" spans="1:12" hidden="1">
      <c r="A262" s="777">
        <v>3</v>
      </c>
      <c r="B262" s="778">
        <v>2</v>
      </c>
      <c r="C262" s="778">
        <v>1</v>
      </c>
      <c r="D262" s="778">
        <v>5</v>
      </c>
      <c r="E262" s="778">
        <v>1</v>
      </c>
      <c r="F262" s="780"/>
      <c r="G262" s="779" t="s">
        <v>179</v>
      </c>
      <c r="H262" s="807">
        <v>229</v>
      </c>
      <c r="I262" s="831">
        <f t="shared" si="24"/>
        <v>0</v>
      </c>
      <c r="J262" s="842">
        <f t="shared" si="24"/>
        <v>0</v>
      </c>
      <c r="K262" s="831">
        <f t="shared" si="24"/>
        <v>0</v>
      </c>
      <c r="L262" s="831">
        <f t="shared" si="24"/>
        <v>0</v>
      </c>
    </row>
    <row r="263" spans="1:12" hidden="1">
      <c r="A263" s="791">
        <v>3</v>
      </c>
      <c r="B263" s="792">
        <v>2</v>
      </c>
      <c r="C263" s="792">
        <v>1</v>
      </c>
      <c r="D263" s="792">
        <v>5</v>
      </c>
      <c r="E263" s="792">
        <v>1</v>
      </c>
      <c r="F263" s="793">
        <v>1</v>
      </c>
      <c r="G263" s="779" t="s">
        <v>179</v>
      </c>
      <c r="H263" s="807">
        <v>230</v>
      </c>
      <c r="I263" s="854">
        <v>0</v>
      </c>
      <c r="J263" s="854">
        <v>0</v>
      </c>
      <c r="K263" s="854">
        <v>0</v>
      </c>
      <c r="L263" s="854">
        <v>0</v>
      </c>
    </row>
    <row r="264" spans="1:12" hidden="1">
      <c r="A264" s="777">
        <v>3</v>
      </c>
      <c r="B264" s="778">
        <v>2</v>
      </c>
      <c r="C264" s="778">
        <v>1</v>
      </c>
      <c r="D264" s="778">
        <v>6</v>
      </c>
      <c r="E264" s="778"/>
      <c r="F264" s="780"/>
      <c r="G264" s="779" t="s">
        <v>180</v>
      </c>
      <c r="H264" s="807">
        <v>231</v>
      </c>
      <c r="I264" s="830">
        <f t="shared" ref="I264:L265" si="25">I265</f>
        <v>0</v>
      </c>
      <c r="J264" s="842">
        <f t="shared" si="25"/>
        <v>0</v>
      </c>
      <c r="K264" s="831">
        <f t="shared" si="25"/>
        <v>0</v>
      </c>
      <c r="L264" s="831">
        <f t="shared" si="25"/>
        <v>0</v>
      </c>
    </row>
    <row r="265" spans="1:12" hidden="1">
      <c r="A265" s="777">
        <v>3</v>
      </c>
      <c r="B265" s="777">
        <v>2</v>
      </c>
      <c r="C265" s="778">
        <v>1</v>
      </c>
      <c r="D265" s="778">
        <v>6</v>
      </c>
      <c r="E265" s="778">
        <v>1</v>
      </c>
      <c r="F265" s="780"/>
      <c r="G265" s="779" t="s">
        <v>180</v>
      </c>
      <c r="H265" s="807">
        <v>232</v>
      </c>
      <c r="I265" s="830">
        <f t="shared" si="25"/>
        <v>0</v>
      </c>
      <c r="J265" s="842">
        <f t="shared" si="25"/>
        <v>0</v>
      </c>
      <c r="K265" s="831">
        <f t="shared" si="25"/>
        <v>0</v>
      </c>
      <c r="L265" s="831">
        <f t="shared" si="25"/>
        <v>0</v>
      </c>
    </row>
    <row r="266" spans="1:12" hidden="1">
      <c r="A266" s="774">
        <v>3</v>
      </c>
      <c r="B266" s="774">
        <v>2</v>
      </c>
      <c r="C266" s="778">
        <v>1</v>
      </c>
      <c r="D266" s="778">
        <v>6</v>
      </c>
      <c r="E266" s="778">
        <v>1</v>
      </c>
      <c r="F266" s="780">
        <v>1</v>
      </c>
      <c r="G266" s="779" t="s">
        <v>180</v>
      </c>
      <c r="H266" s="807">
        <v>233</v>
      </c>
      <c r="I266" s="854">
        <v>0</v>
      </c>
      <c r="J266" s="854">
        <v>0</v>
      </c>
      <c r="K266" s="854">
        <v>0</v>
      </c>
      <c r="L266" s="854">
        <v>0</v>
      </c>
    </row>
    <row r="267" spans="1:12" hidden="1">
      <c r="A267" s="777">
        <v>3</v>
      </c>
      <c r="B267" s="777">
        <v>2</v>
      </c>
      <c r="C267" s="778">
        <v>1</v>
      </c>
      <c r="D267" s="778">
        <v>7</v>
      </c>
      <c r="E267" s="778"/>
      <c r="F267" s="780"/>
      <c r="G267" s="779" t="s">
        <v>181</v>
      </c>
      <c r="H267" s="807">
        <v>234</v>
      </c>
      <c r="I267" s="830">
        <f>I268</f>
        <v>0</v>
      </c>
      <c r="J267" s="842">
        <f>J268</f>
        <v>0</v>
      </c>
      <c r="K267" s="831">
        <f>K268</f>
        <v>0</v>
      </c>
      <c r="L267" s="831">
        <f>L268</f>
        <v>0</v>
      </c>
    </row>
    <row r="268" spans="1:12" hidden="1">
      <c r="A268" s="777">
        <v>3</v>
      </c>
      <c r="B268" s="778">
        <v>2</v>
      </c>
      <c r="C268" s="778">
        <v>1</v>
      </c>
      <c r="D268" s="778">
        <v>7</v>
      </c>
      <c r="E268" s="778">
        <v>1</v>
      </c>
      <c r="F268" s="780"/>
      <c r="G268" s="779" t="s">
        <v>181</v>
      </c>
      <c r="H268" s="807">
        <v>235</v>
      </c>
      <c r="I268" s="830">
        <f>I269+I270</f>
        <v>0</v>
      </c>
      <c r="J268" s="830">
        <f>J269+J270</f>
        <v>0</v>
      </c>
      <c r="K268" s="830">
        <f>K269+K270</f>
        <v>0</v>
      </c>
      <c r="L268" s="830">
        <f>L269+L270</f>
        <v>0</v>
      </c>
    </row>
    <row r="269" spans="1:12" ht="25.5" hidden="1" customHeight="1">
      <c r="A269" s="777">
        <v>3</v>
      </c>
      <c r="B269" s="778">
        <v>2</v>
      </c>
      <c r="C269" s="778">
        <v>1</v>
      </c>
      <c r="D269" s="778">
        <v>7</v>
      </c>
      <c r="E269" s="778">
        <v>1</v>
      </c>
      <c r="F269" s="780">
        <v>1</v>
      </c>
      <c r="G269" s="779" t="s">
        <v>182</v>
      </c>
      <c r="H269" s="807">
        <v>236</v>
      </c>
      <c r="I269" s="835">
        <v>0</v>
      </c>
      <c r="J269" s="836">
        <v>0</v>
      </c>
      <c r="K269" s="836">
        <v>0</v>
      </c>
      <c r="L269" s="836">
        <v>0</v>
      </c>
    </row>
    <row r="270" spans="1:12" ht="25.5" hidden="1" customHeight="1">
      <c r="A270" s="777">
        <v>3</v>
      </c>
      <c r="B270" s="778">
        <v>2</v>
      </c>
      <c r="C270" s="778">
        <v>1</v>
      </c>
      <c r="D270" s="778">
        <v>7</v>
      </c>
      <c r="E270" s="778">
        <v>1</v>
      </c>
      <c r="F270" s="780">
        <v>2</v>
      </c>
      <c r="G270" s="779" t="s">
        <v>183</v>
      </c>
      <c r="H270" s="807">
        <v>237</v>
      </c>
      <c r="I270" s="836">
        <v>0</v>
      </c>
      <c r="J270" s="836">
        <v>0</v>
      </c>
      <c r="K270" s="836">
        <v>0</v>
      </c>
      <c r="L270" s="836">
        <v>0</v>
      </c>
    </row>
    <row r="271" spans="1:12" ht="38.25" hidden="1" customHeight="1">
      <c r="A271" s="777">
        <v>3</v>
      </c>
      <c r="B271" s="778">
        <v>2</v>
      </c>
      <c r="C271" s="778">
        <v>2</v>
      </c>
      <c r="D271" s="816"/>
      <c r="E271" s="816"/>
      <c r="F271" s="817"/>
      <c r="G271" s="779" t="s">
        <v>184</v>
      </c>
      <c r="H271" s="807">
        <v>238</v>
      </c>
      <c r="I271" s="830">
        <f>SUM(I272+I281+I285+I289+I293+I296+I299)</f>
        <v>0</v>
      </c>
      <c r="J271" s="842">
        <f>SUM(J272+J281+J285+J289+J293+J296+J299)</f>
        <v>0</v>
      </c>
      <c r="K271" s="831">
        <f>SUM(K272+K281+K285+K289+K293+K296+K299)</f>
        <v>0</v>
      </c>
      <c r="L271" s="831">
        <f>SUM(L272+L281+L285+L289+L293+L296+L299)</f>
        <v>0</v>
      </c>
    </row>
    <row r="272" spans="1:12" hidden="1">
      <c r="A272" s="777">
        <v>3</v>
      </c>
      <c r="B272" s="778">
        <v>2</v>
      </c>
      <c r="C272" s="778">
        <v>2</v>
      </c>
      <c r="D272" s="778">
        <v>1</v>
      </c>
      <c r="E272" s="778"/>
      <c r="F272" s="780"/>
      <c r="G272" s="779" t="s">
        <v>185</v>
      </c>
      <c r="H272" s="807">
        <v>239</v>
      </c>
      <c r="I272" s="830">
        <f>I273</f>
        <v>0</v>
      </c>
      <c r="J272" s="830">
        <f>J273</f>
        <v>0</v>
      </c>
      <c r="K272" s="830">
        <f>K273</f>
        <v>0</v>
      </c>
      <c r="L272" s="830">
        <f>L273</f>
        <v>0</v>
      </c>
    </row>
    <row r="273" spans="1:12" hidden="1">
      <c r="A273" s="781">
        <v>3</v>
      </c>
      <c r="B273" s="777">
        <v>2</v>
      </c>
      <c r="C273" s="778">
        <v>2</v>
      </c>
      <c r="D273" s="778">
        <v>1</v>
      </c>
      <c r="E273" s="778">
        <v>1</v>
      </c>
      <c r="F273" s="780"/>
      <c r="G273" s="779" t="s">
        <v>163</v>
      </c>
      <c r="H273" s="807">
        <v>240</v>
      </c>
      <c r="I273" s="830">
        <f>SUM(I274)</f>
        <v>0</v>
      </c>
      <c r="J273" s="830">
        <f>SUM(J274)</f>
        <v>0</v>
      </c>
      <c r="K273" s="830">
        <f>SUM(K274)</f>
        <v>0</v>
      </c>
      <c r="L273" s="830">
        <f>SUM(L274)</f>
        <v>0</v>
      </c>
    </row>
    <row r="274" spans="1:12" hidden="1">
      <c r="A274" s="781">
        <v>3</v>
      </c>
      <c r="B274" s="777">
        <v>2</v>
      </c>
      <c r="C274" s="778">
        <v>2</v>
      </c>
      <c r="D274" s="778">
        <v>1</v>
      </c>
      <c r="E274" s="778">
        <v>1</v>
      </c>
      <c r="F274" s="780">
        <v>1</v>
      </c>
      <c r="G274" s="779" t="s">
        <v>163</v>
      </c>
      <c r="H274" s="807">
        <v>241</v>
      </c>
      <c r="I274" s="836">
        <v>0</v>
      </c>
      <c r="J274" s="836">
        <v>0</v>
      </c>
      <c r="K274" s="836">
        <v>0</v>
      </c>
      <c r="L274" s="836">
        <v>0</v>
      </c>
    </row>
    <row r="275" spans="1:12" hidden="1">
      <c r="A275" s="781">
        <v>3</v>
      </c>
      <c r="B275" s="777">
        <v>2</v>
      </c>
      <c r="C275" s="778">
        <v>2</v>
      </c>
      <c r="D275" s="778">
        <v>1</v>
      </c>
      <c r="E275" s="778">
        <v>2</v>
      </c>
      <c r="F275" s="780"/>
      <c r="G275" s="779" t="s">
        <v>186</v>
      </c>
      <c r="H275" s="807">
        <v>242</v>
      </c>
      <c r="I275" s="830">
        <f>SUM(I276:I277)</f>
        <v>0</v>
      </c>
      <c r="J275" s="830">
        <f>SUM(J276:J277)</f>
        <v>0</v>
      </c>
      <c r="K275" s="830">
        <f>SUM(K276:K277)</f>
        <v>0</v>
      </c>
      <c r="L275" s="830">
        <f>SUM(L276:L277)</f>
        <v>0</v>
      </c>
    </row>
    <row r="276" spans="1:12" hidden="1">
      <c r="A276" s="781">
        <v>3</v>
      </c>
      <c r="B276" s="777">
        <v>2</v>
      </c>
      <c r="C276" s="778">
        <v>2</v>
      </c>
      <c r="D276" s="778">
        <v>1</v>
      </c>
      <c r="E276" s="778">
        <v>2</v>
      </c>
      <c r="F276" s="780">
        <v>1</v>
      </c>
      <c r="G276" s="779" t="s">
        <v>165</v>
      </c>
      <c r="H276" s="807">
        <v>243</v>
      </c>
      <c r="I276" s="836">
        <v>0</v>
      </c>
      <c r="J276" s="835">
        <v>0</v>
      </c>
      <c r="K276" s="836">
        <v>0</v>
      </c>
      <c r="L276" s="836">
        <v>0</v>
      </c>
    </row>
    <row r="277" spans="1:12" hidden="1">
      <c r="A277" s="781">
        <v>3</v>
      </c>
      <c r="B277" s="777">
        <v>2</v>
      </c>
      <c r="C277" s="778">
        <v>2</v>
      </c>
      <c r="D277" s="778">
        <v>1</v>
      </c>
      <c r="E277" s="778">
        <v>2</v>
      </c>
      <c r="F277" s="780">
        <v>2</v>
      </c>
      <c r="G277" s="779" t="s">
        <v>166</v>
      </c>
      <c r="H277" s="807">
        <v>244</v>
      </c>
      <c r="I277" s="836">
        <v>0</v>
      </c>
      <c r="J277" s="835">
        <v>0</v>
      </c>
      <c r="K277" s="836">
        <v>0</v>
      </c>
      <c r="L277" s="836">
        <v>0</v>
      </c>
    </row>
    <row r="278" spans="1:12" hidden="1">
      <c r="A278" s="781">
        <v>3</v>
      </c>
      <c r="B278" s="777">
        <v>2</v>
      </c>
      <c r="C278" s="778">
        <v>2</v>
      </c>
      <c r="D278" s="778">
        <v>1</v>
      </c>
      <c r="E278" s="778">
        <v>3</v>
      </c>
      <c r="F278" s="780"/>
      <c r="G278" s="779" t="s">
        <v>167</v>
      </c>
      <c r="H278" s="807">
        <v>245</v>
      </c>
      <c r="I278" s="830">
        <f>SUM(I279:I280)</f>
        <v>0</v>
      </c>
      <c r="J278" s="830">
        <f>SUM(J279:J280)</f>
        <v>0</v>
      </c>
      <c r="K278" s="830">
        <f>SUM(K279:K280)</f>
        <v>0</v>
      </c>
      <c r="L278" s="830">
        <f>SUM(L279:L280)</f>
        <v>0</v>
      </c>
    </row>
    <row r="279" spans="1:12" hidden="1">
      <c r="A279" s="781">
        <v>3</v>
      </c>
      <c r="B279" s="777">
        <v>2</v>
      </c>
      <c r="C279" s="778">
        <v>2</v>
      </c>
      <c r="D279" s="778">
        <v>1</v>
      </c>
      <c r="E279" s="778">
        <v>3</v>
      </c>
      <c r="F279" s="780">
        <v>1</v>
      </c>
      <c r="G279" s="779" t="s">
        <v>168</v>
      </c>
      <c r="H279" s="807">
        <v>246</v>
      </c>
      <c r="I279" s="836">
        <v>0</v>
      </c>
      <c r="J279" s="835">
        <v>0</v>
      </c>
      <c r="K279" s="836">
        <v>0</v>
      </c>
      <c r="L279" s="836">
        <v>0</v>
      </c>
    </row>
    <row r="280" spans="1:12" hidden="1">
      <c r="A280" s="781">
        <v>3</v>
      </c>
      <c r="B280" s="777">
        <v>2</v>
      </c>
      <c r="C280" s="778">
        <v>2</v>
      </c>
      <c r="D280" s="778">
        <v>1</v>
      </c>
      <c r="E280" s="778">
        <v>3</v>
      </c>
      <c r="F280" s="780">
        <v>2</v>
      </c>
      <c r="G280" s="779" t="s">
        <v>187</v>
      </c>
      <c r="H280" s="807">
        <v>247</v>
      </c>
      <c r="I280" s="836">
        <v>0</v>
      </c>
      <c r="J280" s="835">
        <v>0</v>
      </c>
      <c r="K280" s="836">
        <v>0</v>
      </c>
      <c r="L280" s="836">
        <v>0</v>
      </c>
    </row>
    <row r="281" spans="1:12" ht="25.5" hidden="1" customHeight="1">
      <c r="A281" s="781">
        <v>3</v>
      </c>
      <c r="B281" s="777">
        <v>2</v>
      </c>
      <c r="C281" s="778">
        <v>2</v>
      </c>
      <c r="D281" s="778">
        <v>2</v>
      </c>
      <c r="E281" s="778"/>
      <c r="F281" s="780"/>
      <c r="G281" s="779" t="s">
        <v>188</v>
      </c>
      <c r="H281" s="807">
        <v>248</v>
      </c>
      <c r="I281" s="830">
        <f>I282</f>
        <v>0</v>
      </c>
      <c r="J281" s="831">
        <f>J282</f>
        <v>0</v>
      </c>
      <c r="K281" s="830">
        <f>K282</f>
        <v>0</v>
      </c>
      <c r="L281" s="831">
        <f>L282</f>
        <v>0</v>
      </c>
    </row>
    <row r="282" spans="1:12" ht="25.5" hidden="1" customHeight="1">
      <c r="A282" s="777">
        <v>3</v>
      </c>
      <c r="B282" s="778">
        <v>2</v>
      </c>
      <c r="C282" s="772">
        <v>2</v>
      </c>
      <c r="D282" s="772">
        <v>2</v>
      </c>
      <c r="E282" s="772">
        <v>1</v>
      </c>
      <c r="F282" s="775"/>
      <c r="G282" s="779" t="s">
        <v>188</v>
      </c>
      <c r="H282" s="807">
        <v>249</v>
      </c>
      <c r="I282" s="837">
        <f>SUM(I283:I284)</f>
        <v>0</v>
      </c>
      <c r="J282" s="843">
        <f>SUM(J283:J284)</f>
        <v>0</v>
      </c>
      <c r="K282" s="838">
        <f>SUM(K283:K284)</f>
        <v>0</v>
      </c>
      <c r="L282" s="838">
        <f>SUM(L283:L284)</f>
        <v>0</v>
      </c>
    </row>
    <row r="283" spans="1:12" ht="25.5" hidden="1" customHeight="1">
      <c r="A283" s="777">
        <v>3</v>
      </c>
      <c r="B283" s="778">
        <v>2</v>
      </c>
      <c r="C283" s="778">
        <v>2</v>
      </c>
      <c r="D283" s="778">
        <v>2</v>
      </c>
      <c r="E283" s="778">
        <v>1</v>
      </c>
      <c r="F283" s="780">
        <v>1</v>
      </c>
      <c r="G283" s="779" t="s">
        <v>189</v>
      </c>
      <c r="H283" s="807">
        <v>250</v>
      </c>
      <c r="I283" s="836">
        <v>0</v>
      </c>
      <c r="J283" s="836">
        <v>0</v>
      </c>
      <c r="K283" s="836">
        <v>0</v>
      </c>
      <c r="L283" s="836">
        <v>0</v>
      </c>
    </row>
    <row r="284" spans="1:12" ht="25.5" hidden="1" customHeight="1">
      <c r="A284" s="777">
        <v>3</v>
      </c>
      <c r="B284" s="778">
        <v>2</v>
      </c>
      <c r="C284" s="778">
        <v>2</v>
      </c>
      <c r="D284" s="778">
        <v>2</v>
      </c>
      <c r="E284" s="778">
        <v>1</v>
      </c>
      <c r="F284" s="780">
        <v>2</v>
      </c>
      <c r="G284" s="781" t="s">
        <v>190</v>
      </c>
      <c r="H284" s="807">
        <v>251</v>
      </c>
      <c r="I284" s="836">
        <v>0</v>
      </c>
      <c r="J284" s="836">
        <v>0</v>
      </c>
      <c r="K284" s="836">
        <v>0</v>
      </c>
      <c r="L284" s="836">
        <v>0</v>
      </c>
    </row>
    <row r="285" spans="1:12" ht="25.5" hidden="1" customHeight="1">
      <c r="A285" s="777">
        <v>3</v>
      </c>
      <c r="B285" s="778">
        <v>2</v>
      </c>
      <c r="C285" s="778">
        <v>2</v>
      </c>
      <c r="D285" s="778">
        <v>3</v>
      </c>
      <c r="E285" s="778"/>
      <c r="F285" s="780"/>
      <c r="G285" s="779" t="s">
        <v>191</v>
      </c>
      <c r="H285" s="807">
        <v>252</v>
      </c>
      <c r="I285" s="830">
        <f>I286</f>
        <v>0</v>
      </c>
      <c r="J285" s="842">
        <f>J286</f>
        <v>0</v>
      </c>
      <c r="K285" s="831">
        <f>K286</f>
        <v>0</v>
      </c>
      <c r="L285" s="831">
        <f>L286</f>
        <v>0</v>
      </c>
    </row>
    <row r="286" spans="1:12" ht="25.5" hidden="1" customHeight="1">
      <c r="A286" s="774">
        <v>3</v>
      </c>
      <c r="B286" s="778">
        <v>2</v>
      </c>
      <c r="C286" s="778">
        <v>2</v>
      </c>
      <c r="D286" s="778">
        <v>3</v>
      </c>
      <c r="E286" s="778">
        <v>1</v>
      </c>
      <c r="F286" s="780"/>
      <c r="G286" s="779" t="s">
        <v>191</v>
      </c>
      <c r="H286" s="807">
        <v>253</v>
      </c>
      <c r="I286" s="830">
        <f>I287+I288</f>
        <v>0</v>
      </c>
      <c r="J286" s="830">
        <f>J287+J288</f>
        <v>0</v>
      </c>
      <c r="K286" s="830">
        <f>K287+K288</f>
        <v>0</v>
      </c>
      <c r="L286" s="830">
        <f>L287+L288</f>
        <v>0</v>
      </c>
    </row>
    <row r="287" spans="1:12" ht="25.5" hidden="1" customHeight="1">
      <c r="A287" s="774">
        <v>3</v>
      </c>
      <c r="B287" s="778">
        <v>2</v>
      </c>
      <c r="C287" s="778">
        <v>2</v>
      </c>
      <c r="D287" s="778">
        <v>3</v>
      </c>
      <c r="E287" s="778">
        <v>1</v>
      </c>
      <c r="F287" s="780">
        <v>1</v>
      </c>
      <c r="G287" s="779" t="s">
        <v>192</v>
      </c>
      <c r="H287" s="807">
        <v>254</v>
      </c>
      <c r="I287" s="836">
        <v>0</v>
      </c>
      <c r="J287" s="836">
        <v>0</v>
      </c>
      <c r="K287" s="836">
        <v>0</v>
      </c>
      <c r="L287" s="836">
        <v>0</v>
      </c>
    </row>
    <row r="288" spans="1:12" ht="25.5" hidden="1" customHeight="1">
      <c r="A288" s="774">
        <v>3</v>
      </c>
      <c r="B288" s="778">
        <v>2</v>
      </c>
      <c r="C288" s="778">
        <v>2</v>
      </c>
      <c r="D288" s="778">
        <v>3</v>
      </c>
      <c r="E288" s="778">
        <v>1</v>
      </c>
      <c r="F288" s="780">
        <v>2</v>
      </c>
      <c r="G288" s="779" t="s">
        <v>193</v>
      </c>
      <c r="H288" s="807">
        <v>255</v>
      </c>
      <c r="I288" s="836">
        <v>0</v>
      </c>
      <c r="J288" s="836">
        <v>0</v>
      </c>
      <c r="K288" s="836">
        <v>0</v>
      </c>
      <c r="L288" s="836">
        <v>0</v>
      </c>
    </row>
    <row r="289" spans="1:12" hidden="1">
      <c r="A289" s="777">
        <v>3</v>
      </c>
      <c r="B289" s="778">
        <v>2</v>
      </c>
      <c r="C289" s="778">
        <v>2</v>
      </c>
      <c r="D289" s="778">
        <v>4</v>
      </c>
      <c r="E289" s="778"/>
      <c r="F289" s="780"/>
      <c r="G289" s="779" t="s">
        <v>194</v>
      </c>
      <c r="H289" s="807">
        <v>256</v>
      </c>
      <c r="I289" s="830">
        <f>I290</f>
        <v>0</v>
      </c>
      <c r="J289" s="842">
        <f>J290</f>
        <v>0</v>
      </c>
      <c r="K289" s="831">
        <f>K290</f>
        <v>0</v>
      </c>
      <c r="L289" s="831">
        <f>L290</f>
        <v>0</v>
      </c>
    </row>
    <row r="290" spans="1:12" hidden="1">
      <c r="A290" s="777">
        <v>3</v>
      </c>
      <c r="B290" s="778">
        <v>2</v>
      </c>
      <c r="C290" s="778">
        <v>2</v>
      </c>
      <c r="D290" s="778">
        <v>4</v>
      </c>
      <c r="E290" s="778">
        <v>1</v>
      </c>
      <c r="F290" s="780"/>
      <c r="G290" s="779" t="s">
        <v>194</v>
      </c>
      <c r="H290" s="807">
        <v>257</v>
      </c>
      <c r="I290" s="830">
        <f>SUM(I291:I292)</f>
        <v>0</v>
      </c>
      <c r="J290" s="842">
        <f>SUM(J291:J292)</f>
        <v>0</v>
      </c>
      <c r="K290" s="831">
        <f>SUM(K291:K292)</f>
        <v>0</v>
      </c>
      <c r="L290" s="831">
        <f>SUM(L291:L292)</f>
        <v>0</v>
      </c>
    </row>
    <row r="291" spans="1:12" ht="25.5" hidden="1" customHeight="1">
      <c r="A291" s="777">
        <v>3</v>
      </c>
      <c r="B291" s="778">
        <v>2</v>
      </c>
      <c r="C291" s="778">
        <v>2</v>
      </c>
      <c r="D291" s="778">
        <v>4</v>
      </c>
      <c r="E291" s="778">
        <v>1</v>
      </c>
      <c r="F291" s="780">
        <v>1</v>
      </c>
      <c r="G291" s="779" t="s">
        <v>195</v>
      </c>
      <c r="H291" s="807">
        <v>258</v>
      </c>
      <c r="I291" s="836">
        <v>0</v>
      </c>
      <c r="J291" s="836">
        <v>0</v>
      </c>
      <c r="K291" s="836">
        <v>0</v>
      </c>
      <c r="L291" s="836">
        <v>0</v>
      </c>
    </row>
    <row r="292" spans="1:12" ht="25.5" hidden="1" customHeight="1">
      <c r="A292" s="774">
        <v>3</v>
      </c>
      <c r="B292" s="772">
        <v>2</v>
      </c>
      <c r="C292" s="772">
        <v>2</v>
      </c>
      <c r="D292" s="772">
        <v>4</v>
      </c>
      <c r="E292" s="772">
        <v>1</v>
      </c>
      <c r="F292" s="775">
        <v>2</v>
      </c>
      <c r="G292" s="781" t="s">
        <v>196</v>
      </c>
      <c r="H292" s="807">
        <v>259</v>
      </c>
      <c r="I292" s="836">
        <v>0</v>
      </c>
      <c r="J292" s="836">
        <v>0</v>
      </c>
      <c r="K292" s="836">
        <v>0</v>
      </c>
      <c r="L292" s="836">
        <v>0</v>
      </c>
    </row>
    <row r="293" spans="1:12" hidden="1">
      <c r="A293" s="777">
        <v>3</v>
      </c>
      <c r="B293" s="778">
        <v>2</v>
      </c>
      <c r="C293" s="778">
        <v>2</v>
      </c>
      <c r="D293" s="778">
        <v>5</v>
      </c>
      <c r="E293" s="778"/>
      <c r="F293" s="780"/>
      <c r="G293" s="779" t="s">
        <v>197</v>
      </c>
      <c r="H293" s="807">
        <v>260</v>
      </c>
      <c r="I293" s="830">
        <f t="shared" ref="I293:L294" si="26">I294</f>
        <v>0</v>
      </c>
      <c r="J293" s="842">
        <f t="shared" si="26"/>
        <v>0</v>
      </c>
      <c r="K293" s="831">
        <f t="shared" si="26"/>
        <v>0</v>
      </c>
      <c r="L293" s="831">
        <f t="shared" si="26"/>
        <v>0</v>
      </c>
    </row>
    <row r="294" spans="1:12" hidden="1">
      <c r="A294" s="777">
        <v>3</v>
      </c>
      <c r="B294" s="778">
        <v>2</v>
      </c>
      <c r="C294" s="778">
        <v>2</v>
      </c>
      <c r="D294" s="778">
        <v>5</v>
      </c>
      <c r="E294" s="778">
        <v>1</v>
      </c>
      <c r="F294" s="780"/>
      <c r="G294" s="779" t="s">
        <v>197</v>
      </c>
      <c r="H294" s="807">
        <v>261</v>
      </c>
      <c r="I294" s="830">
        <f t="shared" si="26"/>
        <v>0</v>
      </c>
      <c r="J294" s="842">
        <f t="shared" si="26"/>
        <v>0</v>
      </c>
      <c r="K294" s="831">
        <f t="shared" si="26"/>
        <v>0</v>
      </c>
      <c r="L294" s="831">
        <f t="shared" si="26"/>
        <v>0</v>
      </c>
    </row>
    <row r="295" spans="1:12" hidden="1">
      <c r="A295" s="777">
        <v>3</v>
      </c>
      <c r="B295" s="778">
        <v>2</v>
      </c>
      <c r="C295" s="778">
        <v>2</v>
      </c>
      <c r="D295" s="778">
        <v>5</v>
      </c>
      <c r="E295" s="778">
        <v>1</v>
      </c>
      <c r="F295" s="780">
        <v>1</v>
      </c>
      <c r="G295" s="779" t="s">
        <v>197</v>
      </c>
      <c r="H295" s="807">
        <v>262</v>
      </c>
      <c r="I295" s="836">
        <v>0</v>
      </c>
      <c r="J295" s="836">
        <v>0</v>
      </c>
      <c r="K295" s="836">
        <v>0</v>
      </c>
      <c r="L295" s="836">
        <v>0</v>
      </c>
    </row>
    <row r="296" spans="1:12" hidden="1">
      <c r="A296" s="777">
        <v>3</v>
      </c>
      <c r="B296" s="778">
        <v>2</v>
      </c>
      <c r="C296" s="778">
        <v>2</v>
      </c>
      <c r="D296" s="778">
        <v>6</v>
      </c>
      <c r="E296" s="778"/>
      <c r="F296" s="780"/>
      <c r="G296" s="779" t="s">
        <v>180</v>
      </c>
      <c r="H296" s="807">
        <v>263</v>
      </c>
      <c r="I296" s="830">
        <f t="shared" ref="I296:L297" si="27">I297</f>
        <v>0</v>
      </c>
      <c r="J296" s="857">
        <f t="shared" si="27"/>
        <v>0</v>
      </c>
      <c r="K296" s="831">
        <f t="shared" si="27"/>
        <v>0</v>
      </c>
      <c r="L296" s="831">
        <f t="shared" si="27"/>
        <v>0</v>
      </c>
    </row>
    <row r="297" spans="1:12" hidden="1">
      <c r="A297" s="777">
        <v>3</v>
      </c>
      <c r="B297" s="778">
        <v>2</v>
      </c>
      <c r="C297" s="778">
        <v>2</v>
      </c>
      <c r="D297" s="778">
        <v>6</v>
      </c>
      <c r="E297" s="778">
        <v>1</v>
      </c>
      <c r="F297" s="780"/>
      <c r="G297" s="779" t="s">
        <v>180</v>
      </c>
      <c r="H297" s="807">
        <v>264</v>
      </c>
      <c r="I297" s="830">
        <f t="shared" si="27"/>
        <v>0</v>
      </c>
      <c r="J297" s="857">
        <f t="shared" si="27"/>
        <v>0</v>
      </c>
      <c r="K297" s="831">
        <f t="shared" si="27"/>
        <v>0</v>
      </c>
      <c r="L297" s="831">
        <f t="shared" si="27"/>
        <v>0</v>
      </c>
    </row>
    <row r="298" spans="1:12" hidden="1">
      <c r="A298" s="777">
        <v>3</v>
      </c>
      <c r="B298" s="792">
        <v>2</v>
      </c>
      <c r="C298" s="792">
        <v>2</v>
      </c>
      <c r="D298" s="778">
        <v>6</v>
      </c>
      <c r="E298" s="792">
        <v>1</v>
      </c>
      <c r="F298" s="793">
        <v>1</v>
      </c>
      <c r="G298" s="794" t="s">
        <v>180</v>
      </c>
      <c r="H298" s="807">
        <v>265</v>
      </c>
      <c r="I298" s="836">
        <v>0</v>
      </c>
      <c r="J298" s="836">
        <v>0</v>
      </c>
      <c r="K298" s="836">
        <v>0</v>
      </c>
      <c r="L298" s="836">
        <v>0</v>
      </c>
    </row>
    <row r="299" spans="1:12" hidden="1">
      <c r="A299" s="781">
        <v>3</v>
      </c>
      <c r="B299" s="777">
        <v>2</v>
      </c>
      <c r="C299" s="778">
        <v>2</v>
      </c>
      <c r="D299" s="778">
        <v>7</v>
      </c>
      <c r="E299" s="778"/>
      <c r="F299" s="780"/>
      <c r="G299" s="779" t="s">
        <v>181</v>
      </c>
      <c r="H299" s="807">
        <v>266</v>
      </c>
      <c r="I299" s="830">
        <f>I300</f>
        <v>0</v>
      </c>
      <c r="J299" s="857">
        <f>J300</f>
        <v>0</v>
      </c>
      <c r="K299" s="831">
        <f>K300</f>
        <v>0</v>
      </c>
      <c r="L299" s="831">
        <f>L300</f>
        <v>0</v>
      </c>
    </row>
    <row r="300" spans="1:12" hidden="1">
      <c r="A300" s="781">
        <v>3</v>
      </c>
      <c r="B300" s="777">
        <v>2</v>
      </c>
      <c r="C300" s="778">
        <v>2</v>
      </c>
      <c r="D300" s="778">
        <v>7</v>
      </c>
      <c r="E300" s="778">
        <v>1</v>
      </c>
      <c r="F300" s="780"/>
      <c r="G300" s="779" t="s">
        <v>181</v>
      </c>
      <c r="H300" s="807">
        <v>267</v>
      </c>
      <c r="I300" s="830">
        <f>I301+I302</f>
        <v>0</v>
      </c>
      <c r="J300" s="830">
        <f>J301+J302</f>
        <v>0</v>
      </c>
      <c r="K300" s="830">
        <f>K301+K302</f>
        <v>0</v>
      </c>
      <c r="L300" s="830">
        <f>L301+L302</f>
        <v>0</v>
      </c>
    </row>
    <row r="301" spans="1:12" ht="25.5" hidden="1" customHeight="1">
      <c r="A301" s="781">
        <v>3</v>
      </c>
      <c r="B301" s="777">
        <v>2</v>
      </c>
      <c r="C301" s="777">
        <v>2</v>
      </c>
      <c r="D301" s="778">
        <v>7</v>
      </c>
      <c r="E301" s="778">
        <v>1</v>
      </c>
      <c r="F301" s="780">
        <v>1</v>
      </c>
      <c r="G301" s="779" t="s">
        <v>182</v>
      </c>
      <c r="H301" s="807">
        <v>268</v>
      </c>
      <c r="I301" s="836">
        <v>0</v>
      </c>
      <c r="J301" s="836">
        <v>0</v>
      </c>
      <c r="K301" s="836">
        <v>0</v>
      </c>
      <c r="L301" s="836">
        <v>0</v>
      </c>
    </row>
    <row r="302" spans="1:12" ht="25.5" hidden="1" customHeight="1">
      <c r="A302" s="781">
        <v>3</v>
      </c>
      <c r="B302" s="777">
        <v>2</v>
      </c>
      <c r="C302" s="777">
        <v>2</v>
      </c>
      <c r="D302" s="778">
        <v>7</v>
      </c>
      <c r="E302" s="778">
        <v>1</v>
      </c>
      <c r="F302" s="780">
        <v>2</v>
      </c>
      <c r="G302" s="779" t="s">
        <v>183</v>
      </c>
      <c r="H302" s="807">
        <v>269</v>
      </c>
      <c r="I302" s="836">
        <v>0</v>
      </c>
      <c r="J302" s="836">
        <v>0</v>
      </c>
      <c r="K302" s="836">
        <v>0</v>
      </c>
      <c r="L302" s="836">
        <v>0</v>
      </c>
    </row>
    <row r="303" spans="1:12" ht="25.5" hidden="1" customHeight="1">
      <c r="A303" s="782">
        <v>3</v>
      </c>
      <c r="B303" s="782">
        <v>3</v>
      </c>
      <c r="C303" s="766"/>
      <c r="D303" s="767"/>
      <c r="E303" s="767"/>
      <c r="F303" s="769"/>
      <c r="G303" s="768" t="s">
        <v>198</v>
      </c>
      <c r="H303" s="807">
        <v>270</v>
      </c>
      <c r="I303" s="830">
        <f>SUM(I304+I336)</f>
        <v>0</v>
      </c>
      <c r="J303" s="857">
        <f>SUM(J304+J336)</f>
        <v>0</v>
      </c>
      <c r="K303" s="831">
        <f>SUM(K304+K336)</f>
        <v>0</v>
      </c>
      <c r="L303" s="831">
        <f>SUM(L304+L336)</f>
        <v>0</v>
      </c>
    </row>
    <row r="304" spans="1:12" ht="38.25" hidden="1" customHeight="1">
      <c r="A304" s="781">
        <v>3</v>
      </c>
      <c r="B304" s="781">
        <v>3</v>
      </c>
      <c r="C304" s="777">
        <v>1</v>
      </c>
      <c r="D304" s="778"/>
      <c r="E304" s="778"/>
      <c r="F304" s="780"/>
      <c r="G304" s="779" t="s">
        <v>199</v>
      </c>
      <c r="H304" s="807">
        <v>271</v>
      </c>
      <c r="I304" s="830">
        <f>SUM(I305+I314+I318+I322+I326+I329+I332)</f>
        <v>0</v>
      </c>
      <c r="J304" s="857">
        <f>SUM(J305+J314+J318+J322+J326+J329+J332)</f>
        <v>0</v>
      </c>
      <c r="K304" s="831">
        <f>SUM(K305+K314+K318+K322+K326+K329+K332)</f>
        <v>0</v>
      </c>
      <c r="L304" s="831">
        <f>SUM(L305+L314+L318+L322+L326+L329+L332)</f>
        <v>0</v>
      </c>
    </row>
    <row r="305" spans="1:12" hidden="1">
      <c r="A305" s="781">
        <v>3</v>
      </c>
      <c r="B305" s="781">
        <v>3</v>
      </c>
      <c r="C305" s="777">
        <v>1</v>
      </c>
      <c r="D305" s="778">
        <v>1</v>
      </c>
      <c r="E305" s="778"/>
      <c r="F305" s="780"/>
      <c r="G305" s="779" t="s">
        <v>185</v>
      </c>
      <c r="H305" s="807">
        <v>272</v>
      </c>
      <c r="I305" s="830">
        <f>SUM(I306+I308+I311)</f>
        <v>0</v>
      </c>
      <c r="J305" s="830">
        <f>SUM(J306+J308+J311)</f>
        <v>0</v>
      </c>
      <c r="K305" s="830">
        <f>SUM(K306+K308+K311)</f>
        <v>0</v>
      </c>
      <c r="L305" s="830">
        <f>SUM(L306+L308+L311)</f>
        <v>0</v>
      </c>
    </row>
    <row r="306" spans="1:12" hidden="1">
      <c r="A306" s="781">
        <v>3</v>
      </c>
      <c r="B306" s="781">
        <v>3</v>
      </c>
      <c r="C306" s="777">
        <v>1</v>
      </c>
      <c r="D306" s="778">
        <v>1</v>
      </c>
      <c r="E306" s="778">
        <v>1</v>
      </c>
      <c r="F306" s="780"/>
      <c r="G306" s="779" t="s">
        <v>163</v>
      </c>
      <c r="H306" s="807">
        <v>273</v>
      </c>
      <c r="I306" s="830">
        <f>SUM(I307:I307)</f>
        <v>0</v>
      </c>
      <c r="J306" s="857">
        <f>SUM(J307:J307)</f>
        <v>0</v>
      </c>
      <c r="K306" s="831">
        <f>SUM(K307:K307)</f>
        <v>0</v>
      </c>
      <c r="L306" s="831">
        <f>SUM(L307:L307)</f>
        <v>0</v>
      </c>
    </row>
    <row r="307" spans="1:12" hidden="1">
      <c r="A307" s="781">
        <v>3</v>
      </c>
      <c r="B307" s="781">
        <v>3</v>
      </c>
      <c r="C307" s="777">
        <v>1</v>
      </c>
      <c r="D307" s="778">
        <v>1</v>
      </c>
      <c r="E307" s="778">
        <v>1</v>
      </c>
      <c r="F307" s="780">
        <v>1</v>
      </c>
      <c r="G307" s="779" t="s">
        <v>163</v>
      </c>
      <c r="H307" s="807">
        <v>274</v>
      </c>
      <c r="I307" s="836">
        <v>0</v>
      </c>
      <c r="J307" s="836">
        <v>0</v>
      </c>
      <c r="K307" s="836">
        <v>0</v>
      </c>
      <c r="L307" s="836">
        <v>0</v>
      </c>
    </row>
    <row r="308" spans="1:12" hidden="1">
      <c r="A308" s="781">
        <v>3</v>
      </c>
      <c r="B308" s="781">
        <v>3</v>
      </c>
      <c r="C308" s="777">
        <v>1</v>
      </c>
      <c r="D308" s="778">
        <v>1</v>
      </c>
      <c r="E308" s="778">
        <v>2</v>
      </c>
      <c r="F308" s="780"/>
      <c r="G308" s="779" t="s">
        <v>186</v>
      </c>
      <c r="H308" s="807">
        <v>275</v>
      </c>
      <c r="I308" s="830">
        <f>SUM(I309:I310)</f>
        <v>0</v>
      </c>
      <c r="J308" s="830">
        <f>SUM(J309:J310)</f>
        <v>0</v>
      </c>
      <c r="K308" s="830">
        <f>SUM(K309:K310)</f>
        <v>0</v>
      </c>
      <c r="L308" s="830">
        <f>SUM(L309:L310)</f>
        <v>0</v>
      </c>
    </row>
    <row r="309" spans="1:12" hidden="1">
      <c r="A309" s="781">
        <v>3</v>
      </c>
      <c r="B309" s="781">
        <v>3</v>
      </c>
      <c r="C309" s="777">
        <v>1</v>
      </c>
      <c r="D309" s="778">
        <v>1</v>
      </c>
      <c r="E309" s="778">
        <v>2</v>
      </c>
      <c r="F309" s="780">
        <v>1</v>
      </c>
      <c r="G309" s="779" t="s">
        <v>165</v>
      </c>
      <c r="H309" s="807">
        <v>276</v>
      </c>
      <c r="I309" s="836">
        <v>0</v>
      </c>
      <c r="J309" s="836">
        <v>0</v>
      </c>
      <c r="K309" s="836">
        <v>0</v>
      </c>
      <c r="L309" s="836">
        <v>0</v>
      </c>
    </row>
    <row r="310" spans="1:12" hidden="1">
      <c r="A310" s="781">
        <v>3</v>
      </c>
      <c r="B310" s="781">
        <v>3</v>
      </c>
      <c r="C310" s="777">
        <v>1</v>
      </c>
      <c r="D310" s="778">
        <v>1</v>
      </c>
      <c r="E310" s="778">
        <v>2</v>
      </c>
      <c r="F310" s="780">
        <v>2</v>
      </c>
      <c r="G310" s="779" t="s">
        <v>166</v>
      </c>
      <c r="H310" s="807">
        <v>277</v>
      </c>
      <c r="I310" s="836">
        <v>0</v>
      </c>
      <c r="J310" s="836">
        <v>0</v>
      </c>
      <c r="K310" s="836">
        <v>0</v>
      </c>
      <c r="L310" s="836">
        <v>0</v>
      </c>
    </row>
    <row r="311" spans="1:12" hidden="1">
      <c r="A311" s="781">
        <v>3</v>
      </c>
      <c r="B311" s="781">
        <v>3</v>
      </c>
      <c r="C311" s="777">
        <v>1</v>
      </c>
      <c r="D311" s="778">
        <v>1</v>
      </c>
      <c r="E311" s="778">
        <v>3</v>
      </c>
      <c r="F311" s="780"/>
      <c r="G311" s="779" t="s">
        <v>167</v>
      </c>
      <c r="H311" s="807">
        <v>278</v>
      </c>
      <c r="I311" s="830">
        <f>SUM(I312:I313)</f>
        <v>0</v>
      </c>
      <c r="J311" s="830">
        <f>SUM(J312:J313)</f>
        <v>0</v>
      </c>
      <c r="K311" s="830">
        <f>SUM(K312:K313)</f>
        <v>0</v>
      </c>
      <c r="L311" s="830">
        <f>SUM(L312:L313)</f>
        <v>0</v>
      </c>
    </row>
    <row r="312" spans="1:12" hidden="1">
      <c r="A312" s="781">
        <v>3</v>
      </c>
      <c r="B312" s="781">
        <v>3</v>
      </c>
      <c r="C312" s="777">
        <v>1</v>
      </c>
      <c r="D312" s="778">
        <v>1</v>
      </c>
      <c r="E312" s="778">
        <v>3</v>
      </c>
      <c r="F312" s="780">
        <v>1</v>
      </c>
      <c r="G312" s="779" t="s">
        <v>168</v>
      </c>
      <c r="H312" s="807">
        <v>279</v>
      </c>
      <c r="I312" s="836">
        <v>0</v>
      </c>
      <c r="J312" s="836">
        <v>0</v>
      </c>
      <c r="K312" s="836">
        <v>0</v>
      </c>
      <c r="L312" s="836">
        <v>0</v>
      </c>
    </row>
    <row r="313" spans="1:12" hidden="1">
      <c r="A313" s="781">
        <v>3</v>
      </c>
      <c r="B313" s="781">
        <v>3</v>
      </c>
      <c r="C313" s="777">
        <v>1</v>
      </c>
      <c r="D313" s="778">
        <v>1</v>
      </c>
      <c r="E313" s="778">
        <v>3</v>
      </c>
      <c r="F313" s="780">
        <v>2</v>
      </c>
      <c r="G313" s="779" t="s">
        <v>187</v>
      </c>
      <c r="H313" s="807">
        <v>280</v>
      </c>
      <c r="I313" s="836">
        <v>0</v>
      </c>
      <c r="J313" s="836">
        <v>0</v>
      </c>
      <c r="K313" s="836">
        <v>0</v>
      </c>
      <c r="L313" s="836">
        <v>0</v>
      </c>
    </row>
    <row r="314" spans="1:12" hidden="1">
      <c r="A314" s="790">
        <v>3</v>
      </c>
      <c r="B314" s="774">
        <v>3</v>
      </c>
      <c r="C314" s="777">
        <v>1</v>
      </c>
      <c r="D314" s="778">
        <v>2</v>
      </c>
      <c r="E314" s="778"/>
      <c r="F314" s="780"/>
      <c r="G314" s="779" t="s">
        <v>200</v>
      </c>
      <c r="H314" s="807">
        <v>281</v>
      </c>
      <c r="I314" s="830">
        <f>I315</f>
        <v>0</v>
      </c>
      <c r="J314" s="857">
        <f>J315</f>
        <v>0</v>
      </c>
      <c r="K314" s="831">
        <f>K315</f>
        <v>0</v>
      </c>
      <c r="L314" s="831">
        <f>L315</f>
        <v>0</v>
      </c>
    </row>
    <row r="315" spans="1:12" hidden="1">
      <c r="A315" s="790">
        <v>3</v>
      </c>
      <c r="B315" s="790">
        <v>3</v>
      </c>
      <c r="C315" s="774">
        <v>1</v>
      </c>
      <c r="D315" s="772">
        <v>2</v>
      </c>
      <c r="E315" s="772">
        <v>1</v>
      </c>
      <c r="F315" s="775"/>
      <c r="G315" s="779" t="s">
        <v>200</v>
      </c>
      <c r="H315" s="807">
        <v>282</v>
      </c>
      <c r="I315" s="837">
        <f>SUM(I316:I317)</f>
        <v>0</v>
      </c>
      <c r="J315" s="858">
        <f>SUM(J316:J317)</f>
        <v>0</v>
      </c>
      <c r="K315" s="838">
        <f>SUM(K316:K317)</f>
        <v>0</v>
      </c>
      <c r="L315" s="838">
        <f>SUM(L316:L317)</f>
        <v>0</v>
      </c>
    </row>
    <row r="316" spans="1:12" ht="25.5" hidden="1" customHeight="1">
      <c r="A316" s="781">
        <v>3</v>
      </c>
      <c r="B316" s="781">
        <v>3</v>
      </c>
      <c r="C316" s="777">
        <v>1</v>
      </c>
      <c r="D316" s="778">
        <v>2</v>
      </c>
      <c r="E316" s="778">
        <v>1</v>
      </c>
      <c r="F316" s="780">
        <v>1</v>
      </c>
      <c r="G316" s="779" t="s">
        <v>201</v>
      </c>
      <c r="H316" s="807">
        <v>283</v>
      </c>
      <c r="I316" s="836">
        <v>0</v>
      </c>
      <c r="J316" s="836">
        <v>0</v>
      </c>
      <c r="K316" s="836">
        <v>0</v>
      </c>
      <c r="L316" s="836">
        <v>0</v>
      </c>
    </row>
    <row r="317" spans="1:12" hidden="1">
      <c r="A317" s="784">
        <v>3</v>
      </c>
      <c r="B317" s="808">
        <v>3</v>
      </c>
      <c r="C317" s="791">
        <v>1</v>
      </c>
      <c r="D317" s="792">
        <v>2</v>
      </c>
      <c r="E317" s="792">
        <v>1</v>
      </c>
      <c r="F317" s="793">
        <v>2</v>
      </c>
      <c r="G317" s="794" t="s">
        <v>202</v>
      </c>
      <c r="H317" s="807">
        <v>284</v>
      </c>
      <c r="I317" s="836">
        <v>0</v>
      </c>
      <c r="J317" s="836">
        <v>0</v>
      </c>
      <c r="K317" s="836">
        <v>0</v>
      </c>
      <c r="L317" s="836">
        <v>0</v>
      </c>
    </row>
    <row r="318" spans="1:12" ht="25.5" hidden="1" customHeight="1">
      <c r="A318" s="777">
        <v>3</v>
      </c>
      <c r="B318" s="779">
        <v>3</v>
      </c>
      <c r="C318" s="777">
        <v>1</v>
      </c>
      <c r="D318" s="778">
        <v>3</v>
      </c>
      <c r="E318" s="778"/>
      <c r="F318" s="780"/>
      <c r="G318" s="779" t="s">
        <v>203</v>
      </c>
      <c r="H318" s="807">
        <v>285</v>
      </c>
      <c r="I318" s="830">
        <f>I319</f>
        <v>0</v>
      </c>
      <c r="J318" s="857">
        <f>J319</f>
        <v>0</v>
      </c>
      <c r="K318" s="831">
        <f>K319</f>
        <v>0</v>
      </c>
      <c r="L318" s="831">
        <f>L319</f>
        <v>0</v>
      </c>
    </row>
    <row r="319" spans="1:12" ht="25.5" hidden="1" customHeight="1">
      <c r="A319" s="777">
        <v>3</v>
      </c>
      <c r="B319" s="794">
        <v>3</v>
      </c>
      <c r="C319" s="791">
        <v>1</v>
      </c>
      <c r="D319" s="792">
        <v>3</v>
      </c>
      <c r="E319" s="792">
        <v>1</v>
      </c>
      <c r="F319" s="793"/>
      <c r="G319" s="779" t="s">
        <v>203</v>
      </c>
      <c r="H319" s="807">
        <v>286</v>
      </c>
      <c r="I319" s="831">
        <f>I320+I321</f>
        <v>0</v>
      </c>
      <c r="J319" s="831">
        <f>J320+J321</f>
        <v>0</v>
      </c>
      <c r="K319" s="831">
        <f>K320+K321</f>
        <v>0</v>
      </c>
      <c r="L319" s="831">
        <f>L320+L321</f>
        <v>0</v>
      </c>
    </row>
    <row r="320" spans="1:12" ht="25.5" hidden="1" customHeight="1">
      <c r="A320" s="777">
        <v>3</v>
      </c>
      <c r="B320" s="779">
        <v>3</v>
      </c>
      <c r="C320" s="777">
        <v>1</v>
      </c>
      <c r="D320" s="778">
        <v>3</v>
      </c>
      <c r="E320" s="778">
        <v>1</v>
      </c>
      <c r="F320" s="780">
        <v>1</v>
      </c>
      <c r="G320" s="779" t="s">
        <v>204</v>
      </c>
      <c r="H320" s="807">
        <v>287</v>
      </c>
      <c r="I320" s="854">
        <v>0</v>
      </c>
      <c r="J320" s="854">
        <v>0</v>
      </c>
      <c r="K320" s="854">
        <v>0</v>
      </c>
      <c r="L320" s="853">
        <v>0</v>
      </c>
    </row>
    <row r="321" spans="1:12" ht="25.5" hidden="1" customHeight="1">
      <c r="A321" s="777">
        <v>3</v>
      </c>
      <c r="B321" s="779">
        <v>3</v>
      </c>
      <c r="C321" s="777">
        <v>1</v>
      </c>
      <c r="D321" s="778">
        <v>3</v>
      </c>
      <c r="E321" s="778">
        <v>1</v>
      </c>
      <c r="F321" s="780">
        <v>2</v>
      </c>
      <c r="G321" s="779" t="s">
        <v>205</v>
      </c>
      <c r="H321" s="807">
        <v>288</v>
      </c>
      <c r="I321" s="836">
        <v>0</v>
      </c>
      <c r="J321" s="836">
        <v>0</v>
      </c>
      <c r="K321" s="836">
        <v>0</v>
      </c>
      <c r="L321" s="836">
        <v>0</v>
      </c>
    </row>
    <row r="322" spans="1:12" hidden="1">
      <c r="A322" s="777">
        <v>3</v>
      </c>
      <c r="B322" s="779">
        <v>3</v>
      </c>
      <c r="C322" s="777">
        <v>1</v>
      </c>
      <c r="D322" s="778">
        <v>4</v>
      </c>
      <c r="E322" s="778"/>
      <c r="F322" s="780"/>
      <c r="G322" s="779" t="s">
        <v>206</v>
      </c>
      <c r="H322" s="807">
        <v>289</v>
      </c>
      <c r="I322" s="830">
        <f>I323</f>
        <v>0</v>
      </c>
      <c r="J322" s="857">
        <f>J323</f>
        <v>0</v>
      </c>
      <c r="K322" s="831">
        <f>K323</f>
        <v>0</v>
      </c>
      <c r="L322" s="831">
        <f>L323</f>
        <v>0</v>
      </c>
    </row>
    <row r="323" spans="1:12" hidden="1">
      <c r="A323" s="781">
        <v>3</v>
      </c>
      <c r="B323" s="777">
        <v>3</v>
      </c>
      <c r="C323" s="778">
        <v>1</v>
      </c>
      <c r="D323" s="778">
        <v>4</v>
      </c>
      <c r="E323" s="778">
        <v>1</v>
      </c>
      <c r="F323" s="780"/>
      <c r="G323" s="779" t="s">
        <v>206</v>
      </c>
      <c r="H323" s="807">
        <v>290</v>
      </c>
      <c r="I323" s="830">
        <f>SUM(I324:I325)</f>
        <v>0</v>
      </c>
      <c r="J323" s="830">
        <f>SUM(J324:J325)</f>
        <v>0</v>
      </c>
      <c r="K323" s="830">
        <f>SUM(K324:K325)</f>
        <v>0</v>
      </c>
      <c r="L323" s="830">
        <f>SUM(L324:L325)</f>
        <v>0</v>
      </c>
    </row>
    <row r="324" spans="1:12" hidden="1">
      <c r="A324" s="781">
        <v>3</v>
      </c>
      <c r="B324" s="777">
        <v>3</v>
      </c>
      <c r="C324" s="778">
        <v>1</v>
      </c>
      <c r="D324" s="778">
        <v>4</v>
      </c>
      <c r="E324" s="778">
        <v>1</v>
      </c>
      <c r="F324" s="780">
        <v>1</v>
      </c>
      <c r="G324" s="779" t="s">
        <v>207</v>
      </c>
      <c r="H324" s="807">
        <v>291</v>
      </c>
      <c r="I324" s="835">
        <v>0</v>
      </c>
      <c r="J324" s="836">
        <v>0</v>
      </c>
      <c r="K324" s="836">
        <v>0</v>
      </c>
      <c r="L324" s="835">
        <v>0</v>
      </c>
    </row>
    <row r="325" spans="1:12" hidden="1">
      <c r="A325" s="777">
        <v>3</v>
      </c>
      <c r="B325" s="778">
        <v>3</v>
      </c>
      <c r="C325" s="778">
        <v>1</v>
      </c>
      <c r="D325" s="778">
        <v>4</v>
      </c>
      <c r="E325" s="778">
        <v>1</v>
      </c>
      <c r="F325" s="780">
        <v>2</v>
      </c>
      <c r="G325" s="779" t="s">
        <v>208</v>
      </c>
      <c r="H325" s="807">
        <v>292</v>
      </c>
      <c r="I325" s="836">
        <v>0</v>
      </c>
      <c r="J325" s="854">
        <v>0</v>
      </c>
      <c r="K325" s="854">
        <v>0</v>
      </c>
      <c r="L325" s="853">
        <v>0</v>
      </c>
    </row>
    <row r="326" spans="1:12" hidden="1">
      <c r="A326" s="777">
        <v>3</v>
      </c>
      <c r="B326" s="778">
        <v>3</v>
      </c>
      <c r="C326" s="778">
        <v>1</v>
      </c>
      <c r="D326" s="778">
        <v>5</v>
      </c>
      <c r="E326" s="778"/>
      <c r="F326" s="780"/>
      <c r="G326" s="779" t="s">
        <v>209</v>
      </c>
      <c r="H326" s="807">
        <v>293</v>
      </c>
      <c r="I326" s="838">
        <f t="shared" ref="I326:L327" si="28">I327</f>
        <v>0</v>
      </c>
      <c r="J326" s="857">
        <f t="shared" si="28"/>
        <v>0</v>
      </c>
      <c r="K326" s="831">
        <f t="shared" si="28"/>
        <v>0</v>
      </c>
      <c r="L326" s="831">
        <f t="shared" si="28"/>
        <v>0</v>
      </c>
    </row>
    <row r="327" spans="1:12" hidden="1">
      <c r="A327" s="774">
        <v>3</v>
      </c>
      <c r="B327" s="792">
        <v>3</v>
      </c>
      <c r="C327" s="792">
        <v>1</v>
      </c>
      <c r="D327" s="792">
        <v>5</v>
      </c>
      <c r="E327" s="792">
        <v>1</v>
      </c>
      <c r="F327" s="793"/>
      <c r="G327" s="779" t="s">
        <v>209</v>
      </c>
      <c r="H327" s="807">
        <v>294</v>
      </c>
      <c r="I327" s="831">
        <f t="shared" si="28"/>
        <v>0</v>
      </c>
      <c r="J327" s="858">
        <f t="shared" si="28"/>
        <v>0</v>
      </c>
      <c r="K327" s="838">
        <f t="shared" si="28"/>
        <v>0</v>
      </c>
      <c r="L327" s="838">
        <f t="shared" si="28"/>
        <v>0</v>
      </c>
    </row>
    <row r="328" spans="1:12" hidden="1">
      <c r="A328" s="777">
        <v>3</v>
      </c>
      <c r="B328" s="778">
        <v>3</v>
      </c>
      <c r="C328" s="778">
        <v>1</v>
      </c>
      <c r="D328" s="778">
        <v>5</v>
      </c>
      <c r="E328" s="778">
        <v>1</v>
      </c>
      <c r="F328" s="780">
        <v>1</v>
      </c>
      <c r="G328" s="779" t="s">
        <v>210</v>
      </c>
      <c r="H328" s="807">
        <v>295</v>
      </c>
      <c r="I328" s="836">
        <v>0</v>
      </c>
      <c r="J328" s="854">
        <v>0</v>
      </c>
      <c r="K328" s="854">
        <v>0</v>
      </c>
      <c r="L328" s="853">
        <v>0</v>
      </c>
    </row>
    <row r="329" spans="1:12" hidden="1">
      <c r="A329" s="777">
        <v>3</v>
      </c>
      <c r="B329" s="778">
        <v>3</v>
      </c>
      <c r="C329" s="778">
        <v>1</v>
      </c>
      <c r="D329" s="778">
        <v>6</v>
      </c>
      <c r="E329" s="778"/>
      <c r="F329" s="780"/>
      <c r="G329" s="779" t="s">
        <v>180</v>
      </c>
      <c r="H329" s="807">
        <v>296</v>
      </c>
      <c r="I329" s="831">
        <f t="shared" ref="I329:L330" si="29">I330</f>
        <v>0</v>
      </c>
      <c r="J329" s="857">
        <f t="shared" si="29"/>
        <v>0</v>
      </c>
      <c r="K329" s="831">
        <f t="shared" si="29"/>
        <v>0</v>
      </c>
      <c r="L329" s="831">
        <f t="shared" si="29"/>
        <v>0</v>
      </c>
    </row>
    <row r="330" spans="1:12" hidden="1">
      <c r="A330" s="777">
        <v>3</v>
      </c>
      <c r="B330" s="778">
        <v>3</v>
      </c>
      <c r="C330" s="778">
        <v>1</v>
      </c>
      <c r="D330" s="778">
        <v>6</v>
      </c>
      <c r="E330" s="778">
        <v>1</v>
      </c>
      <c r="F330" s="780"/>
      <c r="G330" s="779" t="s">
        <v>180</v>
      </c>
      <c r="H330" s="807">
        <v>297</v>
      </c>
      <c r="I330" s="830">
        <f t="shared" si="29"/>
        <v>0</v>
      </c>
      <c r="J330" s="857">
        <f t="shared" si="29"/>
        <v>0</v>
      </c>
      <c r="K330" s="831">
        <f t="shared" si="29"/>
        <v>0</v>
      </c>
      <c r="L330" s="831">
        <f t="shared" si="29"/>
        <v>0</v>
      </c>
    </row>
    <row r="331" spans="1:12" hidden="1">
      <c r="A331" s="777">
        <v>3</v>
      </c>
      <c r="B331" s="778">
        <v>3</v>
      </c>
      <c r="C331" s="778">
        <v>1</v>
      </c>
      <c r="D331" s="778">
        <v>6</v>
      </c>
      <c r="E331" s="778">
        <v>1</v>
      </c>
      <c r="F331" s="780">
        <v>1</v>
      </c>
      <c r="G331" s="779" t="s">
        <v>180</v>
      </c>
      <c r="H331" s="807">
        <v>298</v>
      </c>
      <c r="I331" s="854">
        <v>0</v>
      </c>
      <c r="J331" s="854">
        <v>0</v>
      </c>
      <c r="K331" s="854">
        <v>0</v>
      </c>
      <c r="L331" s="853">
        <v>0</v>
      </c>
    </row>
    <row r="332" spans="1:12" hidden="1">
      <c r="A332" s="777">
        <v>3</v>
      </c>
      <c r="B332" s="778">
        <v>3</v>
      </c>
      <c r="C332" s="778">
        <v>1</v>
      </c>
      <c r="D332" s="778">
        <v>7</v>
      </c>
      <c r="E332" s="778"/>
      <c r="F332" s="780"/>
      <c r="G332" s="779" t="s">
        <v>211</v>
      </c>
      <c r="H332" s="807">
        <v>299</v>
      </c>
      <c r="I332" s="830">
        <f>I333</f>
        <v>0</v>
      </c>
      <c r="J332" s="857">
        <f>J333</f>
        <v>0</v>
      </c>
      <c r="K332" s="831">
        <f>K333</f>
        <v>0</v>
      </c>
      <c r="L332" s="831">
        <f>L333</f>
        <v>0</v>
      </c>
    </row>
    <row r="333" spans="1:12" hidden="1">
      <c r="A333" s="777">
        <v>3</v>
      </c>
      <c r="B333" s="778">
        <v>3</v>
      </c>
      <c r="C333" s="778">
        <v>1</v>
      </c>
      <c r="D333" s="778">
        <v>7</v>
      </c>
      <c r="E333" s="778">
        <v>1</v>
      </c>
      <c r="F333" s="780"/>
      <c r="G333" s="779" t="s">
        <v>211</v>
      </c>
      <c r="H333" s="807">
        <v>300</v>
      </c>
      <c r="I333" s="830">
        <f>I334+I335</f>
        <v>0</v>
      </c>
      <c r="J333" s="830">
        <f>J334+J335</f>
        <v>0</v>
      </c>
      <c r="K333" s="830">
        <f>K334+K335</f>
        <v>0</v>
      </c>
      <c r="L333" s="830">
        <f>L334+L335</f>
        <v>0</v>
      </c>
    </row>
    <row r="334" spans="1:12" ht="25.5" hidden="1" customHeight="1">
      <c r="A334" s="777">
        <v>3</v>
      </c>
      <c r="B334" s="778">
        <v>3</v>
      </c>
      <c r="C334" s="778">
        <v>1</v>
      </c>
      <c r="D334" s="778">
        <v>7</v>
      </c>
      <c r="E334" s="778">
        <v>1</v>
      </c>
      <c r="F334" s="780">
        <v>1</v>
      </c>
      <c r="G334" s="779" t="s">
        <v>212</v>
      </c>
      <c r="H334" s="807">
        <v>301</v>
      </c>
      <c r="I334" s="854">
        <v>0</v>
      </c>
      <c r="J334" s="854">
        <v>0</v>
      </c>
      <c r="K334" s="854">
        <v>0</v>
      </c>
      <c r="L334" s="853">
        <v>0</v>
      </c>
    </row>
    <row r="335" spans="1:12" ht="25.5" hidden="1" customHeight="1">
      <c r="A335" s="777">
        <v>3</v>
      </c>
      <c r="B335" s="778">
        <v>3</v>
      </c>
      <c r="C335" s="778">
        <v>1</v>
      </c>
      <c r="D335" s="778">
        <v>7</v>
      </c>
      <c r="E335" s="778">
        <v>1</v>
      </c>
      <c r="F335" s="780">
        <v>2</v>
      </c>
      <c r="G335" s="779" t="s">
        <v>213</v>
      </c>
      <c r="H335" s="807">
        <v>302</v>
      </c>
      <c r="I335" s="836">
        <v>0</v>
      </c>
      <c r="J335" s="836">
        <v>0</v>
      </c>
      <c r="K335" s="836">
        <v>0</v>
      </c>
      <c r="L335" s="836">
        <v>0</v>
      </c>
    </row>
    <row r="336" spans="1:12" ht="38.25" hidden="1" customHeight="1">
      <c r="A336" s="777">
        <v>3</v>
      </c>
      <c r="B336" s="778">
        <v>3</v>
      </c>
      <c r="C336" s="778">
        <v>2</v>
      </c>
      <c r="D336" s="778"/>
      <c r="E336" s="778"/>
      <c r="F336" s="780"/>
      <c r="G336" s="779" t="s">
        <v>214</v>
      </c>
      <c r="H336" s="807">
        <v>303</v>
      </c>
      <c r="I336" s="830">
        <f>SUM(I337+I346+I350+I354+I358+I361+I364)</f>
        <v>0</v>
      </c>
      <c r="J336" s="857">
        <f>SUM(J337+J346+J350+J354+J358+J361+J364)</f>
        <v>0</v>
      </c>
      <c r="K336" s="831">
        <f>SUM(K337+K346+K350+K354+K358+K361+K364)</f>
        <v>0</v>
      </c>
      <c r="L336" s="831">
        <f>SUM(L337+L346+L350+L354+L358+L361+L364)</f>
        <v>0</v>
      </c>
    </row>
    <row r="337" spans="1:15" hidden="1">
      <c r="A337" s="777">
        <v>3</v>
      </c>
      <c r="B337" s="778">
        <v>3</v>
      </c>
      <c r="C337" s="778">
        <v>2</v>
      </c>
      <c r="D337" s="778">
        <v>1</v>
      </c>
      <c r="E337" s="778"/>
      <c r="F337" s="780"/>
      <c r="G337" s="779" t="s">
        <v>162</v>
      </c>
      <c r="H337" s="807">
        <v>304</v>
      </c>
      <c r="I337" s="830">
        <f>I338</f>
        <v>0</v>
      </c>
      <c r="J337" s="857">
        <f>J338</f>
        <v>0</v>
      </c>
      <c r="K337" s="831">
        <f>K338</f>
        <v>0</v>
      </c>
      <c r="L337" s="831">
        <f>L338</f>
        <v>0</v>
      </c>
    </row>
    <row r="338" spans="1:15" hidden="1">
      <c r="A338" s="781">
        <v>3</v>
      </c>
      <c r="B338" s="777">
        <v>3</v>
      </c>
      <c r="C338" s="778">
        <v>2</v>
      </c>
      <c r="D338" s="779">
        <v>1</v>
      </c>
      <c r="E338" s="777">
        <v>1</v>
      </c>
      <c r="F338" s="780"/>
      <c r="G338" s="779" t="s">
        <v>162</v>
      </c>
      <c r="H338" s="807">
        <v>305</v>
      </c>
      <c r="I338" s="830">
        <f>SUM(I339:I339)</f>
        <v>0</v>
      </c>
      <c r="J338" s="830">
        <f>SUM(J339:J339)</f>
        <v>0</v>
      </c>
      <c r="K338" s="830">
        <f>SUM(K339:K339)</f>
        <v>0</v>
      </c>
      <c r="L338" s="830">
        <f>SUM(L339:L339)</f>
        <v>0</v>
      </c>
      <c r="M338" s="818"/>
      <c r="N338" s="818"/>
      <c r="O338" s="818"/>
    </row>
    <row r="339" spans="1:15" hidden="1">
      <c r="A339" s="781">
        <v>3</v>
      </c>
      <c r="B339" s="777">
        <v>3</v>
      </c>
      <c r="C339" s="778">
        <v>2</v>
      </c>
      <c r="D339" s="779">
        <v>1</v>
      </c>
      <c r="E339" s="777">
        <v>1</v>
      </c>
      <c r="F339" s="780">
        <v>1</v>
      </c>
      <c r="G339" s="779" t="s">
        <v>163</v>
      </c>
      <c r="H339" s="807">
        <v>306</v>
      </c>
      <c r="I339" s="854">
        <v>0</v>
      </c>
      <c r="J339" s="854">
        <v>0</v>
      </c>
      <c r="K339" s="854">
        <v>0</v>
      </c>
      <c r="L339" s="853">
        <v>0</v>
      </c>
    </row>
    <row r="340" spans="1:15" hidden="1">
      <c r="A340" s="781">
        <v>3</v>
      </c>
      <c r="B340" s="777">
        <v>3</v>
      </c>
      <c r="C340" s="778">
        <v>2</v>
      </c>
      <c r="D340" s="779">
        <v>1</v>
      </c>
      <c r="E340" s="777">
        <v>2</v>
      </c>
      <c r="F340" s="780"/>
      <c r="G340" s="794" t="s">
        <v>186</v>
      </c>
      <c r="H340" s="807">
        <v>307</v>
      </c>
      <c r="I340" s="830">
        <f>SUM(I341:I342)</f>
        <v>0</v>
      </c>
      <c r="J340" s="830">
        <f>SUM(J341:J342)</f>
        <v>0</v>
      </c>
      <c r="K340" s="830">
        <f>SUM(K341:K342)</f>
        <v>0</v>
      </c>
      <c r="L340" s="830">
        <f>SUM(L341:L342)</f>
        <v>0</v>
      </c>
    </row>
    <row r="341" spans="1:15" hidden="1">
      <c r="A341" s="781">
        <v>3</v>
      </c>
      <c r="B341" s="777">
        <v>3</v>
      </c>
      <c r="C341" s="778">
        <v>2</v>
      </c>
      <c r="D341" s="779">
        <v>1</v>
      </c>
      <c r="E341" s="777">
        <v>2</v>
      </c>
      <c r="F341" s="780">
        <v>1</v>
      </c>
      <c r="G341" s="794" t="s">
        <v>165</v>
      </c>
      <c r="H341" s="807">
        <v>308</v>
      </c>
      <c r="I341" s="854">
        <v>0</v>
      </c>
      <c r="J341" s="854">
        <v>0</v>
      </c>
      <c r="K341" s="854">
        <v>0</v>
      </c>
      <c r="L341" s="853">
        <v>0</v>
      </c>
    </row>
    <row r="342" spans="1:15" hidden="1">
      <c r="A342" s="781">
        <v>3</v>
      </c>
      <c r="B342" s="777">
        <v>3</v>
      </c>
      <c r="C342" s="778">
        <v>2</v>
      </c>
      <c r="D342" s="779">
        <v>1</v>
      </c>
      <c r="E342" s="777">
        <v>2</v>
      </c>
      <c r="F342" s="780">
        <v>2</v>
      </c>
      <c r="G342" s="794" t="s">
        <v>166</v>
      </c>
      <c r="H342" s="807">
        <v>309</v>
      </c>
      <c r="I342" s="836">
        <v>0</v>
      </c>
      <c r="J342" s="836">
        <v>0</v>
      </c>
      <c r="K342" s="836">
        <v>0</v>
      </c>
      <c r="L342" s="836">
        <v>0</v>
      </c>
    </row>
    <row r="343" spans="1:15" hidden="1">
      <c r="A343" s="781">
        <v>3</v>
      </c>
      <c r="B343" s="777">
        <v>3</v>
      </c>
      <c r="C343" s="778">
        <v>2</v>
      </c>
      <c r="D343" s="779">
        <v>1</v>
      </c>
      <c r="E343" s="777">
        <v>3</v>
      </c>
      <c r="F343" s="780"/>
      <c r="G343" s="794" t="s">
        <v>167</v>
      </c>
      <c r="H343" s="807">
        <v>310</v>
      </c>
      <c r="I343" s="830">
        <f>SUM(I344:I345)</f>
        <v>0</v>
      </c>
      <c r="J343" s="830">
        <f>SUM(J344:J345)</f>
        <v>0</v>
      </c>
      <c r="K343" s="830">
        <f>SUM(K344:K345)</f>
        <v>0</v>
      </c>
      <c r="L343" s="830">
        <f>SUM(L344:L345)</f>
        <v>0</v>
      </c>
    </row>
    <row r="344" spans="1:15" hidden="1">
      <c r="A344" s="781">
        <v>3</v>
      </c>
      <c r="B344" s="777">
        <v>3</v>
      </c>
      <c r="C344" s="778">
        <v>2</v>
      </c>
      <c r="D344" s="779">
        <v>1</v>
      </c>
      <c r="E344" s="777">
        <v>3</v>
      </c>
      <c r="F344" s="780">
        <v>1</v>
      </c>
      <c r="G344" s="794" t="s">
        <v>168</v>
      </c>
      <c r="H344" s="807">
        <v>311</v>
      </c>
      <c r="I344" s="836">
        <v>0</v>
      </c>
      <c r="J344" s="836">
        <v>0</v>
      </c>
      <c r="K344" s="836">
        <v>0</v>
      </c>
      <c r="L344" s="836">
        <v>0</v>
      </c>
    </row>
    <row r="345" spans="1:15" hidden="1">
      <c r="A345" s="781">
        <v>3</v>
      </c>
      <c r="B345" s="777">
        <v>3</v>
      </c>
      <c r="C345" s="778">
        <v>2</v>
      </c>
      <c r="D345" s="779">
        <v>1</v>
      </c>
      <c r="E345" s="777">
        <v>3</v>
      </c>
      <c r="F345" s="780">
        <v>2</v>
      </c>
      <c r="G345" s="794" t="s">
        <v>187</v>
      </c>
      <c r="H345" s="807">
        <v>312</v>
      </c>
      <c r="I345" s="841">
        <v>0</v>
      </c>
      <c r="J345" s="859">
        <v>0</v>
      </c>
      <c r="K345" s="841">
        <v>0</v>
      </c>
      <c r="L345" s="841">
        <v>0</v>
      </c>
    </row>
    <row r="346" spans="1:15" hidden="1">
      <c r="A346" s="784">
        <v>3</v>
      </c>
      <c r="B346" s="784">
        <v>3</v>
      </c>
      <c r="C346" s="791">
        <v>2</v>
      </c>
      <c r="D346" s="794">
        <v>2</v>
      </c>
      <c r="E346" s="791"/>
      <c r="F346" s="793"/>
      <c r="G346" s="794" t="s">
        <v>200</v>
      </c>
      <c r="H346" s="807">
        <v>313</v>
      </c>
      <c r="I346" s="839">
        <f>I347</f>
        <v>0</v>
      </c>
      <c r="J346" s="860">
        <f>J347</f>
        <v>0</v>
      </c>
      <c r="K346" s="840">
        <f>K347</f>
        <v>0</v>
      </c>
      <c r="L346" s="840">
        <f>L347</f>
        <v>0</v>
      </c>
    </row>
    <row r="347" spans="1:15" hidden="1">
      <c r="A347" s="781">
        <v>3</v>
      </c>
      <c r="B347" s="781">
        <v>3</v>
      </c>
      <c r="C347" s="777">
        <v>2</v>
      </c>
      <c r="D347" s="779">
        <v>2</v>
      </c>
      <c r="E347" s="777">
        <v>1</v>
      </c>
      <c r="F347" s="780"/>
      <c r="G347" s="794" t="s">
        <v>200</v>
      </c>
      <c r="H347" s="807">
        <v>314</v>
      </c>
      <c r="I347" s="830">
        <f>SUM(I348:I349)</f>
        <v>0</v>
      </c>
      <c r="J347" s="842">
        <f>SUM(J348:J349)</f>
        <v>0</v>
      </c>
      <c r="K347" s="831">
        <f>SUM(K348:K349)</f>
        <v>0</v>
      </c>
      <c r="L347" s="831">
        <f>SUM(L348:L349)</f>
        <v>0</v>
      </c>
    </row>
    <row r="348" spans="1:15" ht="25.5" hidden="1" customHeight="1">
      <c r="A348" s="781">
        <v>3</v>
      </c>
      <c r="B348" s="781">
        <v>3</v>
      </c>
      <c r="C348" s="777">
        <v>2</v>
      </c>
      <c r="D348" s="779">
        <v>2</v>
      </c>
      <c r="E348" s="781">
        <v>1</v>
      </c>
      <c r="F348" s="801">
        <v>1</v>
      </c>
      <c r="G348" s="779" t="s">
        <v>201</v>
      </c>
      <c r="H348" s="807">
        <v>315</v>
      </c>
      <c r="I348" s="836">
        <v>0</v>
      </c>
      <c r="J348" s="836">
        <v>0</v>
      </c>
      <c r="K348" s="836">
        <v>0</v>
      </c>
      <c r="L348" s="836">
        <v>0</v>
      </c>
    </row>
    <row r="349" spans="1:15" hidden="1">
      <c r="A349" s="784">
        <v>3</v>
      </c>
      <c r="B349" s="784">
        <v>3</v>
      </c>
      <c r="C349" s="785">
        <v>2</v>
      </c>
      <c r="D349" s="786">
        <v>2</v>
      </c>
      <c r="E349" s="787">
        <v>1</v>
      </c>
      <c r="F349" s="806">
        <v>2</v>
      </c>
      <c r="G349" s="787" t="s">
        <v>202</v>
      </c>
      <c r="H349" s="807">
        <v>316</v>
      </c>
      <c r="I349" s="836">
        <v>0</v>
      </c>
      <c r="J349" s="836">
        <v>0</v>
      </c>
      <c r="K349" s="836">
        <v>0</v>
      </c>
      <c r="L349" s="836">
        <v>0</v>
      </c>
    </row>
    <row r="350" spans="1:15" ht="25.5" hidden="1" customHeight="1">
      <c r="A350" s="781">
        <v>3</v>
      </c>
      <c r="B350" s="781">
        <v>3</v>
      </c>
      <c r="C350" s="777">
        <v>2</v>
      </c>
      <c r="D350" s="778">
        <v>3</v>
      </c>
      <c r="E350" s="779"/>
      <c r="F350" s="801"/>
      <c r="G350" s="779" t="s">
        <v>203</v>
      </c>
      <c r="H350" s="807">
        <v>317</v>
      </c>
      <c r="I350" s="830">
        <f>I351</f>
        <v>0</v>
      </c>
      <c r="J350" s="842">
        <f>J351</f>
        <v>0</v>
      </c>
      <c r="K350" s="831">
        <f>K351</f>
        <v>0</v>
      </c>
      <c r="L350" s="831">
        <f>L351</f>
        <v>0</v>
      </c>
    </row>
    <row r="351" spans="1:15" ht="25.5" hidden="1" customHeight="1">
      <c r="A351" s="781">
        <v>3</v>
      </c>
      <c r="B351" s="781">
        <v>3</v>
      </c>
      <c r="C351" s="777">
        <v>2</v>
      </c>
      <c r="D351" s="778">
        <v>3</v>
      </c>
      <c r="E351" s="779">
        <v>1</v>
      </c>
      <c r="F351" s="801"/>
      <c r="G351" s="779" t="s">
        <v>203</v>
      </c>
      <c r="H351" s="807">
        <v>318</v>
      </c>
      <c r="I351" s="830">
        <f>I352+I353</f>
        <v>0</v>
      </c>
      <c r="J351" s="830">
        <f>J352+J353</f>
        <v>0</v>
      </c>
      <c r="K351" s="830">
        <f>K352+K353</f>
        <v>0</v>
      </c>
      <c r="L351" s="830">
        <f>L352+L353</f>
        <v>0</v>
      </c>
    </row>
    <row r="352" spans="1:15" ht="25.5" hidden="1" customHeight="1">
      <c r="A352" s="781">
        <v>3</v>
      </c>
      <c r="B352" s="781">
        <v>3</v>
      </c>
      <c r="C352" s="777">
        <v>2</v>
      </c>
      <c r="D352" s="778">
        <v>3</v>
      </c>
      <c r="E352" s="779">
        <v>1</v>
      </c>
      <c r="F352" s="801">
        <v>1</v>
      </c>
      <c r="G352" s="779" t="s">
        <v>204</v>
      </c>
      <c r="H352" s="807">
        <v>319</v>
      </c>
      <c r="I352" s="854">
        <v>0</v>
      </c>
      <c r="J352" s="854">
        <v>0</v>
      </c>
      <c r="K352" s="854">
        <v>0</v>
      </c>
      <c r="L352" s="853">
        <v>0</v>
      </c>
    </row>
    <row r="353" spans="1:12" ht="25.5" hidden="1" customHeight="1">
      <c r="A353" s="781">
        <v>3</v>
      </c>
      <c r="B353" s="781">
        <v>3</v>
      </c>
      <c r="C353" s="777">
        <v>2</v>
      </c>
      <c r="D353" s="778">
        <v>3</v>
      </c>
      <c r="E353" s="779">
        <v>1</v>
      </c>
      <c r="F353" s="801">
        <v>2</v>
      </c>
      <c r="G353" s="779" t="s">
        <v>205</v>
      </c>
      <c r="H353" s="807">
        <v>320</v>
      </c>
      <c r="I353" s="836">
        <v>0</v>
      </c>
      <c r="J353" s="836">
        <v>0</v>
      </c>
      <c r="K353" s="836">
        <v>0</v>
      </c>
      <c r="L353" s="836">
        <v>0</v>
      </c>
    </row>
    <row r="354" spans="1:12" hidden="1">
      <c r="A354" s="781">
        <v>3</v>
      </c>
      <c r="B354" s="781">
        <v>3</v>
      </c>
      <c r="C354" s="777">
        <v>2</v>
      </c>
      <c r="D354" s="778">
        <v>4</v>
      </c>
      <c r="E354" s="778"/>
      <c r="F354" s="780"/>
      <c r="G354" s="779" t="s">
        <v>206</v>
      </c>
      <c r="H354" s="807">
        <v>321</v>
      </c>
      <c r="I354" s="830">
        <f>I355</f>
        <v>0</v>
      </c>
      <c r="J354" s="842">
        <f>J355</f>
        <v>0</v>
      </c>
      <c r="K354" s="831">
        <f>K355</f>
        <v>0</v>
      </c>
      <c r="L354" s="831">
        <f>L355</f>
        <v>0</v>
      </c>
    </row>
    <row r="355" spans="1:12" hidden="1">
      <c r="A355" s="790">
        <v>3</v>
      </c>
      <c r="B355" s="790">
        <v>3</v>
      </c>
      <c r="C355" s="774">
        <v>2</v>
      </c>
      <c r="D355" s="772">
        <v>4</v>
      </c>
      <c r="E355" s="772">
        <v>1</v>
      </c>
      <c r="F355" s="775"/>
      <c r="G355" s="779" t="s">
        <v>206</v>
      </c>
      <c r="H355" s="807">
        <v>322</v>
      </c>
      <c r="I355" s="837">
        <f>SUM(I356:I357)</f>
        <v>0</v>
      </c>
      <c r="J355" s="843">
        <f>SUM(J356:J357)</f>
        <v>0</v>
      </c>
      <c r="K355" s="838">
        <f>SUM(K356:K357)</f>
        <v>0</v>
      </c>
      <c r="L355" s="838">
        <f>SUM(L356:L357)</f>
        <v>0</v>
      </c>
    </row>
    <row r="356" spans="1:12" hidden="1">
      <c r="A356" s="781">
        <v>3</v>
      </c>
      <c r="B356" s="781">
        <v>3</v>
      </c>
      <c r="C356" s="777">
        <v>2</v>
      </c>
      <c r="D356" s="778">
        <v>4</v>
      </c>
      <c r="E356" s="778">
        <v>1</v>
      </c>
      <c r="F356" s="780">
        <v>1</v>
      </c>
      <c r="G356" s="779" t="s">
        <v>207</v>
      </c>
      <c r="H356" s="807">
        <v>323</v>
      </c>
      <c r="I356" s="836">
        <v>0</v>
      </c>
      <c r="J356" s="836">
        <v>0</v>
      </c>
      <c r="K356" s="836">
        <v>0</v>
      </c>
      <c r="L356" s="836">
        <v>0</v>
      </c>
    </row>
    <row r="357" spans="1:12" hidden="1">
      <c r="A357" s="781">
        <v>3</v>
      </c>
      <c r="B357" s="781">
        <v>3</v>
      </c>
      <c r="C357" s="777">
        <v>2</v>
      </c>
      <c r="D357" s="778">
        <v>4</v>
      </c>
      <c r="E357" s="778">
        <v>1</v>
      </c>
      <c r="F357" s="780">
        <v>2</v>
      </c>
      <c r="G357" s="779" t="s">
        <v>215</v>
      </c>
      <c r="H357" s="807">
        <v>324</v>
      </c>
      <c r="I357" s="836">
        <v>0</v>
      </c>
      <c r="J357" s="836">
        <v>0</v>
      </c>
      <c r="K357" s="836">
        <v>0</v>
      </c>
      <c r="L357" s="836">
        <v>0</v>
      </c>
    </row>
    <row r="358" spans="1:12" hidden="1">
      <c r="A358" s="781">
        <v>3</v>
      </c>
      <c r="B358" s="781">
        <v>3</v>
      </c>
      <c r="C358" s="777">
        <v>2</v>
      </c>
      <c r="D358" s="778">
        <v>5</v>
      </c>
      <c r="E358" s="778"/>
      <c r="F358" s="780"/>
      <c r="G358" s="779" t="s">
        <v>209</v>
      </c>
      <c r="H358" s="807">
        <v>325</v>
      </c>
      <c r="I358" s="830">
        <f t="shared" ref="I358:L359" si="30">I359</f>
        <v>0</v>
      </c>
      <c r="J358" s="842">
        <f t="shared" si="30"/>
        <v>0</v>
      </c>
      <c r="K358" s="831">
        <f t="shared" si="30"/>
        <v>0</v>
      </c>
      <c r="L358" s="831">
        <f t="shared" si="30"/>
        <v>0</v>
      </c>
    </row>
    <row r="359" spans="1:12" hidden="1">
      <c r="A359" s="790">
        <v>3</v>
      </c>
      <c r="B359" s="790">
        <v>3</v>
      </c>
      <c r="C359" s="774">
        <v>2</v>
      </c>
      <c r="D359" s="772">
        <v>5</v>
      </c>
      <c r="E359" s="772">
        <v>1</v>
      </c>
      <c r="F359" s="775"/>
      <c r="G359" s="779" t="s">
        <v>209</v>
      </c>
      <c r="H359" s="807">
        <v>326</v>
      </c>
      <c r="I359" s="837">
        <f t="shared" si="30"/>
        <v>0</v>
      </c>
      <c r="J359" s="843">
        <f t="shared" si="30"/>
        <v>0</v>
      </c>
      <c r="K359" s="838">
        <f t="shared" si="30"/>
        <v>0</v>
      </c>
      <c r="L359" s="838">
        <f t="shared" si="30"/>
        <v>0</v>
      </c>
    </row>
    <row r="360" spans="1:12" hidden="1">
      <c r="A360" s="781">
        <v>3</v>
      </c>
      <c r="B360" s="781">
        <v>3</v>
      </c>
      <c r="C360" s="777">
        <v>2</v>
      </c>
      <c r="D360" s="778">
        <v>5</v>
      </c>
      <c r="E360" s="778">
        <v>1</v>
      </c>
      <c r="F360" s="780">
        <v>1</v>
      </c>
      <c r="G360" s="779" t="s">
        <v>209</v>
      </c>
      <c r="H360" s="807">
        <v>327</v>
      </c>
      <c r="I360" s="854">
        <v>0</v>
      </c>
      <c r="J360" s="854">
        <v>0</v>
      </c>
      <c r="K360" s="854">
        <v>0</v>
      </c>
      <c r="L360" s="853">
        <v>0</v>
      </c>
    </row>
    <row r="361" spans="1:12" hidden="1">
      <c r="A361" s="781">
        <v>3</v>
      </c>
      <c r="B361" s="781">
        <v>3</v>
      </c>
      <c r="C361" s="777">
        <v>2</v>
      </c>
      <c r="D361" s="778">
        <v>6</v>
      </c>
      <c r="E361" s="778"/>
      <c r="F361" s="780"/>
      <c r="G361" s="779" t="s">
        <v>180</v>
      </c>
      <c r="H361" s="807">
        <v>328</v>
      </c>
      <c r="I361" s="830">
        <f t="shared" ref="I361:L362" si="31">I362</f>
        <v>0</v>
      </c>
      <c r="J361" s="842">
        <f t="shared" si="31"/>
        <v>0</v>
      </c>
      <c r="K361" s="831">
        <f t="shared" si="31"/>
        <v>0</v>
      </c>
      <c r="L361" s="831">
        <f t="shared" si="31"/>
        <v>0</v>
      </c>
    </row>
    <row r="362" spans="1:12" hidden="1">
      <c r="A362" s="781">
        <v>3</v>
      </c>
      <c r="B362" s="781">
        <v>3</v>
      </c>
      <c r="C362" s="777">
        <v>2</v>
      </c>
      <c r="D362" s="778">
        <v>6</v>
      </c>
      <c r="E362" s="778">
        <v>1</v>
      </c>
      <c r="F362" s="780"/>
      <c r="G362" s="779" t="s">
        <v>180</v>
      </c>
      <c r="H362" s="807">
        <v>329</v>
      </c>
      <c r="I362" s="830">
        <f t="shared" si="31"/>
        <v>0</v>
      </c>
      <c r="J362" s="842">
        <f t="shared" si="31"/>
        <v>0</v>
      </c>
      <c r="K362" s="831">
        <f t="shared" si="31"/>
        <v>0</v>
      </c>
      <c r="L362" s="831">
        <f t="shared" si="31"/>
        <v>0</v>
      </c>
    </row>
    <row r="363" spans="1:12" hidden="1">
      <c r="A363" s="784">
        <v>3</v>
      </c>
      <c r="B363" s="784">
        <v>3</v>
      </c>
      <c r="C363" s="785">
        <v>2</v>
      </c>
      <c r="D363" s="786">
        <v>6</v>
      </c>
      <c r="E363" s="786">
        <v>1</v>
      </c>
      <c r="F363" s="788">
        <v>1</v>
      </c>
      <c r="G363" s="787" t="s">
        <v>180</v>
      </c>
      <c r="H363" s="807">
        <v>330</v>
      </c>
      <c r="I363" s="854">
        <v>0</v>
      </c>
      <c r="J363" s="854">
        <v>0</v>
      </c>
      <c r="K363" s="854">
        <v>0</v>
      </c>
      <c r="L363" s="853">
        <v>0</v>
      </c>
    </row>
    <row r="364" spans="1:12" hidden="1">
      <c r="A364" s="781">
        <v>3</v>
      </c>
      <c r="B364" s="781">
        <v>3</v>
      </c>
      <c r="C364" s="777">
        <v>2</v>
      </c>
      <c r="D364" s="778">
        <v>7</v>
      </c>
      <c r="E364" s="778"/>
      <c r="F364" s="780"/>
      <c r="G364" s="779" t="s">
        <v>211</v>
      </c>
      <c r="H364" s="807">
        <v>331</v>
      </c>
      <c r="I364" s="830">
        <f>I365</f>
        <v>0</v>
      </c>
      <c r="J364" s="842">
        <f>J365</f>
        <v>0</v>
      </c>
      <c r="K364" s="831">
        <f>K365</f>
        <v>0</v>
      </c>
      <c r="L364" s="831">
        <f>L365</f>
        <v>0</v>
      </c>
    </row>
    <row r="365" spans="1:12" hidden="1">
      <c r="A365" s="784">
        <v>3</v>
      </c>
      <c r="B365" s="784">
        <v>3</v>
      </c>
      <c r="C365" s="785">
        <v>2</v>
      </c>
      <c r="D365" s="786">
        <v>7</v>
      </c>
      <c r="E365" s="786">
        <v>1</v>
      </c>
      <c r="F365" s="788"/>
      <c r="G365" s="779" t="s">
        <v>211</v>
      </c>
      <c r="H365" s="807">
        <v>332</v>
      </c>
      <c r="I365" s="830">
        <f>SUM(I366:I367)</f>
        <v>0</v>
      </c>
      <c r="J365" s="830">
        <f>SUM(J366:J367)</f>
        <v>0</v>
      </c>
      <c r="K365" s="830">
        <f>SUM(K366:K367)</f>
        <v>0</v>
      </c>
      <c r="L365" s="830">
        <f>SUM(L366:L367)</f>
        <v>0</v>
      </c>
    </row>
    <row r="366" spans="1:12" ht="25.5" hidden="1" customHeight="1">
      <c r="A366" s="781">
        <v>3</v>
      </c>
      <c r="B366" s="781">
        <v>3</v>
      </c>
      <c r="C366" s="777">
        <v>2</v>
      </c>
      <c r="D366" s="778">
        <v>7</v>
      </c>
      <c r="E366" s="778">
        <v>1</v>
      </c>
      <c r="F366" s="780">
        <v>1</v>
      </c>
      <c r="G366" s="779" t="s">
        <v>212</v>
      </c>
      <c r="H366" s="807">
        <v>333</v>
      </c>
      <c r="I366" s="854">
        <v>0</v>
      </c>
      <c r="J366" s="854">
        <v>0</v>
      </c>
      <c r="K366" s="854">
        <v>0</v>
      </c>
      <c r="L366" s="853">
        <v>0</v>
      </c>
    </row>
    <row r="367" spans="1:12" ht="25.5" hidden="1" customHeight="1">
      <c r="A367" s="781">
        <v>3</v>
      </c>
      <c r="B367" s="781">
        <v>3</v>
      </c>
      <c r="C367" s="777">
        <v>2</v>
      </c>
      <c r="D367" s="778">
        <v>7</v>
      </c>
      <c r="E367" s="778">
        <v>1</v>
      </c>
      <c r="F367" s="780">
        <v>2</v>
      </c>
      <c r="G367" s="779" t="s">
        <v>213</v>
      </c>
      <c r="H367" s="807">
        <v>334</v>
      </c>
      <c r="I367" s="836">
        <v>0</v>
      </c>
      <c r="J367" s="836">
        <v>0</v>
      </c>
      <c r="K367" s="836">
        <v>0</v>
      </c>
      <c r="L367" s="836">
        <v>0</v>
      </c>
    </row>
    <row r="368" spans="1:12">
      <c r="A368" s="757"/>
      <c r="B368" s="757"/>
      <c r="C368" s="758"/>
      <c r="D368" s="819"/>
      <c r="E368" s="820"/>
      <c r="F368" s="821"/>
      <c r="G368" s="822" t="s">
        <v>216</v>
      </c>
      <c r="H368" s="807">
        <v>335</v>
      </c>
      <c r="I368" s="845">
        <f>SUM(I34+I184)</f>
        <v>178500</v>
      </c>
      <c r="J368" s="845">
        <f>SUM(J34+J184)</f>
        <v>88700</v>
      </c>
      <c r="K368" s="845">
        <f>SUM(K34+K184)</f>
        <v>77919.5</v>
      </c>
      <c r="L368" s="845">
        <f>SUM(L34+L184)</f>
        <v>77919.5</v>
      </c>
    </row>
    <row r="369" spans="1:12">
      <c r="G369" s="770"/>
      <c r="H369" s="726"/>
      <c r="I369" s="823"/>
      <c r="J369" s="824"/>
      <c r="K369" s="824"/>
      <c r="L369" s="824"/>
    </row>
    <row r="370" spans="1:12">
      <c r="D370" s="863" t="s">
        <v>217</v>
      </c>
      <c r="E370" s="863"/>
      <c r="F370" s="863"/>
      <c r="G370" s="863"/>
      <c r="H370" s="825"/>
      <c r="I370" s="826"/>
      <c r="J370" s="824"/>
      <c r="K370" s="863" t="s">
        <v>218</v>
      </c>
      <c r="L370" s="863"/>
    </row>
    <row r="371" spans="1:12" ht="18.75" customHeight="1">
      <c r="A371" s="827"/>
      <c r="B371" s="827"/>
      <c r="C371" s="827"/>
      <c r="D371" s="865" t="s">
        <v>219</v>
      </c>
      <c r="E371" s="865"/>
      <c r="F371" s="865"/>
      <c r="G371" s="865"/>
      <c r="I371" s="737" t="s">
        <v>220</v>
      </c>
      <c r="K371" s="872" t="s">
        <v>221</v>
      </c>
      <c r="L371" s="872"/>
    </row>
    <row r="372" spans="1:12" ht="15.75" customHeight="1">
      <c r="I372" s="733"/>
      <c r="K372" s="733"/>
      <c r="L372" s="733"/>
    </row>
    <row r="373" spans="1:12" ht="28.5" customHeight="1">
      <c r="D373" s="864" t="s">
        <v>259</v>
      </c>
      <c r="E373" s="864"/>
      <c r="F373" s="864"/>
      <c r="G373" s="864"/>
      <c r="I373" s="733"/>
      <c r="K373" s="863" t="s">
        <v>268</v>
      </c>
      <c r="L373" s="863"/>
    </row>
    <row r="374" spans="1:12" ht="25.5" customHeight="1">
      <c r="D374" s="877" t="s">
        <v>222</v>
      </c>
      <c r="E374" s="878"/>
      <c r="F374" s="878"/>
      <c r="G374" s="878"/>
      <c r="H374" s="739"/>
      <c r="I374" s="734" t="s">
        <v>220</v>
      </c>
      <c r="K374" s="872" t="s">
        <v>221</v>
      </c>
      <c r="L374" s="872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7254-D20F-435E-A753-3833BDC10436}">
  <sheetPr>
    <pageSetUpPr fitToPage="1"/>
  </sheetPr>
  <dimension ref="A1:S374"/>
  <sheetViews>
    <sheetView topLeftCell="A12" workbookViewId="0">
      <selection activeCell="D373" sqref="D373:G373"/>
    </sheetView>
  </sheetViews>
  <sheetFormatPr defaultColWidth="9.109375" defaultRowHeight="14.4"/>
  <cols>
    <col min="1" max="4" width="2" style="738" customWidth="1"/>
    <col min="5" max="5" width="2.109375" style="738" customWidth="1"/>
    <col min="6" max="6" width="3" style="739" customWidth="1"/>
    <col min="7" max="7" width="38.88671875" style="738" customWidth="1"/>
    <col min="8" max="8" width="3.88671875" style="738" customWidth="1"/>
    <col min="9" max="9" width="10" style="738" customWidth="1"/>
    <col min="10" max="10" width="11.109375" style="738" customWidth="1"/>
    <col min="11" max="11" width="11" style="738" customWidth="1"/>
    <col min="12" max="12" width="10.5546875" style="738" customWidth="1"/>
    <col min="13" max="13" width="0.109375" style="738" hidden="1" customWidth="1"/>
    <col min="14" max="14" width="6.109375" style="738" hidden="1" customWidth="1"/>
    <col min="15" max="15" width="5.5546875" style="738" hidden="1" customWidth="1"/>
    <col min="16" max="16" width="9.109375" style="741"/>
    <col min="17" max="16384" width="9.109375" style="720"/>
  </cols>
  <sheetData>
    <row r="1" spans="1:15">
      <c r="G1" s="721"/>
      <c r="H1" s="722"/>
      <c r="I1" s="740"/>
      <c r="J1" s="736" t="s">
        <v>0</v>
      </c>
      <c r="K1" s="736"/>
      <c r="L1" s="736"/>
      <c r="M1" s="735"/>
      <c r="N1" s="736"/>
      <c r="O1" s="736"/>
    </row>
    <row r="2" spans="1:15">
      <c r="H2" s="722"/>
      <c r="I2" s="741"/>
      <c r="J2" s="736" t="s">
        <v>1</v>
      </c>
      <c r="K2" s="736"/>
      <c r="L2" s="736"/>
      <c r="M2" s="735"/>
      <c r="N2" s="736"/>
      <c r="O2" s="736"/>
    </row>
    <row r="3" spans="1:15">
      <c r="H3" s="742"/>
      <c r="I3" s="722"/>
      <c r="J3" s="736" t="s">
        <v>2</v>
      </c>
      <c r="K3" s="736"/>
      <c r="L3" s="736"/>
      <c r="M3" s="735"/>
      <c r="N3" s="736"/>
      <c r="O3" s="736"/>
    </row>
    <row r="4" spans="1:15">
      <c r="G4" s="723" t="s">
        <v>3</v>
      </c>
      <c r="H4" s="722"/>
      <c r="I4" s="741"/>
      <c r="J4" s="736" t="s">
        <v>4</v>
      </c>
      <c r="K4" s="736"/>
      <c r="L4" s="736"/>
      <c r="M4" s="735"/>
      <c r="N4" s="736"/>
      <c r="O4" s="736"/>
    </row>
    <row r="5" spans="1:15">
      <c r="H5" s="722"/>
      <c r="I5" s="741"/>
      <c r="J5" s="736" t="s">
        <v>5</v>
      </c>
      <c r="K5" s="736"/>
      <c r="L5" s="736"/>
      <c r="M5" s="735"/>
      <c r="N5" s="736"/>
      <c r="O5" s="736"/>
    </row>
    <row r="6" spans="1:15" ht="6" customHeight="1">
      <c r="H6" s="722"/>
      <c r="I6" s="741"/>
      <c r="J6" s="736"/>
      <c r="K6" s="736"/>
      <c r="L6" s="736"/>
      <c r="M6" s="735"/>
      <c r="N6" s="736"/>
      <c r="O6" s="736"/>
    </row>
    <row r="7" spans="1:15" ht="30" customHeight="1">
      <c r="A7" s="866" t="s">
        <v>263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735"/>
    </row>
    <row r="8" spans="1:15" ht="11.25" customHeight="1">
      <c r="G8" s="743"/>
      <c r="H8" s="744"/>
      <c r="I8" s="744"/>
      <c r="J8" s="745"/>
      <c r="K8" s="745"/>
      <c r="L8" s="746"/>
      <c r="M8" s="735"/>
    </row>
    <row r="9" spans="1:15" ht="15.75" customHeight="1">
      <c r="A9" s="867" t="s">
        <v>261</v>
      </c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735"/>
    </row>
    <row r="10" spans="1:15">
      <c r="A10" s="868" t="s">
        <v>6</v>
      </c>
      <c r="B10" s="868"/>
      <c r="C10" s="868"/>
      <c r="D10" s="868"/>
      <c r="E10" s="868"/>
      <c r="F10" s="868"/>
      <c r="G10" s="868"/>
      <c r="H10" s="868"/>
      <c r="I10" s="868"/>
      <c r="J10" s="868"/>
      <c r="K10" s="868"/>
      <c r="L10" s="868"/>
      <c r="M10" s="735"/>
    </row>
    <row r="11" spans="1:15" ht="7.5" customHeight="1">
      <c r="A11" s="747"/>
      <c r="B11" s="736"/>
      <c r="C11" s="736"/>
      <c r="D11" s="736"/>
      <c r="E11" s="736"/>
      <c r="F11" s="736"/>
      <c r="G11" s="736"/>
      <c r="H11" s="736"/>
      <c r="I11" s="736"/>
      <c r="J11" s="736"/>
      <c r="K11" s="736"/>
      <c r="L11" s="736"/>
      <c r="M11" s="735"/>
    </row>
    <row r="12" spans="1:15" ht="15.75" customHeight="1">
      <c r="A12" s="747"/>
      <c r="B12" s="736"/>
      <c r="C12" s="736"/>
      <c r="D12" s="736"/>
      <c r="E12" s="736"/>
      <c r="F12" s="736"/>
      <c r="G12" s="874" t="s">
        <v>7</v>
      </c>
      <c r="H12" s="874"/>
      <c r="I12" s="874"/>
      <c r="J12" s="874"/>
      <c r="K12" s="874"/>
      <c r="L12" s="736"/>
      <c r="M12" s="735"/>
    </row>
    <row r="13" spans="1:15" ht="15.75" customHeight="1">
      <c r="A13" s="875" t="s">
        <v>264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735"/>
    </row>
    <row r="14" spans="1:15" ht="12" customHeight="1">
      <c r="G14" s="876" t="s">
        <v>265</v>
      </c>
      <c r="H14" s="876"/>
      <c r="I14" s="876"/>
      <c r="J14" s="876"/>
      <c r="K14" s="876"/>
      <c r="M14" s="735"/>
    </row>
    <row r="15" spans="1:15">
      <c r="G15" s="868" t="s">
        <v>262</v>
      </c>
      <c r="H15" s="868"/>
      <c r="I15" s="868"/>
      <c r="J15" s="868"/>
      <c r="K15" s="868"/>
    </row>
    <row r="16" spans="1:15" ht="15.75" customHeight="1">
      <c r="B16" s="875" t="s">
        <v>8</v>
      </c>
      <c r="C16" s="875"/>
      <c r="D16" s="875"/>
      <c r="E16" s="875"/>
      <c r="F16" s="875"/>
      <c r="G16" s="875"/>
      <c r="H16" s="875"/>
      <c r="I16" s="875"/>
      <c r="J16" s="875"/>
      <c r="K16" s="875"/>
      <c r="L16" s="875"/>
    </row>
    <row r="17" spans="1:13" ht="7.5" customHeight="1"/>
    <row r="18" spans="1:13">
      <c r="G18" s="876" t="s">
        <v>267</v>
      </c>
      <c r="H18" s="876"/>
      <c r="I18" s="876"/>
      <c r="J18" s="876"/>
      <c r="K18" s="876"/>
    </row>
    <row r="19" spans="1:13">
      <c r="G19" s="893" t="s">
        <v>9</v>
      </c>
      <c r="H19" s="893"/>
      <c r="I19" s="893"/>
      <c r="J19" s="893"/>
      <c r="K19" s="893"/>
    </row>
    <row r="20" spans="1:13" ht="6.75" customHeight="1">
      <c r="G20" s="736"/>
      <c r="H20" s="736"/>
      <c r="I20" s="736"/>
      <c r="J20" s="736"/>
      <c r="K20" s="736"/>
    </row>
    <row r="21" spans="1:13">
      <c r="B21" s="741"/>
      <c r="C21" s="741"/>
      <c r="D21" s="741"/>
      <c r="E21" s="894" t="s">
        <v>223</v>
      </c>
      <c r="F21" s="894"/>
      <c r="G21" s="894"/>
      <c r="H21" s="894"/>
      <c r="I21" s="894"/>
      <c r="J21" s="894"/>
      <c r="K21" s="894"/>
      <c r="L21" s="741"/>
    </row>
    <row r="22" spans="1:13" ht="15" customHeight="1">
      <c r="A22" s="895" t="s">
        <v>10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5"/>
      <c r="L22" s="895"/>
      <c r="M22" s="748"/>
    </row>
    <row r="23" spans="1:13">
      <c r="F23" s="738"/>
      <c r="J23" s="724"/>
      <c r="K23" s="732"/>
      <c r="L23" s="725" t="s">
        <v>11</v>
      </c>
      <c r="M23" s="748"/>
    </row>
    <row r="24" spans="1:13">
      <c r="F24" s="738"/>
      <c r="J24" s="749" t="s">
        <v>12</v>
      </c>
      <c r="K24" s="742"/>
      <c r="L24" s="750"/>
      <c r="M24" s="748"/>
    </row>
    <row r="25" spans="1:13">
      <c r="E25" s="736"/>
      <c r="F25" s="751"/>
      <c r="I25" s="752"/>
      <c r="J25" s="752"/>
      <c r="K25" s="753" t="s">
        <v>13</v>
      </c>
      <c r="L25" s="750"/>
      <c r="M25" s="748"/>
    </row>
    <row r="26" spans="1:13">
      <c r="A26" s="896" t="s">
        <v>224</v>
      </c>
      <c r="B26" s="896"/>
      <c r="C26" s="896"/>
      <c r="D26" s="896"/>
      <c r="E26" s="896"/>
      <c r="F26" s="896"/>
      <c r="G26" s="896"/>
      <c r="H26" s="896"/>
      <c r="I26" s="896"/>
      <c r="K26" s="753" t="s">
        <v>14</v>
      </c>
      <c r="L26" s="754" t="s">
        <v>15</v>
      </c>
      <c r="M26" s="748"/>
    </row>
    <row r="27" spans="1:13" ht="29.1" customHeight="1">
      <c r="A27" s="896" t="s">
        <v>235</v>
      </c>
      <c r="B27" s="896"/>
      <c r="C27" s="896"/>
      <c r="D27" s="896"/>
      <c r="E27" s="896"/>
      <c r="F27" s="896"/>
      <c r="G27" s="896"/>
      <c r="H27" s="896"/>
      <c r="I27" s="896"/>
      <c r="J27" s="755" t="s">
        <v>16</v>
      </c>
      <c r="K27" s="828" t="s">
        <v>29</v>
      </c>
      <c r="L27" s="750"/>
      <c r="M27" s="748"/>
    </row>
    <row r="28" spans="1:13">
      <c r="F28" s="738"/>
      <c r="G28" s="756" t="s">
        <v>17</v>
      </c>
      <c r="H28" s="757" t="s">
        <v>226</v>
      </c>
      <c r="I28" s="758"/>
      <c r="J28" s="759"/>
      <c r="K28" s="750"/>
      <c r="L28" s="750"/>
      <c r="M28" s="748"/>
    </row>
    <row r="29" spans="1:13">
      <c r="F29" s="738"/>
      <c r="G29" s="873" t="s">
        <v>18</v>
      </c>
      <c r="H29" s="873"/>
      <c r="I29" s="829" t="s">
        <v>227</v>
      </c>
      <c r="J29" s="760" t="s">
        <v>228</v>
      </c>
      <c r="K29" s="750" t="s">
        <v>229</v>
      </c>
      <c r="L29" s="750" t="s">
        <v>230</v>
      </c>
      <c r="M29" s="748"/>
    </row>
    <row r="30" spans="1:13">
      <c r="A30" s="862" t="s">
        <v>231</v>
      </c>
      <c r="B30" s="862"/>
      <c r="C30" s="862"/>
      <c r="D30" s="862"/>
      <c r="E30" s="862"/>
      <c r="F30" s="862"/>
      <c r="G30" s="862"/>
      <c r="H30" s="862"/>
      <c r="I30" s="862"/>
      <c r="J30" s="761"/>
      <c r="K30" s="761"/>
      <c r="L30" s="762" t="s">
        <v>19</v>
      </c>
      <c r="M30" s="763"/>
    </row>
    <row r="31" spans="1:13" ht="27" customHeight="1">
      <c r="A31" s="879" t="s">
        <v>20</v>
      </c>
      <c r="B31" s="880"/>
      <c r="C31" s="880"/>
      <c r="D31" s="880"/>
      <c r="E31" s="880"/>
      <c r="F31" s="880"/>
      <c r="G31" s="883" t="s">
        <v>21</v>
      </c>
      <c r="H31" s="885" t="s">
        <v>22</v>
      </c>
      <c r="I31" s="887" t="s">
        <v>23</v>
      </c>
      <c r="J31" s="888"/>
      <c r="K31" s="889" t="s">
        <v>24</v>
      </c>
      <c r="L31" s="891" t="s">
        <v>25</v>
      </c>
      <c r="M31" s="763"/>
    </row>
    <row r="32" spans="1:13" ht="58.5" customHeight="1">
      <c r="A32" s="881"/>
      <c r="B32" s="882"/>
      <c r="C32" s="882"/>
      <c r="D32" s="882"/>
      <c r="E32" s="882"/>
      <c r="F32" s="882"/>
      <c r="G32" s="884"/>
      <c r="H32" s="886"/>
      <c r="I32" s="764" t="s">
        <v>26</v>
      </c>
      <c r="J32" s="765" t="s">
        <v>27</v>
      </c>
      <c r="K32" s="890"/>
      <c r="L32" s="892"/>
    </row>
    <row r="33" spans="1:15">
      <c r="A33" s="869" t="s">
        <v>28</v>
      </c>
      <c r="B33" s="870"/>
      <c r="C33" s="870"/>
      <c r="D33" s="870"/>
      <c r="E33" s="870"/>
      <c r="F33" s="871"/>
      <c r="G33" s="726">
        <v>2</v>
      </c>
      <c r="H33" s="727">
        <v>3</v>
      </c>
      <c r="I33" s="728" t="s">
        <v>29</v>
      </c>
      <c r="J33" s="729" t="s">
        <v>30</v>
      </c>
      <c r="K33" s="730">
        <v>6</v>
      </c>
      <c r="L33" s="730">
        <v>7</v>
      </c>
    </row>
    <row r="34" spans="1:15">
      <c r="A34" s="766">
        <v>2</v>
      </c>
      <c r="B34" s="766"/>
      <c r="C34" s="767"/>
      <c r="D34" s="768"/>
      <c r="E34" s="766"/>
      <c r="F34" s="769"/>
      <c r="G34" s="768" t="s">
        <v>31</v>
      </c>
      <c r="H34" s="726">
        <v>1</v>
      </c>
      <c r="I34" s="830">
        <f>SUM(I35+I46+I65+I86+I93+I113+I139+I158+I168)</f>
        <v>112200</v>
      </c>
      <c r="J34" s="830">
        <f>SUM(J35+J46+J65+J86+J93+J113+J139+J158+J168)</f>
        <v>62200</v>
      </c>
      <c r="K34" s="831">
        <f>SUM(K35+K46+K65+K86+K93+K113+K139+K158+K168)</f>
        <v>45524.38</v>
      </c>
      <c r="L34" s="830">
        <f>SUM(L35+L46+L65+L86+L93+L113+L139+L158+L168)</f>
        <v>45524.38</v>
      </c>
      <c r="M34" s="770"/>
      <c r="N34" s="770"/>
      <c r="O34" s="770"/>
    </row>
    <row r="35" spans="1:15" ht="17.25" customHeight="1">
      <c r="A35" s="766">
        <v>2</v>
      </c>
      <c r="B35" s="771">
        <v>1</v>
      </c>
      <c r="C35" s="772"/>
      <c r="D35" s="773"/>
      <c r="E35" s="774"/>
      <c r="F35" s="775"/>
      <c r="G35" s="776" t="s">
        <v>32</v>
      </c>
      <c r="H35" s="726">
        <v>2</v>
      </c>
      <c r="I35" s="830">
        <f>SUM(I36+I42)</f>
        <v>84300</v>
      </c>
      <c r="J35" s="830">
        <f>SUM(J36+J42)</f>
        <v>48400</v>
      </c>
      <c r="K35" s="832">
        <f>SUM(K36+K42)</f>
        <v>38737.78</v>
      </c>
      <c r="L35" s="833">
        <f>SUM(L36+L42)</f>
        <v>38737.78</v>
      </c>
    </row>
    <row r="36" spans="1:15" hidden="1">
      <c r="A36" s="777">
        <v>2</v>
      </c>
      <c r="B36" s="777">
        <v>1</v>
      </c>
      <c r="C36" s="778">
        <v>1</v>
      </c>
      <c r="D36" s="779"/>
      <c r="E36" s="777"/>
      <c r="F36" s="780"/>
      <c r="G36" s="779" t="s">
        <v>33</v>
      </c>
      <c r="H36" s="726">
        <v>3</v>
      </c>
      <c r="I36" s="830">
        <f>SUM(I37)</f>
        <v>83100</v>
      </c>
      <c r="J36" s="830">
        <f>SUM(J37)</f>
        <v>47700</v>
      </c>
      <c r="K36" s="831">
        <f>SUM(K37)</f>
        <v>38088.559999999998</v>
      </c>
      <c r="L36" s="830">
        <f>SUM(L37)</f>
        <v>38088.559999999998</v>
      </c>
    </row>
    <row r="37" spans="1:15" hidden="1">
      <c r="A37" s="781">
        <v>2</v>
      </c>
      <c r="B37" s="777">
        <v>1</v>
      </c>
      <c r="C37" s="778">
        <v>1</v>
      </c>
      <c r="D37" s="779">
        <v>1</v>
      </c>
      <c r="E37" s="777"/>
      <c r="F37" s="780"/>
      <c r="G37" s="779" t="s">
        <v>33</v>
      </c>
      <c r="H37" s="726">
        <v>4</v>
      </c>
      <c r="I37" s="830">
        <f>SUM(I38+I40)</f>
        <v>83100</v>
      </c>
      <c r="J37" s="830">
        <f t="shared" ref="J37:L38" si="0">SUM(J38)</f>
        <v>47700</v>
      </c>
      <c r="K37" s="830">
        <f t="shared" si="0"/>
        <v>38088.559999999998</v>
      </c>
      <c r="L37" s="830">
        <f t="shared" si="0"/>
        <v>38088.559999999998</v>
      </c>
    </row>
    <row r="38" spans="1:15" hidden="1">
      <c r="A38" s="781">
        <v>2</v>
      </c>
      <c r="B38" s="777">
        <v>1</v>
      </c>
      <c r="C38" s="778">
        <v>1</v>
      </c>
      <c r="D38" s="779">
        <v>1</v>
      </c>
      <c r="E38" s="777">
        <v>1</v>
      </c>
      <c r="F38" s="780"/>
      <c r="G38" s="779" t="s">
        <v>34</v>
      </c>
      <c r="H38" s="726">
        <v>5</v>
      </c>
      <c r="I38" s="831">
        <f>SUM(I39)</f>
        <v>83100</v>
      </c>
      <c r="J38" s="831">
        <f t="shared" si="0"/>
        <v>47700</v>
      </c>
      <c r="K38" s="831">
        <f t="shared" si="0"/>
        <v>38088.559999999998</v>
      </c>
      <c r="L38" s="831">
        <f t="shared" si="0"/>
        <v>38088.559999999998</v>
      </c>
    </row>
    <row r="39" spans="1:15">
      <c r="A39" s="781">
        <v>2</v>
      </c>
      <c r="B39" s="777">
        <v>1</v>
      </c>
      <c r="C39" s="778">
        <v>1</v>
      </c>
      <c r="D39" s="779">
        <v>1</v>
      </c>
      <c r="E39" s="777">
        <v>1</v>
      </c>
      <c r="F39" s="780">
        <v>1</v>
      </c>
      <c r="G39" s="779" t="s">
        <v>34</v>
      </c>
      <c r="H39" s="726">
        <v>6</v>
      </c>
      <c r="I39" s="834">
        <v>83100</v>
      </c>
      <c r="J39" s="835">
        <v>47700</v>
      </c>
      <c r="K39" s="835">
        <v>38088.559999999998</v>
      </c>
      <c r="L39" s="835">
        <v>38088.559999999998</v>
      </c>
    </row>
    <row r="40" spans="1:15" hidden="1">
      <c r="A40" s="781">
        <v>2</v>
      </c>
      <c r="B40" s="777">
        <v>1</v>
      </c>
      <c r="C40" s="778">
        <v>1</v>
      </c>
      <c r="D40" s="779">
        <v>1</v>
      </c>
      <c r="E40" s="777">
        <v>2</v>
      </c>
      <c r="F40" s="780"/>
      <c r="G40" s="779" t="s">
        <v>35</v>
      </c>
      <c r="H40" s="726">
        <v>7</v>
      </c>
      <c r="I40" s="831">
        <f>I41</f>
        <v>0</v>
      </c>
      <c r="J40" s="831">
        <f>J41</f>
        <v>0</v>
      </c>
      <c r="K40" s="831">
        <f>K41</f>
        <v>0</v>
      </c>
      <c r="L40" s="831">
        <f>L41</f>
        <v>0</v>
      </c>
    </row>
    <row r="41" spans="1:15" hidden="1">
      <c r="A41" s="781">
        <v>2</v>
      </c>
      <c r="B41" s="777">
        <v>1</v>
      </c>
      <c r="C41" s="778">
        <v>1</v>
      </c>
      <c r="D41" s="779">
        <v>1</v>
      </c>
      <c r="E41" s="777">
        <v>2</v>
      </c>
      <c r="F41" s="780">
        <v>1</v>
      </c>
      <c r="G41" s="779" t="s">
        <v>35</v>
      </c>
      <c r="H41" s="726">
        <v>8</v>
      </c>
      <c r="I41" s="835">
        <v>0</v>
      </c>
      <c r="J41" s="836">
        <v>0</v>
      </c>
      <c r="K41" s="835">
        <v>0</v>
      </c>
      <c r="L41" s="836">
        <v>0</v>
      </c>
    </row>
    <row r="42" spans="1:15" hidden="1">
      <c r="A42" s="781">
        <v>2</v>
      </c>
      <c r="B42" s="777">
        <v>1</v>
      </c>
      <c r="C42" s="778">
        <v>2</v>
      </c>
      <c r="D42" s="779"/>
      <c r="E42" s="777"/>
      <c r="F42" s="780"/>
      <c r="G42" s="779" t="s">
        <v>36</v>
      </c>
      <c r="H42" s="726">
        <v>9</v>
      </c>
      <c r="I42" s="831">
        <f t="shared" ref="I42:L44" si="1">I43</f>
        <v>1200</v>
      </c>
      <c r="J42" s="830">
        <f t="shared" si="1"/>
        <v>700</v>
      </c>
      <c r="K42" s="831">
        <f t="shared" si="1"/>
        <v>649.22</v>
      </c>
      <c r="L42" s="830">
        <f t="shared" si="1"/>
        <v>649.22</v>
      </c>
    </row>
    <row r="43" spans="1:15" hidden="1">
      <c r="A43" s="781">
        <v>2</v>
      </c>
      <c r="B43" s="777">
        <v>1</v>
      </c>
      <c r="C43" s="778">
        <v>2</v>
      </c>
      <c r="D43" s="779">
        <v>1</v>
      </c>
      <c r="E43" s="777"/>
      <c r="F43" s="780"/>
      <c r="G43" s="779" t="s">
        <v>36</v>
      </c>
      <c r="H43" s="726">
        <v>10</v>
      </c>
      <c r="I43" s="831">
        <f t="shared" si="1"/>
        <v>1200</v>
      </c>
      <c r="J43" s="830">
        <f t="shared" si="1"/>
        <v>700</v>
      </c>
      <c r="K43" s="830">
        <f t="shared" si="1"/>
        <v>649.22</v>
      </c>
      <c r="L43" s="830">
        <f t="shared" si="1"/>
        <v>649.22</v>
      </c>
    </row>
    <row r="44" spans="1:15" hidden="1">
      <c r="A44" s="781">
        <v>2</v>
      </c>
      <c r="B44" s="777">
        <v>1</v>
      </c>
      <c r="C44" s="778">
        <v>2</v>
      </c>
      <c r="D44" s="779">
        <v>1</v>
      </c>
      <c r="E44" s="777">
        <v>1</v>
      </c>
      <c r="F44" s="780"/>
      <c r="G44" s="779" t="s">
        <v>36</v>
      </c>
      <c r="H44" s="726">
        <v>11</v>
      </c>
      <c r="I44" s="830">
        <f t="shared" si="1"/>
        <v>1200</v>
      </c>
      <c r="J44" s="830">
        <f t="shared" si="1"/>
        <v>700</v>
      </c>
      <c r="K44" s="830">
        <f t="shared" si="1"/>
        <v>649.22</v>
      </c>
      <c r="L44" s="830">
        <f t="shared" si="1"/>
        <v>649.22</v>
      </c>
    </row>
    <row r="45" spans="1:15">
      <c r="A45" s="781">
        <v>2</v>
      </c>
      <c r="B45" s="777">
        <v>1</v>
      </c>
      <c r="C45" s="778">
        <v>2</v>
      </c>
      <c r="D45" s="779">
        <v>1</v>
      </c>
      <c r="E45" s="777">
        <v>1</v>
      </c>
      <c r="F45" s="780">
        <v>1</v>
      </c>
      <c r="G45" s="779" t="s">
        <v>36</v>
      </c>
      <c r="H45" s="726">
        <v>12</v>
      </c>
      <c r="I45" s="836">
        <v>1200</v>
      </c>
      <c r="J45" s="835">
        <v>700</v>
      </c>
      <c r="K45" s="835">
        <v>649.22</v>
      </c>
      <c r="L45" s="835">
        <v>649.22</v>
      </c>
    </row>
    <row r="46" spans="1:15">
      <c r="A46" s="782">
        <v>2</v>
      </c>
      <c r="B46" s="783">
        <v>2</v>
      </c>
      <c r="C46" s="772"/>
      <c r="D46" s="773"/>
      <c r="E46" s="774"/>
      <c r="F46" s="775"/>
      <c r="G46" s="776" t="s">
        <v>37</v>
      </c>
      <c r="H46" s="726">
        <v>13</v>
      </c>
      <c r="I46" s="837">
        <f t="shared" ref="I46:L48" si="2">I47</f>
        <v>27800</v>
      </c>
      <c r="J46" s="838">
        <f t="shared" si="2"/>
        <v>13700</v>
      </c>
      <c r="K46" s="837">
        <f t="shared" si="2"/>
        <v>6786.6</v>
      </c>
      <c r="L46" s="837">
        <f t="shared" si="2"/>
        <v>6786.6</v>
      </c>
    </row>
    <row r="47" spans="1:15" hidden="1">
      <c r="A47" s="781">
        <v>2</v>
      </c>
      <c r="B47" s="777">
        <v>2</v>
      </c>
      <c r="C47" s="778">
        <v>1</v>
      </c>
      <c r="D47" s="779"/>
      <c r="E47" s="777"/>
      <c r="F47" s="780"/>
      <c r="G47" s="773" t="s">
        <v>37</v>
      </c>
      <c r="H47" s="726">
        <v>14</v>
      </c>
      <c r="I47" s="830">
        <f t="shared" si="2"/>
        <v>27800</v>
      </c>
      <c r="J47" s="831">
        <f t="shared" si="2"/>
        <v>13700</v>
      </c>
      <c r="K47" s="830">
        <f t="shared" si="2"/>
        <v>6786.6</v>
      </c>
      <c r="L47" s="831">
        <f t="shared" si="2"/>
        <v>6786.6</v>
      </c>
    </row>
    <row r="48" spans="1:15" hidden="1">
      <c r="A48" s="781">
        <v>2</v>
      </c>
      <c r="B48" s="777">
        <v>2</v>
      </c>
      <c r="C48" s="778">
        <v>1</v>
      </c>
      <c r="D48" s="779">
        <v>1</v>
      </c>
      <c r="E48" s="777"/>
      <c r="F48" s="780"/>
      <c r="G48" s="773" t="s">
        <v>37</v>
      </c>
      <c r="H48" s="726">
        <v>15</v>
      </c>
      <c r="I48" s="830">
        <f t="shared" si="2"/>
        <v>27800</v>
      </c>
      <c r="J48" s="831">
        <f t="shared" si="2"/>
        <v>13700</v>
      </c>
      <c r="K48" s="833">
        <f t="shared" si="2"/>
        <v>6786.6</v>
      </c>
      <c r="L48" s="833">
        <f t="shared" si="2"/>
        <v>6786.6</v>
      </c>
    </row>
    <row r="49" spans="1:12" hidden="1">
      <c r="A49" s="784">
        <v>2</v>
      </c>
      <c r="B49" s="785">
        <v>2</v>
      </c>
      <c r="C49" s="786">
        <v>1</v>
      </c>
      <c r="D49" s="787">
        <v>1</v>
      </c>
      <c r="E49" s="785">
        <v>1</v>
      </c>
      <c r="F49" s="788"/>
      <c r="G49" s="773" t="s">
        <v>37</v>
      </c>
      <c r="H49" s="726">
        <v>16</v>
      </c>
      <c r="I49" s="839">
        <f>SUM(I50:I64)</f>
        <v>27800</v>
      </c>
      <c r="J49" s="839">
        <f>SUM(J50:J64)</f>
        <v>13700</v>
      </c>
      <c r="K49" s="840">
        <f>SUM(K50:K64)</f>
        <v>6786.6</v>
      </c>
      <c r="L49" s="840">
        <f>SUM(L50:L64)</f>
        <v>6786.6</v>
      </c>
    </row>
    <row r="50" spans="1:12" hidden="1">
      <c r="A50" s="781">
        <v>2</v>
      </c>
      <c r="B50" s="777">
        <v>2</v>
      </c>
      <c r="C50" s="778">
        <v>1</v>
      </c>
      <c r="D50" s="779">
        <v>1</v>
      </c>
      <c r="E50" s="777">
        <v>1</v>
      </c>
      <c r="F50" s="789">
        <v>1</v>
      </c>
      <c r="G50" s="779" t="s">
        <v>38</v>
      </c>
      <c r="H50" s="726">
        <v>17</v>
      </c>
      <c r="I50" s="835">
        <v>0</v>
      </c>
      <c r="J50" s="835">
        <v>0</v>
      </c>
      <c r="K50" s="835">
        <v>0</v>
      </c>
      <c r="L50" s="835">
        <v>0</v>
      </c>
    </row>
    <row r="51" spans="1:12" ht="25.5" hidden="1" customHeight="1">
      <c r="A51" s="781">
        <v>2</v>
      </c>
      <c r="B51" s="777">
        <v>2</v>
      </c>
      <c r="C51" s="778">
        <v>1</v>
      </c>
      <c r="D51" s="779">
        <v>1</v>
      </c>
      <c r="E51" s="777">
        <v>1</v>
      </c>
      <c r="F51" s="780">
        <v>2</v>
      </c>
      <c r="G51" s="779" t="s">
        <v>39</v>
      </c>
      <c r="H51" s="726">
        <v>18</v>
      </c>
      <c r="I51" s="835">
        <v>0</v>
      </c>
      <c r="J51" s="835">
        <v>0</v>
      </c>
      <c r="K51" s="835">
        <v>0</v>
      </c>
      <c r="L51" s="835">
        <v>0</v>
      </c>
    </row>
    <row r="52" spans="1:12" ht="25.5" customHeight="1">
      <c r="A52" s="781">
        <v>2</v>
      </c>
      <c r="B52" s="777">
        <v>2</v>
      </c>
      <c r="C52" s="778">
        <v>1</v>
      </c>
      <c r="D52" s="779">
        <v>1</v>
      </c>
      <c r="E52" s="777">
        <v>1</v>
      </c>
      <c r="F52" s="780">
        <v>5</v>
      </c>
      <c r="G52" s="779" t="s">
        <v>40</v>
      </c>
      <c r="H52" s="726">
        <v>19</v>
      </c>
      <c r="I52" s="835">
        <v>1300</v>
      </c>
      <c r="J52" s="835">
        <v>700</v>
      </c>
      <c r="K52" s="835">
        <v>353.51</v>
      </c>
      <c r="L52" s="835">
        <v>353.51</v>
      </c>
    </row>
    <row r="53" spans="1:12" ht="25.5" customHeight="1">
      <c r="A53" s="781">
        <v>2</v>
      </c>
      <c r="B53" s="777">
        <v>2</v>
      </c>
      <c r="C53" s="778">
        <v>1</v>
      </c>
      <c r="D53" s="779">
        <v>1</v>
      </c>
      <c r="E53" s="777">
        <v>1</v>
      </c>
      <c r="F53" s="780">
        <v>6</v>
      </c>
      <c r="G53" s="779" t="s">
        <v>41</v>
      </c>
      <c r="H53" s="726">
        <v>20</v>
      </c>
      <c r="I53" s="835">
        <v>6000</v>
      </c>
      <c r="J53" s="835">
        <v>2300</v>
      </c>
      <c r="K53" s="835">
        <v>1740.63</v>
      </c>
      <c r="L53" s="835">
        <v>1740.63</v>
      </c>
    </row>
    <row r="54" spans="1:12" ht="25.5" hidden="1" customHeight="1">
      <c r="A54" s="790">
        <v>2</v>
      </c>
      <c r="B54" s="774">
        <v>2</v>
      </c>
      <c r="C54" s="772">
        <v>1</v>
      </c>
      <c r="D54" s="773">
        <v>1</v>
      </c>
      <c r="E54" s="774">
        <v>1</v>
      </c>
      <c r="F54" s="775">
        <v>7</v>
      </c>
      <c r="G54" s="773" t="s">
        <v>42</v>
      </c>
      <c r="H54" s="726">
        <v>21</v>
      </c>
      <c r="I54" s="835">
        <v>0</v>
      </c>
      <c r="J54" s="835">
        <v>0</v>
      </c>
      <c r="K54" s="835">
        <v>0</v>
      </c>
      <c r="L54" s="835">
        <v>0</v>
      </c>
    </row>
    <row r="55" spans="1:12">
      <c r="A55" s="781">
        <v>2</v>
      </c>
      <c r="B55" s="777">
        <v>2</v>
      </c>
      <c r="C55" s="778">
        <v>1</v>
      </c>
      <c r="D55" s="779">
        <v>1</v>
      </c>
      <c r="E55" s="777">
        <v>1</v>
      </c>
      <c r="F55" s="780">
        <v>11</v>
      </c>
      <c r="G55" s="779" t="s">
        <v>43</v>
      </c>
      <c r="H55" s="726">
        <v>22</v>
      </c>
      <c r="I55" s="836">
        <v>400</v>
      </c>
      <c r="J55" s="835">
        <v>300</v>
      </c>
      <c r="K55" s="835">
        <v>0</v>
      </c>
      <c r="L55" s="835">
        <v>0</v>
      </c>
    </row>
    <row r="56" spans="1:12" ht="25.5" hidden="1" customHeight="1">
      <c r="A56" s="784">
        <v>2</v>
      </c>
      <c r="B56" s="791">
        <v>2</v>
      </c>
      <c r="C56" s="792">
        <v>1</v>
      </c>
      <c r="D56" s="792">
        <v>1</v>
      </c>
      <c r="E56" s="792">
        <v>1</v>
      </c>
      <c r="F56" s="793">
        <v>12</v>
      </c>
      <c r="G56" s="794" t="s">
        <v>44</v>
      </c>
      <c r="H56" s="726">
        <v>23</v>
      </c>
      <c r="I56" s="841">
        <v>0</v>
      </c>
      <c r="J56" s="835">
        <v>0</v>
      </c>
      <c r="K56" s="835">
        <v>0</v>
      </c>
      <c r="L56" s="835">
        <v>0</v>
      </c>
    </row>
    <row r="57" spans="1:12" ht="25.5" hidden="1" customHeight="1">
      <c r="A57" s="781">
        <v>2</v>
      </c>
      <c r="B57" s="777">
        <v>2</v>
      </c>
      <c r="C57" s="778">
        <v>1</v>
      </c>
      <c r="D57" s="778">
        <v>1</v>
      </c>
      <c r="E57" s="778">
        <v>1</v>
      </c>
      <c r="F57" s="780">
        <v>14</v>
      </c>
      <c r="G57" s="795" t="s">
        <v>45</v>
      </c>
      <c r="H57" s="726">
        <v>24</v>
      </c>
      <c r="I57" s="836">
        <v>0</v>
      </c>
      <c r="J57" s="836">
        <v>0</v>
      </c>
      <c r="K57" s="836">
        <v>0</v>
      </c>
      <c r="L57" s="836">
        <v>0</v>
      </c>
    </row>
    <row r="58" spans="1:12" ht="25.5" customHeight="1">
      <c r="A58" s="781">
        <v>2</v>
      </c>
      <c r="B58" s="777">
        <v>2</v>
      </c>
      <c r="C58" s="778">
        <v>1</v>
      </c>
      <c r="D58" s="778">
        <v>1</v>
      </c>
      <c r="E58" s="778">
        <v>1</v>
      </c>
      <c r="F58" s="780">
        <v>15</v>
      </c>
      <c r="G58" s="779" t="s">
        <v>46</v>
      </c>
      <c r="H58" s="726">
        <v>25</v>
      </c>
      <c r="I58" s="836">
        <v>2120</v>
      </c>
      <c r="J58" s="835">
        <v>2120</v>
      </c>
      <c r="K58" s="835">
        <v>0</v>
      </c>
      <c r="L58" s="835">
        <v>0</v>
      </c>
    </row>
    <row r="59" spans="1:12">
      <c r="A59" s="781">
        <v>2</v>
      </c>
      <c r="B59" s="777">
        <v>2</v>
      </c>
      <c r="C59" s="778">
        <v>1</v>
      </c>
      <c r="D59" s="778">
        <v>1</v>
      </c>
      <c r="E59" s="778">
        <v>1</v>
      </c>
      <c r="F59" s="780">
        <v>16</v>
      </c>
      <c r="G59" s="779" t="s">
        <v>47</v>
      </c>
      <c r="H59" s="726">
        <v>26</v>
      </c>
      <c r="I59" s="836">
        <v>300</v>
      </c>
      <c r="J59" s="835">
        <v>300</v>
      </c>
      <c r="K59" s="835">
        <v>300</v>
      </c>
      <c r="L59" s="835">
        <v>300</v>
      </c>
    </row>
    <row r="60" spans="1:12" ht="25.5" hidden="1" customHeight="1">
      <c r="A60" s="781">
        <v>2</v>
      </c>
      <c r="B60" s="777">
        <v>2</v>
      </c>
      <c r="C60" s="778">
        <v>1</v>
      </c>
      <c r="D60" s="778">
        <v>1</v>
      </c>
      <c r="E60" s="778">
        <v>1</v>
      </c>
      <c r="F60" s="780">
        <v>17</v>
      </c>
      <c r="G60" s="779" t="s">
        <v>48</v>
      </c>
      <c r="H60" s="726">
        <v>27</v>
      </c>
      <c r="I60" s="836">
        <v>0</v>
      </c>
      <c r="J60" s="836">
        <v>0</v>
      </c>
      <c r="K60" s="836">
        <v>0</v>
      </c>
      <c r="L60" s="836">
        <v>0</v>
      </c>
    </row>
    <row r="61" spans="1:12">
      <c r="A61" s="781">
        <v>2</v>
      </c>
      <c r="B61" s="777">
        <v>2</v>
      </c>
      <c r="C61" s="778">
        <v>1</v>
      </c>
      <c r="D61" s="778">
        <v>1</v>
      </c>
      <c r="E61" s="778">
        <v>1</v>
      </c>
      <c r="F61" s="780">
        <v>20</v>
      </c>
      <c r="G61" s="779" t="s">
        <v>49</v>
      </c>
      <c r="H61" s="726">
        <v>28</v>
      </c>
      <c r="I61" s="836">
        <v>1000</v>
      </c>
      <c r="J61" s="835">
        <v>700</v>
      </c>
      <c r="K61" s="835">
        <v>700</v>
      </c>
      <c r="L61" s="835">
        <v>700</v>
      </c>
    </row>
    <row r="62" spans="1:12" ht="25.5" customHeight="1">
      <c r="A62" s="781">
        <v>2</v>
      </c>
      <c r="B62" s="777">
        <v>2</v>
      </c>
      <c r="C62" s="778">
        <v>1</v>
      </c>
      <c r="D62" s="778">
        <v>1</v>
      </c>
      <c r="E62" s="778">
        <v>1</v>
      </c>
      <c r="F62" s="780">
        <v>21</v>
      </c>
      <c r="G62" s="779" t="s">
        <v>50</v>
      </c>
      <c r="H62" s="726">
        <v>29</v>
      </c>
      <c r="I62" s="836">
        <v>3600</v>
      </c>
      <c r="J62" s="835">
        <v>1800</v>
      </c>
      <c r="K62" s="835">
        <v>1469.87</v>
      </c>
      <c r="L62" s="835">
        <v>1469.87</v>
      </c>
    </row>
    <row r="63" spans="1:12" hidden="1">
      <c r="A63" s="781">
        <v>2</v>
      </c>
      <c r="B63" s="777">
        <v>2</v>
      </c>
      <c r="C63" s="778">
        <v>1</v>
      </c>
      <c r="D63" s="778">
        <v>1</v>
      </c>
      <c r="E63" s="778">
        <v>1</v>
      </c>
      <c r="F63" s="780">
        <v>22</v>
      </c>
      <c r="G63" s="779" t="s">
        <v>51</v>
      </c>
      <c r="H63" s="726">
        <v>30</v>
      </c>
      <c r="I63" s="836">
        <v>0</v>
      </c>
      <c r="J63" s="835">
        <v>0</v>
      </c>
      <c r="K63" s="835">
        <v>0</v>
      </c>
      <c r="L63" s="835">
        <v>0</v>
      </c>
    </row>
    <row r="64" spans="1:12">
      <c r="A64" s="781">
        <v>2</v>
      </c>
      <c r="B64" s="777">
        <v>2</v>
      </c>
      <c r="C64" s="778">
        <v>1</v>
      </c>
      <c r="D64" s="778">
        <v>1</v>
      </c>
      <c r="E64" s="778">
        <v>1</v>
      </c>
      <c r="F64" s="780">
        <v>30</v>
      </c>
      <c r="G64" s="779" t="s">
        <v>52</v>
      </c>
      <c r="H64" s="726">
        <v>31</v>
      </c>
      <c r="I64" s="836">
        <v>13080</v>
      </c>
      <c r="J64" s="835">
        <v>5480</v>
      </c>
      <c r="K64" s="835">
        <v>2222.59</v>
      </c>
      <c r="L64" s="835">
        <v>2222.59</v>
      </c>
    </row>
    <row r="65" spans="1:15" hidden="1">
      <c r="A65" s="796">
        <v>2</v>
      </c>
      <c r="B65" s="797">
        <v>3</v>
      </c>
      <c r="C65" s="771"/>
      <c r="D65" s="772"/>
      <c r="E65" s="772"/>
      <c r="F65" s="775"/>
      <c r="G65" s="798" t="s">
        <v>53</v>
      </c>
      <c r="H65" s="726">
        <v>32</v>
      </c>
      <c r="I65" s="837">
        <f>I66+I82</f>
        <v>0</v>
      </c>
      <c r="J65" s="837">
        <f>J66+J82</f>
        <v>0</v>
      </c>
      <c r="K65" s="837">
        <f>K66+K82</f>
        <v>0</v>
      </c>
      <c r="L65" s="837">
        <f>L66+L82</f>
        <v>0</v>
      </c>
    </row>
    <row r="66" spans="1:15" hidden="1">
      <c r="A66" s="781">
        <v>2</v>
      </c>
      <c r="B66" s="777">
        <v>3</v>
      </c>
      <c r="C66" s="778">
        <v>1</v>
      </c>
      <c r="D66" s="778"/>
      <c r="E66" s="778"/>
      <c r="F66" s="780"/>
      <c r="G66" s="779" t="s">
        <v>54</v>
      </c>
      <c r="H66" s="726">
        <v>33</v>
      </c>
      <c r="I66" s="830">
        <f>SUM(I67+I72+I77)</f>
        <v>0</v>
      </c>
      <c r="J66" s="842">
        <f>SUM(J67+J72+J77)</f>
        <v>0</v>
      </c>
      <c r="K66" s="831">
        <f>SUM(K67+K72+K77)</f>
        <v>0</v>
      </c>
      <c r="L66" s="830">
        <f>SUM(L67+L72+L77)</f>
        <v>0</v>
      </c>
    </row>
    <row r="67" spans="1:15" hidden="1">
      <c r="A67" s="781">
        <v>2</v>
      </c>
      <c r="B67" s="777">
        <v>3</v>
      </c>
      <c r="C67" s="778">
        <v>1</v>
      </c>
      <c r="D67" s="778">
        <v>1</v>
      </c>
      <c r="E67" s="778"/>
      <c r="F67" s="780"/>
      <c r="G67" s="779" t="s">
        <v>55</v>
      </c>
      <c r="H67" s="726">
        <v>34</v>
      </c>
      <c r="I67" s="830">
        <f>I68</f>
        <v>0</v>
      </c>
      <c r="J67" s="842">
        <f>J68</f>
        <v>0</v>
      </c>
      <c r="K67" s="831">
        <f>K68</f>
        <v>0</v>
      </c>
      <c r="L67" s="830">
        <f>L68</f>
        <v>0</v>
      </c>
    </row>
    <row r="68" spans="1:15" hidden="1">
      <c r="A68" s="781">
        <v>2</v>
      </c>
      <c r="B68" s="777">
        <v>3</v>
      </c>
      <c r="C68" s="778">
        <v>1</v>
      </c>
      <c r="D68" s="778">
        <v>1</v>
      </c>
      <c r="E68" s="778">
        <v>1</v>
      </c>
      <c r="F68" s="780"/>
      <c r="G68" s="779" t="s">
        <v>55</v>
      </c>
      <c r="H68" s="726">
        <v>35</v>
      </c>
      <c r="I68" s="830">
        <f>SUM(I69:I71)</f>
        <v>0</v>
      </c>
      <c r="J68" s="842">
        <f>SUM(J69:J71)</f>
        <v>0</v>
      </c>
      <c r="K68" s="831">
        <f>SUM(K69:K71)</f>
        <v>0</v>
      </c>
      <c r="L68" s="830">
        <f>SUM(L69:L71)</f>
        <v>0</v>
      </c>
    </row>
    <row r="69" spans="1:15" ht="25.5" hidden="1" customHeight="1">
      <c r="A69" s="781">
        <v>2</v>
      </c>
      <c r="B69" s="777">
        <v>3</v>
      </c>
      <c r="C69" s="778">
        <v>1</v>
      </c>
      <c r="D69" s="778">
        <v>1</v>
      </c>
      <c r="E69" s="778">
        <v>1</v>
      </c>
      <c r="F69" s="780">
        <v>1</v>
      </c>
      <c r="G69" s="779" t="s">
        <v>56</v>
      </c>
      <c r="H69" s="726">
        <v>36</v>
      </c>
      <c r="I69" s="836">
        <v>0</v>
      </c>
      <c r="J69" s="836">
        <v>0</v>
      </c>
      <c r="K69" s="836">
        <v>0</v>
      </c>
      <c r="L69" s="836">
        <v>0</v>
      </c>
      <c r="M69" s="799"/>
      <c r="N69" s="799"/>
      <c r="O69" s="799"/>
    </row>
    <row r="70" spans="1:15" ht="25.5" hidden="1" customHeight="1">
      <c r="A70" s="781">
        <v>2</v>
      </c>
      <c r="B70" s="774">
        <v>3</v>
      </c>
      <c r="C70" s="772">
        <v>1</v>
      </c>
      <c r="D70" s="772">
        <v>1</v>
      </c>
      <c r="E70" s="772">
        <v>1</v>
      </c>
      <c r="F70" s="775">
        <v>2</v>
      </c>
      <c r="G70" s="773" t="s">
        <v>57</v>
      </c>
      <c r="H70" s="726">
        <v>37</v>
      </c>
      <c r="I70" s="834">
        <v>0</v>
      </c>
      <c r="J70" s="834">
        <v>0</v>
      </c>
      <c r="K70" s="834">
        <v>0</v>
      </c>
      <c r="L70" s="834">
        <v>0</v>
      </c>
    </row>
    <row r="71" spans="1:15" hidden="1">
      <c r="A71" s="777">
        <v>2</v>
      </c>
      <c r="B71" s="778">
        <v>3</v>
      </c>
      <c r="C71" s="778">
        <v>1</v>
      </c>
      <c r="D71" s="778">
        <v>1</v>
      </c>
      <c r="E71" s="778">
        <v>1</v>
      </c>
      <c r="F71" s="780">
        <v>3</v>
      </c>
      <c r="G71" s="779" t="s">
        <v>58</v>
      </c>
      <c r="H71" s="726">
        <v>38</v>
      </c>
      <c r="I71" s="836">
        <v>0</v>
      </c>
      <c r="J71" s="836">
        <v>0</v>
      </c>
      <c r="K71" s="836">
        <v>0</v>
      </c>
      <c r="L71" s="836">
        <v>0</v>
      </c>
    </row>
    <row r="72" spans="1:15" ht="25.5" hidden="1" customHeight="1">
      <c r="A72" s="774">
        <v>2</v>
      </c>
      <c r="B72" s="772">
        <v>3</v>
      </c>
      <c r="C72" s="772">
        <v>1</v>
      </c>
      <c r="D72" s="772">
        <v>2</v>
      </c>
      <c r="E72" s="772"/>
      <c r="F72" s="775"/>
      <c r="G72" s="773" t="s">
        <v>59</v>
      </c>
      <c r="H72" s="726">
        <v>39</v>
      </c>
      <c r="I72" s="837">
        <f>I73</f>
        <v>0</v>
      </c>
      <c r="J72" s="843">
        <f>J73</f>
        <v>0</v>
      </c>
      <c r="K72" s="838">
        <f>K73</f>
        <v>0</v>
      </c>
      <c r="L72" s="838">
        <f>L73</f>
        <v>0</v>
      </c>
    </row>
    <row r="73" spans="1:15" ht="25.5" hidden="1" customHeight="1">
      <c r="A73" s="785">
        <v>2</v>
      </c>
      <c r="B73" s="786">
        <v>3</v>
      </c>
      <c r="C73" s="786">
        <v>1</v>
      </c>
      <c r="D73" s="786">
        <v>2</v>
      </c>
      <c r="E73" s="786">
        <v>1</v>
      </c>
      <c r="F73" s="788"/>
      <c r="G73" s="773" t="s">
        <v>59</v>
      </c>
      <c r="H73" s="726">
        <v>40</v>
      </c>
      <c r="I73" s="833">
        <f>SUM(I74:I76)</f>
        <v>0</v>
      </c>
      <c r="J73" s="844">
        <f>SUM(J74:J76)</f>
        <v>0</v>
      </c>
      <c r="K73" s="832">
        <f>SUM(K74:K76)</f>
        <v>0</v>
      </c>
      <c r="L73" s="831">
        <f>SUM(L74:L76)</f>
        <v>0</v>
      </c>
    </row>
    <row r="74" spans="1:15" ht="25.5" hidden="1" customHeight="1">
      <c r="A74" s="777">
        <v>2</v>
      </c>
      <c r="B74" s="778">
        <v>3</v>
      </c>
      <c r="C74" s="778">
        <v>1</v>
      </c>
      <c r="D74" s="778">
        <v>2</v>
      </c>
      <c r="E74" s="778">
        <v>1</v>
      </c>
      <c r="F74" s="780">
        <v>1</v>
      </c>
      <c r="G74" s="781" t="s">
        <v>56</v>
      </c>
      <c r="H74" s="726">
        <v>41</v>
      </c>
      <c r="I74" s="836">
        <v>0</v>
      </c>
      <c r="J74" s="836">
        <v>0</v>
      </c>
      <c r="K74" s="836">
        <v>0</v>
      </c>
      <c r="L74" s="836">
        <v>0</v>
      </c>
      <c r="M74" s="799"/>
      <c r="N74" s="799"/>
      <c r="O74" s="799"/>
    </row>
    <row r="75" spans="1:15" ht="25.5" hidden="1" customHeight="1">
      <c r="A75" s="777">
        <v>2</v>
      </c>
      <c r="B75" s="778">
        <v>3</v>
      </c>
      <c r="C75" s="778">
        <v>1</v>
      </c>
      <c r="D75" s="778">
        <v>2</v>
      </c>
      <c r="E75" s="778">
        <v>1</v>
      </c>
      <c r="F75" s="780">
        <v>2</v>
      </c>
      <c r="G75" s="781" t="s">
        <v>57</v>
      </c>
      <c r="H75" s="726">
        <v>42</v>
      </c>
      <c r="I75" s="836">
        <v>0</v>
      </c>
      <c r="J75" s="836">
        <v>0</v>
      </c>
      <c r="K75" s="836">
        <v>0</v>
      </c>
      <c r="L75" s="836">
        <v>0</v>
      </c>
    </row>
    <row r="76" spans="1:15" hidden="1">
      <c r="A76" s="777">
        <v>2</v>
      </c>
      <c r="B76" s="778">
        <v>3</v>
      </c>
      <c r="C76" s="778">
        <v>1</v>
      </c>
      <c r="D76" s="778">
        <v>2</v>
      </c>
      <c r="E76" s="778">
        <v>1</v>
      </c>
      <c r="F76" s="780">
        <v>3</v>
      </c>
      <c r="G76" s="781" t="s">
        <v>58</v>
      </c>
      <c r="H76" s="726">
        <v>43</v>
      </c>
      <c r="I76" s="836">
        <v>0</v>
      </c>
      <c r="J76" s="836">
        <v>0</v>
      </c>
      <c r="K76" s="836">
        <v>0</v>
      </c>
      <c r="L76" s="836">
        <v>0</v>
      </c>
    </row>
    <row r="77" spans="1:15" ht="25.5" hidden="1" customHeight="1">
      <c r="A77" s="777">
        <v>2</v>
      </c>
      <c r="B77" s="778">
        <v>3</v>
      </c>
      <c r="C77" s="778">
        <v>1</v>
      </c>
      <c r="D77" s="778">
        <v>3</v>
      </c>
      <c r="E77" s="778"/>
      <c r="F77" s="780"/>
      <c r="G77" s="781" t="s">
        <v>60</v>
      </c>
      <c r="H77" s="726">
        <v>44</v>
      </c>
      <c r="I77" s="830">
        <f>I78</f>
        <v>0</v>
      </c>
      <c r="J77" s="842">
        <f>J78</f>
        <v>0</v>
      </c>
      <c r="K77" s="831">
        <f>K78</f>
        <v>0</v>
      </c>
      <c r="L77" s="831">
        <f>L78</f>
        <v>0</v>
      </c>
    </row>
    <row r="78" spans="1:15" ht="25.5" hidden="1" customHeight="1">
      <c r="A78" s="777">
        <v>2</v>
      </c>
      <c r="B78" s="778">
        <v>3</v>
      </c>
      <c r="C78" s="778">
        <v>1</v>
      </c>
      <c r="D78" s="778">
        <v>3</v>
      </c>
      <c r="E78" s="778">
        <v>1</v>
      </c>
      <c r="F78" s="780"/>
      <c r="G78" s="781" t="s">
        <v>61</v>
      </c>
      <c r="H78" s="726">
        <v>45</v>
      </c>
      <c r="I78" s="830">
        <f>SUM(I79:I81)</f>
        <v>0</v>
      </c>
      <c r="J78" s="842">
        <f>SUM(J79:J81)</f>
        <v>0</v>
      </c>
      <c r="K78" s="831">
        <f>SUM(K79:K81)</f>
        <v>0</v>
      </c>
      <c r="L78" s="831">
        <f>SUM(L79:L81)</f>
        <v>0</v>
      </c>
    </row>
    <row r="79" spans="1:15" hidden="1">
      <c r="A79" s="774">
        <v>2</v>
      </c>
      <c r="B79" s="772">
        <v>3</v>
      </c>
      <c r="C79" s="772">
        <v>1</v>
      </c>
      <c r="D79" s="772">
        <v>3</v>
      </c>
      <c r="E79" s="772">
        <v>1</v>
      </c>
      <c r="F79" s="775">
        <v>1</v>
      </c>
      <c r="G79" s="790" t="s">
        <v>62</v>
      </c>
      <c r="H79" s="726">
        <v>46</v>
      </c>
      <c r="I79" s="834">
        <v>0</v>
      </c>
      <c r="J79" s="834">
        <v>0</v>
      </c>
      <c r="K79" s="834">
        <v>0</v>
      </c>
      <c r="L79" s="834">
        <v>0</v>
      </c>
    </row>
    <row r="80" spans="1:15" hidden="1">
      <c r="A80" s="777">
        <v>2</v>
      </c>
      <c r="B80" s="778">
        <v>3</v>
      </c>
      <c r="C80" s="778">
        <v>1</v>
      </c>
      <c r="D80" s="778">
        <v>3</v>
      </c>
      <c r="E80" s="778">
        <v>1</v>
      </c>
      <c r="F80" s="780">
        <v>2</v>
      </c>
      <c r="G80" s="781" t="s">
        <v>63</v>
      </c>
      <c r="H80" s="726">
        <v>47</v>
      </c>
      <c r="I80" s="836">
        <v>0</v>
      </c>
      <c r="J80" s="836">
        <v>0</v>
      </c>
      <c r="K80" s="836">
        <v>0</v>
      </c>
      <c r="L80" s="836">
        <v>0</v>
      </c>
    </row>
    <row r="81" spans="1:12" hidden="1">
      <c r="A81" s="774">
        <v>2</v>
      </c>
      <c r="B81" s="772">
        <v>3</v>
      </c>
      <c r="C81" s="772">
        <v>1</v>
      </c>
      <c r="D81" s="772">
        <v>3</v>
      </c>
      <c r="E81" s="772">
        <v>1</v>
      </c>
      <c r="F81" s="775">
        <v>3</v>
      </c>
      <c r="G81" s="790" t="s">
        <v>64</v>
      </c>
      <c r="H81" s="726">
        <v>48</v>
      </c>
      <c r="I81" s="834">
        <v>0</v>
      </c>
      <c r="J81" s="834">
        <v>0</v>
      </c>
      <c r="K81" s="834">
        <v>0</v>
      </c>
      <c r="L81" s="834">
        <v>0</v>
      </c>
    </row>
    <row r="82" spans="1:12" hidden="1">
      <c r="A82" s="774">
        <v>2</v>
      </c>
      <c r="B82" s="772">
        <v>3</v>
      </c>
      <c r="C82" s="772">
        <v>2</v>
      </c>
      <c r="D82" s="772"/>
      <c r="E82" s="772"/>
      <c r="F82" s="775"/>
      <c r="G82" s="790" t="s">
        <v>65</v>
      </c>
      <c r="H82" s="726">
        <v>49</v>
      </c>
      <c r="I82" s="830">
        <f t="shared" ref="I82:L83" si="3">I83</f>
        <v>0</v>
      </c>
      <c r="J82" s="830">
        <f t="shared" si="3"/>
        <v>0</v>
      </c>
      <c r="K82" s="830">
        <f t="shared" si="3"/>
        <v>0</v>
      </c>
      <c r="L82" s="830">
        <f t="shared" si="3"/>
        <v>0</v>
      </c>
    </row>
    <row r="83" spans="1:12" hidden="1">
      <c r="A83" s="774">
        <v>2</v>
      </c>
      <c r="B83" s="772">
        <v>3</v>
      </c>
      <c r="C83" s="772">
        <v>2</v>
      </c>
      <c r="D83" s="772">
        <v>1</v>
      </c>
      <c r="E83" s="772"/>
      <c r="F83" s="775"/>
      <c r="G83" s="790" t="s">
        <v>65</v>
      </c>
      <c r="H83" s="726">
        <v>50</v>
      </c>
      <c r="I83" s="830">
        <f t="shared" si="3"/>
        <v>0</v>
      </c>
      <c r="J83" s="830">
        <f t="shared" si="3"/>
        <v>0</v>
      </c>
      <c r="K83" s="830">
        <f t="shared" si="3"/>
        <v>0</v>
      </c>
      <c r="L83" s="830">
        <f t="shared" si="3"/>
        <v>0</v>
      </c>
    </row>
    <row r="84" spans="1:12" hidden="1">
      <c r="A84" s="774">
        <v>2</v>
      </c>
      <c r="B84" s="772">
        <v>3</v>
      </c>
      <c r="C84" s="772">
        <v>2</v>
      </c>
      <c r="D84" s="772">
        <v>1</v>
      </c>
      <c r="E84" s="772">
        <v>1</v>
      </c>
      <c r="F84" s="775"/>
      <c r="G84" s="790" t="s">
        <v>65</v>
      </c>
      <c r="H84" s="726">
        <v>51</v>
      </c>
      <c r="I84" s="830">
        <f>SUM(I85)</f>
        <v>0</v>
      </c>
      <c r="J84" s="830">
        <f>SUM(J85)</f>
        <v>0</v>
      </c>
      <c r="K84" s="830">
        <f>SUM(K85)</f>
        <v>0</v>
      </c>
      <c r="L84" s="830">
        <f>SUM(L85)</f>
        <v>0</v>
      </c>
    </row>
    <row r="85" spans="1:12" hidden="1">
      <c r="A85" s="774">
        <v>2</v>
      </c>
      <c r="B85" s="772">
        <v>3</v>
      </c>
      <c r="C85" s="772">
        <v>2</v>
      </c>
      <c r="D85" s="772">
        <v>1</v>
      </c>
      <c r="E85" s="772">
        <v>1</v>
      </c>
      <c r="F85" s="775">
        <v>1</v>
      </c>
      <c r="G85" s="790" t="s">
        <v>65</v>
      </c>
      <c r="H85" s="726">
        <v>52</v>
      </c>
      <c r="I85" s="836">
        <v>0</v>
      </c>
      <c r="J85" s="836">
        <v>0</v>
      </c>
      <c r="K85" s="836">
        <v>0</v>
      </c>
      <c r="L85" s="836">
        <v>0</v>
      </c>
    </row>
    <row r="86" spans="1:12" hidden="1">
      <c r="A86" s="766">
        <v>2</v>
      </c>
      <c r="B86" s="767">
        <v>4</v>
      </c>
      <c r="C86" s="767"/>
      <c r="D86" s="767"/>
      <c r="E86" s="767"/>
      <c r="F86" s="769"/>
      <c r="G86" s="800" t="s">
        <v>66</v>
      </c>
      <c r="H86" s="726">
        <v>53</v>
      </c>
      <c r="I86" s="830">
        <f t="shared" ref="I86:L88" si="4">I87</f>
        <v>0</v>
      </c>
      <c r="J86" s="842">
        <f t="shared" si="4"/>
        <v>0</v>
      </c>
      <c r="K86" s="831">
        <f t="shared" si="4"/>
        <v>0</v>
      </c>
      <c r="L86" s="831">
        <f t="shared" si="4"/>
        <v>0</v>
      </c>
    </row>
    <row r="87" spans="1:12" hidden="1">
      <c r="A87" s="777">
        <v>2</v>
      </c>
      <c r="B87" s="778">
        <v>4</v>
      </c>
      <c r="C87" s="778">
        <v>1</v>
      </c>
      <c r="D87" s="778"/>
      <c r="E87" s="778"/>
      <c r="F87" s="780"/>
      <c r="G87" s="781" t="s">
        <v>67</v>
      </c>
      <c r="H87" s="726">
        <v>54</v>
      </c>
      <c r="I87" s="830">
        <f t="shared" si="4"/>
        <v>0</v>
      </c>
      <c r="J87" s="842">
        <f t="shared" si="4"/>
        <v>0</v>
      </c>
      <c r="K87" s="831">
        <f t="shared" si="4"/>
        <v>0</v>
      </c>
      <c r="L87" s="831">
        <f t="shared" si="4"/>
        <v>0</v>
      </c>
    </row>
    <row r="88" spans="1:12" hidden="1">
      <c r="A88" s="777">
        <v>2</v>
      </c>
      <c r="B88" s="778">
        <v>4</v>
      </c>
      <c r="C88" s="778">
        <v>1</v>
      </c>
      <c r="D88" s="778">
        <v>1</v>
      </c>
      <c r="E88" s="778"/>
      <c r="F88" s="780"/>
      <c r="G88" s="781" t="s">
        <v>67</v>
      </c>
      <c r="H88" s="726">
        <v>55</v>
      </c>
      <c r="I88" s="830">
        <f t="shared" si="4"/>
        <v>0</v>
      </c>
      <c r="J88" s="842">
        <f t="shared" si="4"/>
        <v>0</v>
      </c>
      <c r="K88" s="831">
        <f t="shared" si="4"/>
        <v>0</v>
      </c>
      <c r="L88" s="831">
        <f t="shared" si="4"/>
        <v>0</v>
      </c>
    </row>
    <row r="89" spans="1:12" hidden="1">
      <c r="A89" s="777">
        <v>2</v>
      </c>
      <c r="B89" s="778">
        <v>4</v>
      </c>
      <c r="C89" s="778">
        <v>1</v>
      </c>
      <c r="D89" s="778">
        <v>1</v>
      </c>
      <c r="E89" s="778">
        <v>1</v>
      </c>
      <c r="F89" s="780"/>
      <c r="G89" s="781" t="s">
        <v>67</v>
      </c>
      <c r="H89" s="726">
        <v>56</v>
      </c>
      <c r="I89" s="830">
        <f>SUM(I90:I92)</f>
        <v>0</v>
      </c>
      <c r="J89" s="842">
        <f>SUM(J90:J92)</f>
        <v>0</v>
      </c>
      <c r="K89" s="831">
        <f>SUM(K90:K92)</f>
        <v>0</v>
      </c>
      <c r="L89" s="831">
        <f>SUM(L90:L92)</f>
        <v>0</v>
      </c>
    </row>
    <row r="90" spans="1:12" hidden="1">
      <c r="A90" s="777">
        <v>2</v>
      </c>
      <c r="B90" s="778">
        <v>4</v>
      </c>
      <c r="C90" s="778">
        <v>1</v>
      </c>
      <c r="D90" s="778">
        <v>1</v>
      </c>
      <c r="E90" s="778">
        <v>1</v>
      </c>
      <c r="F90" s="780">
        <v>1</v>
      </c>
      <c r="G90" s="781" t="s">
        <v>68</v>
      </c>
      <c r="H90" s="726">
        <v>57</v>
      </c>
      <c r="I90" s="836">
        <v>0</v>
      </c>
      <c r="J90" s="836">
        <v>0</v>
      </c>
      <c r="K90" s="836">
        <v>0</v>
      </c>
      <c r="L90" s="836">
        <v>0</v>
      </c>
    </row>
    <row r="91" spans="1:12" hidden="1">
      <c r="A91" s="777">
        <v>2</v>
      </c>
      <c r="B91" s="777">
        <v>4</v>
      </c>
      <c r="C91" s="777">
        <v>1</v>
      </c>
      <c r="D91" s="778">
        <v>1</v>
      </c>
      <c r="E91" s="778">
        <v>1</v>
      </c>
      <c r="F91" s="801">
        <v>2</v>
      </c>
      <c r="G91" s="779" t="s">
        <v>69</v>
      </c>
      <c r="H91" s="726">
        <v>58</v>
      </c>
      <c r="I91" s="836">
        <v>0</v>
      </c>
      <c r="J91" s="836">
        <v>0</v>
      </c>
      <c r="K91" s="836">
        <v>0</v>
      </c>
      <c r="L91" s="836">
        <v>0</v>
      </c>
    </row>
    <row r="92" spans="1:12" hidden="1">
      <c r="A92" s="777">
        <v>2</v>
      </c>
      <c r="B92" s="778">
        <v>4</v>
      </c>
      <c r="C92" s="777">
        <v>1</v>
      </c>
      <c r="D92" s="778">
        <v>1</v>
      </c>
      <c r="E92" s="778">
        <v>1</v>
      </c>
      <c r="F92" s="801">
        <v>3</v>
      </c>
      <c r="G92" s="779" t="s">
        <v>70</v>
      </c>
      <c r="H92" s="726">
        <v>59</v>
      </c>
      <c r="I92" s="836">
        <v>0</v>
      </c>
      <c r="J92" s="836">
        <v>0</v>
      </c>
      <c r="K92" s="836">
        <v>0</v>
      </c>
      <c r="L92" s="836">
        <v>0</v>
      </c>
    </row>
    <row r="93" spans="1:12" hidden="1">
      <c r="A93" s="766">
        <v>2</v>
      </c>
      <c r="B93" s="767">
        <v>5</v>
      </c>
      <c r="C93" s="766"/>
      <c r="D93" s="767"/>
      <c r="E93" s="767"/>
      <c r="F93" s="802"/>
      <c r="G93" s="768" t="s">
        <v>71</v>
      </c>
      <c r="H93" s="726">
        <v>60</v>
      </c>
      <c r="I93" s="830">
        <f>SUM(I94+I99+I104)</f>
        <v>0</v>
      </c>
      <c r="J93" s="842">
        <f>SUM(J94+J99+J104)</f>
        <v>0</v>
      </c>
      <c r="K93" s="831">
        <f>SUM(K94+K99+K104)</f>
        <v>0</v>
      </c>
      <c r="L93" s="831">
        <f>SUM(L94+L99+L104)</f>
        <v>0</v>
      </c>
    </row>
    <row r="94" spans="1:12" hidden="1">
      <c r="A94" s="774">
        <v>2</v>
      </c>
      <c r="B94" s="772">
        <v>5</v>
      </c>
      <c r="C94" s="774">
        <v>1</v>
      </c>
      <c r="D94" s="772"/>
      <c r="E94" s="772"/>
      <c r="F94" s="803"/>
      <c r="G94" s="773" t="s">
        <v>72</v>
      </c>
      <c r="H94" s="726">
        <v>61</v>
      </c>
      <c r="I94" s="837">
        <f t="shared" ref="I94:L95" si="5">I95</f>
        <v>0</v>
      </c>
      <c r="J94" s="843">
        <f t="shared" si="5"/>
        <v>0</v>
      </c>
      <c r="K94" s="838">
        <f t="shared" si="5"/>
        <v>0</v>
      </c>
      <c r="L94" s="838">
        <f t="shared" si="5"/>
        <v>0</v>
      </c>
    </row>
    <row r="95" spans="1:12" hidden="1">
      <c r="A95" s="777">
        <v>2</v>
      </c>
      <c r="B95" s="778">
        <v>5</v>
      </c>
      <c r="C95" s="777">
        <v>1</v>
      </c>
      <c r="D95" s="778">
        <v>1</v>
      </c>
      <c r="E95" s="778"/>
      <c r="F95" s="801"/>
      <c r="G95" s="779" t="s">
        <v>72</v>
      </c>
      <c r="H95" s="726">
        <v>62</v>
      </c>
      <c r="I95" s="830">
        <f t="shared" si="5"/>
        <v>0</v>
      </c>
      <c r="J95" s="842">
        <f t="shared" si="5"/>
        <v>0</v>
      </c>
      <c r="K95" s="831">
        <f t="shared" si="5"/>
        <v>0</v>
      </c>
      <c r="L95" s="831">
        <f t="shared" si="5"/>
        <v>0</v>
      </c>
    </row>
    <row r="96" spans="1:12" hidden="1">
      <c r="A96" s="777">
        <v>2</v>
      </c>
      <c r="B96" s="778">
        <v>5</v>
      </c>
      <c r="C96" s="777">
        <v>1</v>
      </c>
      <c r="D96" s="778">
        <v>1</v>
      </c>
      <c r="E96" s="778">
        <v>1</v>
      </c>
      <c r="F96" s="801"/>
      <c r="G96" s="779" t="s">
        <v>72</v>
      </c>
      <c r="H96" s="726">
        <v>63</v>
      </c>
      <c r="I96" s="830">
        <f>SUM(I97:I98)</f>
        <v>0</v>
      </c>
      <c r="J96" s="842">
        <f>SUM(J97:J98)</f>
        <v>0</v>
      </c>
      <c r="K96" s="831">
        <f>SUM(K97:K98)</f>
        <v>0</v>
      </c>
      <c r="L96" s="831">
        <f>SUM(L97:L98)</f>
        <v>0</v>
      </c>
    </row>
    <row r="97" spans="1:19" ht="25.5" hidden="1" customHeight="1">
      <c r="A97" s="777">
        <v>2</v>
      </c>
      <c r="B97" s="778">
        <v>5</v>
      </c>
      <c r="C97" s="777">
        <v>1</v>
      </c>
      <c r="D97" s="778">
        <v>1</v>
      </c>
      <c r="E97" s="778">
        <v>1</v>
      </c>
      <c r="F97" s="801">
        <v>1</v>
      </c>
      <c r="G97" s="779" t="s">
        <v>73</v>
      </c>
      <c r="H97" s="726">
        <v>64</v>
      </c>
      <c r="I97" s="836">
        <v>0</v>
      </c>
      <c r="J97" s="836">
        <v>0</v>
      </c>
      <c r="K97" s="836">
        <v>0</v>
      </c>
      <c r="L97" s="836">
        <v>0</v>
      </c>
    </row>
    <row r="98" spans="1:19" ht="25.5" hidden="1" customHeight="1">
      <c r="A98" s="777">
        <v>2</v>
      </c>
      <c r="B98" s="778">
        <v>5</v>
      </c>
      <c r="C98" s="777">
        <v>1</v>
      </c>
      <c r="D98" s="778">
        <v>1</v>
      </c>
      <c r="E98" s="778">
        <v>1</v>
      </c>
      <c r="F98" s="801">
        <v>2</v>
      </c>
      <c r="G98" s="779" t="s">
        <v>74</v>
      </c>
      <c r="H98" s="726">
        <v>65</v>
      </c>
      <c r="I98" s="836">
        <v>0</v>
      </c>
      <c r="J98" s="836">
        <v>0</v>
      </c>
      <c r="K98" s="836">
        <v>0</v>
      </c>
      <c r="L98" s="836">
        <v>0</v>
      </c>
    </row>
    <row r="99" spans="1:19" hidden="1">
      <c r="A99" s="777">
        <v>2</v>
      </c>
      <c r="B99" s="778">
        <v>5</v>
      </c>
      <c r="C99" s="777">
        <v>2</v>
      </c>
      <c r="D99" s="778"/>
      <c r="E99" s="778"/>
      <c r="F99" s="801"/>
      <c r="G99" s="779" t="s">
        <v>75</v>
      </c>
      <c r="H99" s="726">
        <v>66</v>
      </c>
      <c r="I99" s="830">
        <f t="shared" ref="I99:L100" si="6">I100</f>
        <v>0</v>
      </c>
      <c r="J99" s="842">
        <f t="shared" si="6"/>
        <v>0</v>
      </c>
      <c r="K99" s="831">
        <f t="shared" si="6"/>
        <v>0</v>
      </c>
      <c r="L99" s="830">
        <f t="shared" si="6"/>
        <v>0</v>
      </c>
    </row>
    <row r="100" spans="1:19" hidden="1">
      <c r="A100" s="781">
        <v>2</v>
      </c>
      <c r="B100" s="777">
        <v>5</v>
      </c>
      <c r="C100" s="778">
        <v>2</v>
      </c>
      <c r="D100" s="779">
        <v>1</v>
      </c>
      <c r="E100" s="777"/>
      <c r="F100" s="801"/>
      <c r="G100" s="779" t="s">
        <v>75</v>
      </c>
      <c r="H100" s="726">
        <v>67</v>
      </c>
      <c r="I100" s="830">
        <f t="shared" si="6"/>
        <v>0</v>
      </c>
      <c r="J100" s="842">
        <f t="shared" si="6"/>
        <v>0</v>
      </c>
      <c r="K100" s="831">
        <f t="shared" si="6"/>
        <v>0</v>
      </c>
      <c r="L100" s="830">
        <f t="shared" si="6"/>
        <v>0</v>
      </c>
    </row>
    <row r="101" spans="1:19" hidden="1">
      <c r="A101" s="781">
        <v>2</v>
      </c>
      <c r="B101" s="777">
        <v>5</v>
      </c>
      <c r="C101" s="778">
        <v>2</v>
      </c>
      <c r="D101" s="779">
        <v>1</v>
      </c>
      <c r="E101" s="777">
        <v>1</v>
      </c>
      <c r="F101" s="801"/>
      <c r="G101" s="779" t="s">
        <v>75</v>
      </c>
      <c r="H101" s="726">
        <v>68</v>
      </c>
      <c r="I101" s="830">
        <f>SUM(I102:I103)</f>
        <v>0</v>
      </c>
      <c r="J101" s="842">
        <f>SUM(J102:J103)</f>
        <v>0</v>
      </c>
      <c r="K101" s="831">
        <f>SUM(K102:K103)</f>
        <v>0</v>
      </c>
      <c r="L101" s="830">
        <f>SUM(L102:L103)</f>
        <v>0</v>
      </c>
    </row>
    <row r="102" spans="1:19" ht="25.5" hidden="1" customHeight="1">
      <c r="A102" s="781">
        <v>2</v>
      </c>
      <c r="B102" s="777">
        <v>5</v>
      </c>
      <c r="C102" s="778">
        <v>2</v>
      </c>
      <c r="D102" s="779">
        <v>1</v>
      </c>
      <c r="E102" s="777">
        <v>1</v>
      </c>
      <c r="F102" s="801">
        <v>1</v>
      </c>
      <c r="G102" s="779" t="s">
        <v>76</v>
      </c>
      <c r="H102" s="726">
        <v>69</v>
      </c>
      <c r="I102" s="836">
        <v>0</v>
      </c>
      <c r="J102" s="836">
        <v>0</v>
      </c>
      <c r="K102" s="836">
        <v>0</v>
      </c>
      <c r="L102" s="836">
        <v>0</v>
      </c>
    </row>
    <row r="103" spans="1:19" ht="25.5" hidden="1" customHeight="1">
      <c r="A103" s="781">
        <v>2</v>
      </c>
      <c r="B103" s="777">
        <v>5</v>
      </c>
      <c r="C103" s="778">
        <v>2</v>
      </c>
      <c r="D103" s="779">
        <v>1</v>
      </c>
      <c r="E103" s="777">
        <v>1</v>
      </c>
      <c r="F103" s="801">
        <v>2</v>
      </c>
      <c r="G103" s="779" t="s">
        <v>77</v>
      </c>
      <c r="H103" s="726">
        <v>70</v>
      </c>
      <c r="I103" s="836">
        <v>0</v>
      </c>
      <c r="J103" s="836">
        <v>0</v>
      </c>
      <c r="K103" s="836">
        <v>0</v>
      </c>
      <c r="L103" s="836">
        <v>0</v>
      </c>
    </row>
    <row r="104" spans="1:19" ht="25.5" hidden="1" customHeight="1">
      <c r="A104" s="781">
        <v>2</v>
      </c>
      <c r="B104" s="777">
        <v>5</v>
      </c>
      <c r="C104" s="778">
        <v>3</v>
      </c>
      <c r="D104" s="779"/>
      <c r="E104" s="777"/>
      <c r="F104" s="801"/>
      <c r="G104" s="779" t="s">
        <v>78</v>
      </c>
      <c r="H104" s="726">
        <v>71</v>
      </c>
      <c r="I104" s="830">
        <f>I105+I109</f>
        <v>0</v>
      </c>
      <c r="J104" s="830">
        <f>J105+J109</f>
        <v>0</v>
      </c>
      <c r="K104" s="830">
        <f>K105+K109</f>
        <v>0</v>
      </c>
      <c r="L104" s="830">
        <f>L105+L109</f>
        <v>0</v>
      </c>
    </row>
    <row r="105" spans="1:19" ht="25.5" hidden="1" customHeight="1">
      <c r="A105" s="781">
        <v>2</v>
      </c>
      <c r="B105" s="777">
        <v>5</v>
      </c>
      <c r="C105" s="778">
        <v>3</v>
      </c>
      <c r="D105" s="779">
        <v>1</v>
      </c>
      <c r="E105" s="777"/>
      <c r="F105" s="801"/>
      <c r="G105" s="779" t="s">
        <v>79</v>
      </c>
      <c r="H105" s="726">
        <v>72</v>
      </c>
      <c r="I105" s="830">
        <f>I106</f>
        <v>0</v>
      </c>
      <c r="J105" s="842">
        <f>J106</f>
        <v>0</v>
      </c>
      <c r="K105" s="831">
        <f>K106</f>
        <v>0</v>
      </c>
      <c r="L105" s="830">
        <f>L106</f>
        <v>0</v>
      </c>
    </row>
    <row r="106" spans="1:19" ht="25.5" hidden="1" customHeight="1">
      <c r="A106" s="784">
        <v>2</v>
      </c>
      <c r="B106" s="785">
        <v>5</v>
      </c>
      <c r="C106" s="786">
        <v>3</v>
      </c>
      <c r="D106" s="787">
        <v>1</v>
      </c>
      <c r="E106" s="785">
        <v>1</v>
      </c>
      <c r="F106" s="804"/>
      <c r="G106" s="787" t="s">
        <v>79</v>
      </c>
      <c r="H106" s="726">
        <v>73</v>
      </c>
      <c r="I106" s="833">
        <f>SUM(I107:I108)</f>
        <v>0</v>
      </c>
      <c r="J106" s="844">
        <f>SUM(J107:J108)</f>
        <v>0</v>
      </c>
      <c r="K106" s="832">
        <f>SUM(K107:K108)</f>
        <v>0</v>
      </c>
      <c r="L106" s="833">
        <f>SUM(L107:L108)</f>
        <v>0</v>
      </c>
    </row>
    <row r="107" spans="1:19" ht="25.5" hidden="1" customHeight="1">
      <c r="A107" s="781">
        <v>2</v>
      </c>
      <c r="B107" s="777">
        <v>5</v>
      </c>
      <c r="C107" s="778">
        <v>3</v>
      </c>
      <c r="D107" s="779">
        <v>1</v>
      </c>
      <c r="E107" s="777">
        <v>1</v>
      </c>
      <c r="F107" s="801">
        <v>1</v>
      </c>
      <c r="G107" s="779" t="s">
        <v>79</v>
      </c>
      <c r="H107" s="726">
        <v>74</v>
      </c>
      <c r="I107" s="836">
        <v>0</v>
      </c>
      <c r="J107" s="836">
        <v>0</v>
      </c>
      <c r="K107" s="836">
        <v>0</v>
      </c>
      <c r="L107" s="836">
        <v>0</v>
      </c>
    </row>
    <row r="108" spans="1:19" ht="25.5" hidden="1" customHeight="1">
      <c r="A108" s="784">
        <v>2</v>
      </c>
      <c r="B108" s="785">
        <v>5</v>
      </c>
      <c r="C108" s="786">
        <v>3</v>
      </c>
      <c r="D108" s="787">
        <v>1</v>
      </c>
      <c r="E108" s="785">
        <v>1</v>
      </c>
      <c r="F108" s="804">
        <v>2</v>
      </c>
      <c r="G108" s="787" t="s">
        <v>80</v>
      </c>
      <c r="H108" s="726">
        <v>75</v>
      </c>
      <c r="I108" s="836">
        <v>0</v>
      </c>
      <c r="J108" s="836">
        <v>0</v>
      </c>
      <c r="K108" s="836">
        <v>0</v>
      </c>
      <c r="L108" s="836">
        <v>0</v>
      </c>
      <c r="S108" s="861"/>
    </row>
    <row r="109" spans="1:19" ht="25.5" hidden="1" customHeight="1">
      <c r="A109" s="784">
        <v>2</v>
      </c>
      <c r="B109" s="785">
        <v>5</v>
      </c>
      <c r="C109" s="786">
        <v>3</v>
      </c>
      <c r="D109" s="787">
        <v>2</v>
      </c>
      <c r="E109" s="785"/>
      <c r="F109" s="804"/>
      <c r="G109" s="787" t="s">
        <v>81</v>
      </c>
      <c r="H109" s="726">
        <v>76</v>
      </c>
      <c r="I109" s="831">
        <f>I110</f>
        <v>0</v>
      </c>
      <c r="J109" s="830">
        <f>J110</f>
        <v>0</v>
      </c>
      <c r="K109" s="830">
        <f>K110</f>
        <v>0</v>
      </c>
      <c r="L109" s="830">
        <f>L110</f>
        <v>0</v>
      </c>
    </row>
    <row r="110" spans="1:19" ht="25.5" hidden="1" customHeight="1">
      <c r="A110" s="784">
        <v>2</v>
      </c>
      <c r="B110" s="785">
        <v>5</v>
      </c>
      <c r="C110" s="786">
        <v>3</v>
      </c>
      <c r="D110" s="787">
        <v>2</v>
      </c>
      <c r="E110" s="785">
        <v>1</v>
      </c>
      <c r="F110" s="804"/>
      <c r="G110" s="787" t="s">
        <v>81</v>
      </c>
      <c r="H110" s="726">
        <v>77</v>
      </c>
      <c r="I110" s="833">
        <f>SUM(I111:I112)</f>
        <v>0</v>
      </c>
      <c r="J110" s="833">
        <f>SUM(J111:J112)</f>
        <v>0</v>
      </c>
      <c r="K110" s="833">
        <f>SUM(K111:K112)</f>
        <v>0</v>
      </c>
      <c r="L110" s="833">
        <f>SUM(L111:L112)</f>
        <v>0</v>
      </c>
    </row>
    <row r="111" spans="1:19" ht="25.5" hidden="1" customHeight="1">
      <c r="A111" s="784">
        <v>2</v>
      </c>
      <c r="B111" s="785">
        <v>5</v>
      </c>
      <c r="C111" s="786">
        <v>3</v>
      </c>
      <c r="D111" s="787">
        <v>2</v>
      </c>
      <c r="E111" s="785">
        <v>1</v>
      </c>
      <c r="F111" s="804">
        <v>1</v>
      </c>
      <c r="G111" s="787" t="s">
        <v>81</v>
      </c>
      <c r="H111" s="726">
        <v>78</v>
      </c>
      <c r="I111" s="836">
        <v>0</v>
      </c>
      <c r="J111" s="836">
        <v>0</v>
      </c>
      <c r="K111" s="836">
        <v>0</v>
      </c>
      <c r="L111" s="836">
        <v>0</v>
      </c>
    </row>
    <row r="112" spans="1:19" hidden="1">
      <c r="A112" s="784">
        <v>2</v>
      </c>
      <c r="B112" s="785">
        <v>5</v>
      </c>
      <c r="C112" s="786">
        <v>3</v>
      </c>
      <c r="D112" s="787">
        <v>2</v>
      </c>
      <c r="E112" s="785">
        <v>1</v>
      </c>
      <c r="F112" s="804">
        <v>2</v>
      </c>
      <c r="G112" s="787" t="s">
        <v>82</v>
      </c>
      <c r="H112" s="726">
        <v>79</v>
      </c>
      <c r="I112" s="836">
        <v>0</v>
      </c>
      <c r="J112" s="836">
        <v>0</v>
      </c>
      <c r="K112" s="836">
        <v>0</v>
      </c>
      <c r="L112" s="836">
        <v>0</v>
      </c>
    </row>
    <row r="113" spans="1:12" hidden="1">
      <c r="A113" s="800">
        <v>2</v>
      </c>
      <c r="B113" s="766">
        <v>6</v>
      </c>
      <c r="C113" s="767"/>
      <c r="D113" s="768"/>
      <c r="E113" s="766"/>
      <c r="F113" s="802"/>
      <c r="G113" s="805" t="s">
        <v>83</v>
      </c>
      <c r="H113" s="726">
        <v>80</v>
      </c>
      <c r="I113" s="830">
        <f>SUM(I114+I119+I123+I127+I131+I135)</f>
        <v>0</v>
      </c>
      <c r="J113" s="830">
        <f>SUM(J114+J119+J123+J127+J131+J135)</f>
        <v>0</v>
      </c>
      <c r="K113" s="830">
        <f>SUM(K114+K119+K123+K127+K131+K135)</f>
        <v>0</v>
      </c>
      <c r="L113" s="830">
        <f>SUM(L114+L119+L123+L127+L131+L135)</f>
        <v>0</v>
      </c>
    </row>
    <row r="114" spans="1:12" hidden="1">
      <c r="A114" s="784">
        <v>2</v>
      </c>
      <c r="B114" s="785">
        <v>6</v>
      </c>
      <c r="C114" s="786">
        <v>1</v>
      </c>
      <c r="D114" s="787"/>
      <c r="E114" s="785"/>
      <c r="F114" s="804"/>
      <c r="G114" s="787" t="s">
        <v>84</v>
      </c>
      <c r="H114" s="726">
        <v>81</v>
      </c>
      <c r="I114" s="833">
        <f t="shared" ref="I114:L115" si="7">I115</f>
        <v>0</v>
      </c>
      <c r="J114" s="844">
        <f t="shared" si="7"/>
        <v>0</v>
      </c>
      <c r="K114" s="832">
        <f t="shared" si="7"/>
        <v>0</v>
      </c>
      <c r="L114" s="833">
        <f t="shared" si="7"/>
        <v>0</v>
      </c>
    </row>
    <row r="115" spans="1:12" hidden="1">
      <c r="A115" s="781">
        <v>2</v>
      </c>
      <c r="B115" s="777">
        <v>6</v>
      </c>
      <c r="C115" s="778">
        <v>1</v>
      </c>
      <c r="D115" s="779">
        <v>1</v>
      </c>
      <c r="E115" s="777"/>
      <c r="F115" s="801"/>
      <c r="G115" s="779" t="s">
        <v>84</v>
      </c>
      <c r="H115" s="726">
        <v>82</v>
      </c>
      <c r="I115" s="830">
        <f t="shared" si="7"/>
        <v>0</v>
      </c>
      <c r="J115" s="842">
        <f t="shared" si="7"/>
        <v>0</v>
      </c>
      <c r="K115" s="831">
        <f t="shared" si="7"/>
        <v>0</v>
      </c>
      <c r="L115" s="830">
        <f t="shared" si="7"/>
        <v>0</v>
      </c>
    </row>
    <row r="116" spans="1:12" hidden="1">
      <c r="A116" s="781">
        <v>2</v>
      </c>
      <c r="B116" s="777">
        <v>6</v>
      </c>
      <c r="C116" s="778">
        <v>1</v>
      </c>
      <c r="D116" s="779">
        <v>1</v>
      </c>
      <c r="E116" s="777">
        <v>1</v>
      </c>
      <c r="F116" s="801"/>
      <c r="G116" s="779" t="s">
        <v>84</v>
      </c>
      <c r="H116" s="726">
        <v>83</v>
      </c>
      <c r="I116" s="830">
        <f>SUM(I117:I118)</f>
        <v>0</v>
      </c>
      <c r="J116" s="842">
        <f>SUM(J117:J118)</f>
        <v>0</v>
      </c>
      <c r="K116" s="831">
        <f>SUM(K117:K118)</f>
        <v>0</v>
      </c>
      <c r="L116" s="830">
        <f>SUM(L117:L118)</f>
        <v>0</v>
      </c>
    </row>
    <row r="117" spans="1:12" hidden="1">
      <c r="A117" s="781">
        <v>2</v>
      </c>
      <c r="B117" s="777">
        <v>6</v>
      </c>
      <c r="C117" s="778">
        <v>1</v>
      </c>
      <c r="D117" s="779">
        <v>1</v>
      </c>
      <c r="E117" s="777">
        <v>1</v>
      </c>
      <c r="F117" s="801">
        <v>1</v>
      </c>
      <c r="G117" s="779" t="s">
        <v>85</v>
      </c>
      <c r="H117" s="726">
        <v>84</v>
      </c>
      <c r="I117" s="836">
        <v>0</v>
      </c>
      <c r="J117" s="836">
        <v>0</v>
      </c>
      <c r="K117" s="836">
        <v>0</v>
      </c>
      <c r="L117" s="836">
        <v>0</v>
      </c>
    </row>
    <row r="118" spans="1:12" hidden="1">
      <c r="A118" s="790">
        <v>2</v>
      </c>
      <c r="B118" s="774">
        <v>6</v>
      </c>
      <c r="C118" s="772">
        <v>1</v>
      </c>
      <c r="D118" s="773">
        <v>1</v>
      </c>
      <c r="E118" s="774">
        <v>1</v>
      </c>
      <c r="F118" s="803">
        <v>2</v>
      </c>
      <c r="G118" s="773" t="s">
        <v>86</v>
      </c>
      <c r="H118" s="726">
        <v>85</v>
      </c>
      <c r="I118" s="834">
        <v>0</v>
      </c>
      <c r="J118" s="834">
        <v>0</v>
      </c>
      <c r="K118" s="834">
        <v>0</v>
      </c>
      <c r="L118" s="834">
        <v>0</v>
      </c>
    </row>
    <row r="119" spans="1:12" ht="25.5" hidden="1" customHeight="1">
      <c r="A119" s="781">
        <v>2</v>
      </c>
      <c r="B119" s="777">
        <v>6</v>
      </c>
      <c r="C119" s="778">
        <v>2</v>
      </c>
      <c r="D119" s="779"/>
      <c r="E119" s="777"/>
      <c r="F119" s="801"/>
      <c r="G119" s="779" t="s">
        <v>87</v>
      </c>
      <c r="H119" s="726">
        <v>86</v>
      </c>
      <c r="I119" s="830">
        <f t="shared" ref="I119:L121" si="8">I120</f>
        <v>0</v>
      </c>
      <c r="J119" s="842">
        <f t="shared" si="8"/>
        <v>0</v>
      </c>
      <c r="K119" s="831">
        <f t="shared" si="8"/>
        <v>0</v>
      </c>
      <c r="L119" s="830">
        <f t="shared" si="8"/>
        <v>0</v>
      </c>
    </row>
    <row r="120" spans="1:12" ht="25.5" hidden="1" customHeight="1">
      <c r="A120" s="781">
        <v>2</v>
      </c>
      <c r="B120" s="777">
        <v>6</v>
      </c>
      <c r="C120" s="778">
        <v>2</v>
      </c>
      <c r="D120" s="779">
        <v>1</v>
      </c>
      <c r="E120" s="777"/>
      <c r="F120" s="801"/>
      <c r="G120" s="779" t="s">
        <v>87</v>
      </c>
      <c r="H120" s="726">
        <v>87</v>
      </c>
      <c r="I120" s="830">
        <f t="shared" si="8"/>
        <v>0</v>
      </c>
      <c r="J120" s="842">
        <f t="shared" si="8"/>
        <v>0</v>
      </c>
      <c r="K120" s="831">
        <f t="shared" si="8"/>
        <v>0</v>
      </c>
      <c r="L120" s="830">
        <f t="shared" si="8"/>
        <v>0</v>
      </c>
    </row>
    <row r="121" spans="1:12" ht="25.5" hidden="1" customHeight="1">
      <c r="A121" s="781">
        <v>2</v>
      </c>
      <c r="B121" s="777">
        <v>6</v>
      </c>
      <c r="C121" s="778">
        <v>2</v>
      </c>
      <c r="D121" s="779">
        <v>1</v>
      </c>
      <c r="E121" s="777">
        <v>1</v>
      </c>
      <c r="F121" s="801"/>
      <c r="G121" s="779" t="s">
        <v>87</v>
      </c>
      <c r="H121" s="726">
        <v>88</v>
      </c>
      <c r="I121" s="845">
        <f t="shared" si="8"/>
        <v>0</v>
      </c>
      <c r="J121" s="846">
        <f t="shared" si="8"/>
        <v>0</v>
      </c>
      <c r="K121" s="847">
        <f t="shared" si="8"/>
        <v>0</v>
      </c>
      <c r="L121" s="845">
        <f t="shared" si="8"/>
        <v>0</v>
      </c>
    </row>
    <row r="122" spans="1:12" ht="25.5" hidden="1" customHeight="1">
      <c r="A122" s="781">
        <v>2</v>
      </c>
      <c r="B122" s="777">
        <v>6</v>
      </c>
      <c r="C122" s="778">
        <v>2</v>
      </c>
      <c r="D122" s="779">
        <v>1</v>
      </c>
      <c r="E122" s="777">
        <v>1</v>
      </c>
      <c r="F122" s="801">
        <v>1</v>
      </c>
      <c r="G122" s="779" t="s">
        <v>87</v>
      </c>
      <c r="H122" s="726">
        <v>89</v>
      </c>
      <c r="I122" s="836">
        <v>0</v>
      </c>
      <c r="J122" s="836">
        <v>0</v>
      </c>
      <c r="K122" s="836">
        <v>0</v>
      </c>
      <c r="L122" s="836">
        <v>0</v>
      </c>
    </row>
    <row r="123" spans="1:12" ht="25.5" hidden="1" customHeight="1">
      <c r="A123" s="790">
        <v>2</v>
      </c>
      <c r="B123" s="774">
        <v>6</v>
      </c>
      <c r="C123" s="772">
        <v>3</v>
      </c>
      <c r="D123" s="773"/>
      <c r="E123" s="774"/>
      <c r="F123" s="803"/>
      <c r="G123" s="773" t="s">
        <v>88</v>
      </c>
      <c r="H123" s="726">
        <v>90</v>
      </c>
      <c r="I123" s="837">
        <f t="shared" ref="I123:L125" si="9">I124</f>
        <v>0</v>
      </c>
      <c r="J123" s="843">
        <f t="shared" si="9"/>
        <v>0</v>
      </c>
      <c r="K123" s="838">
        <f t="shared" si="9"/>
        <v>0</v>
      </c>
      <c r="L123" s="837">
        <f t="shared" si="9"/>
        <v>0</v>
      </c>
    </row>
    <row r="124" spans="1:12" ht="25.5" hidden="1" customHeight="1">
      <c r="A124" s="781">
        <v>2</v>
      </c>
      <c r="B124" s="777">
        <v>6</v>
      </c>
      <c r="C124" s="778">
        <v>3</v>
      </c>
      <c r="D124" s="779">
        <v>1</v>
      </c>
      <c r="E124" s="777"/>
      <c r="F124" s="801"/>
      <c r="G124" s="779" t="s">
        <v>88</v>
      </c>
      <c r="H124" s="726">
        <v>91</v>
      </c>
      <c r="I124" s="830">
        <f t="shared" si="9"/>
        <v>0</v>
      </c>
      <c r="J124" s="842">
        <f t="shared" si="9"/>
        <v>0</v>
      </c>
      <c r="K124" s="831">
        <f t="shared" si="9"/>
        <v>0</v>
      </c>
      <c r="L124" s="830">
        <f t="shared" si="9"/>
        <v>0</v>
      </c>
    </row>
    <row r="125" spans="1:12" ht="25.5" hidden="1" customHeight="1">
      <c r="A125" s="781">
        <v>2</v>
      </c>
      <c r="B125" s="777">
        <v>6</v>
      </c>
      <c r="C125" s="778">
        <v>3</v>
      </c>
      <c r="D125" s="779">
        <v>1</v>
      </c>
      <c r="E125" s="777">
        <v>1</v>
      </c>
      <c r="F125" s="801"/>
      <c r="G125" s="779" t="s">
        <v>88</v>
      </c>
      <c r="H125" s="726">
        <v>92</v>
      </c>
      <c r="I125" s="830">
        <f t="shared" si="9"/>
        <v>0</v>
      </c>
      <c r="J125" s="842">
        <f t="shared" si="9"/>
        <v>0</v>
      </c>
      <c r="K125" s="831">
        <f t="shared" si="9"/>
        <v>0</v>
      </c>
      <c r="L125" s="830">
        <f t="shared" si="9"/>
        <v>0</v>
      </c>
    </row>
    <row r="126" spans="1:12" ht="25.5" hidden="1" customHeight="1">
      <c r="A126" s="781">
        <v>2</v>
      </c>
      <c r="B126" s="777">
        <v>6</v>
      </c>
      <c r="C126" s="778">
        <v>3</v>
      </c>
      <c r="D126" s="779">
        <v>1</v>
      </c>
      <c r="E126" s="777">
        <v>1</v>
      </c>
      <c r="F126" s="801">
        <v>1</v>
      </c>
      <c r="G126" s="779" t="s">
        <v>88</v>
      </c>
      <c r="H126" s="726">
        <v>93</v>
      </c>
      <c r="I126" s="836">
        <v>0</v>
      </c>
      <c r="J126" s="836">
        <v>0</v>
      </c>
      <c r="K126" s="836">
        <v>0</v>
      </c>
      <c r="L126" s="836">
        <v>0</v>
      </c>
    </row>
    <row r="127" spans="1:12" ht="25.5" hidden="1" customHeight="1">
      <c r="A127" s="790">
        <v>2</v>
      </c>
      <c r="B127" s="774">
        <v>6</v>
      </c>
      <c r="C127" s="772">
        <v>4</v>
      </c>
      <c r="D127" s="773"/>
      <c r="E127" s="774"/>
      <c r="F127" s="803"/>
      <c r="G127" s="773" t="s">
        <v>89</v>
      </c>
      <c r="H127" s="726">
        <v>94</v>
      </c>
      <c r="I127" s="837">
        <f t="shared" ref="I127:L129" si="10">I128</f>
        <v>0</v>
      </c>
      <c r="J127" s="843">
        <f t="shared" si="10"/>
        <v>0</v>
      </c>
      <c r="K127" s="838">
        <f t="shared" si="10"/>
        <v>0</v>
      </c>
      <c r="L127" s="837">
        <f t="shared" si="10"/>
        <v>0</v>
      </c>
    </row>
    <row r="128" spans="1:12" ht="25.5" hidden="1" customHeight="1">
      <c r="A128" s="781">
        <v>2</v>
      </c>
      <c r="B128" s="777">
        <v>6</v>
      </c>
      <c r="C128" s="778">
        <v>4</v>
      </c>
      <c r="D128" s="779">
        <v>1</v>
      </c>
      <c r="E128" s="777"/>
      <c r="F128" s="801"/>
      <c r="G128" s="779" t="s">
        <v>89</v>
      </c>
      <c r="H128" s="726">
        <v>95</v>
      </c>
      <c r="I128" s="830">
        <f t="shared" si="10"/>
        <v>0</v>
      </c>
      <c r="J128" s="842">
        <f t="shared" si="10"/>
        <v>0</v>
      </c>
      <c r="K128" s="831">
        <f t="shared" si="10"/>
        <v>0</v>
      </c>
      <c r="L128" s="830">
        <f t="shared" si="10"/>
        <v>0</v>
      </c>
    </row>
    <row r="129" spans="1:12" ht="25.5" hidden="1" customHeight="1">
      <c r="A129" s="781">
        <v>2</v>
      </c>
      <c r="B129" s="777">
        <v>6</v>
      </c>
      <c r="C129" s="778">
        <v>4</v>
      </c>
      <c r="D129" s="779">
        <v>1</v>
      </c>
      <c r="E129" s="777">
        <v>1</v>
      </c>
      <c r="F129" s="801"/>
      <c r="G129" s="779" t="s">
        <v>89</v>
      </c>
      <c r="H129" s="726">
        <v>96</v>
      </c>
      <c r="I129" s="830">
        <f t="shared" si="10"/>
        <v>0</v>
      </c>
      <c r="J129" s="842">
        <f t="shared" si="10"/>
        <v>0</v>
      </c>
      <c r="K129" s="831">
        <f t="shared" si="10"/>
        <v>0</v>
      </c>
      <c r="L129" s="830">
        <f t="shared" si="10"/>
        <v>0</v>
      </c>
    </row>
    <row r="130" spans="1:12" ht="25.5" hidden="1" customHeight="1">
      <c r="A130" s="781">
        <v>2</v>
      </c>
      <c r="B130" s="777">
        <v>6</v>
      </c>
      <c r="C130" s="778">
        <v>4</v>
      </c>
      <c r="D130" s="779">
        <v>1</v>
      </c>
      <c r="E130" s="777">
        <v>1</v>
      </c>
      <c r="F130" s="801">
        <v>1</v>
      </c>
      <c r="G130" s="779" t="s">
        <v>89</v>
      </c>
      <c r="H130" s="726">
        <v>97</v>
      </c>
      <c r="I130" s="836">
        <v>0</v>
      </c>
      <c r="J130" s="836">
        <v>0</v>
      </c>
      <c r="K130" s="836">
        <v>0</v>
      </c>
      <c r="L130" s="836">
        <v>0</v>
      </c>
    </row>
    <row r="131" spans="1:12" ht="25.5" hidden="1" customHeight="1">
      <c r="A131" s="784">
        <v>2</v>
      </c>
      <c r="B131" s="791">
        <v>6</v>
      </c>
      <c r="C131" s="792">
        <v>5</v>
      </c>
      <c r="D131" s="794"/>
      <c r="E131" s="791"/>
      <c r="F131" s="806"/>
      <c r="G131" s="794" t="s">
        <v>90</v>
      </c>
      <c r="H131" s="726">
        <v>98</v>
      </c>
      <c r="I131" s="839">
        <f t="shared" ref="I131:L133" si="11">I132</f>
        <v>0</v>
      </c>
      <c r="J131" s="848">
        <f t="shared" si="11"/>
        <v>0</v>
      </c>
      <c r="K131" s="840">
        <f t="shared" si="11"/>
        <v>0</v>
      </c>
      <c r="L131" s="839">
        <f t="shared" si="11"/>
        <v>0</v>
      </c>
    </row>
    <row r="132" spans="1:12" ht="25.5" hidden="1" customHeight="1">
      <c r="A132" s="781">
        <v>2</v>
      </c>
      <c r="B132" s="777">
        <v>6</v>
      </c>
      <c r="C132" s="778">
        <v>5</v>
      </c>
      <c r="D132" s="779">
        <v>1</v>
      </c>
      <c r="E132" s="777"/>
      <c r="F132" s="801"/>
      <c r="G132" s="794" t="s">
        <v>90</v>
      </c>
      <c r="H132" s="726">
        <v>99</v>
      </c>
      <c r="I132" s="830">
        <f t="shared" si="11"/>
        <v>0</v>
      </c>
      <c r="J132" s="842">
        <f t="shared" si="11"/>
        <v>0</v>
      </c>
      <c r="K132" s="831">
        <f t="shared" si="11"/>
        <v>0</v>
      </c>
      <c r="L132" s="830">
        <f t="shared" si="11"/>
        <v>0</v>
      </c>
    </row>
    <row r="133" spans="1:12" ht="25.5" hidden="1" customHeight="1">
      <c r="A133" s="781">
        <v>2</v>
      </c>
      <c r="B133" s="777">
        <v>6</v>
      </c>
      <c r="C133" s="778">
        <v>5</v>
      </c>
      <c r="D133" s="779">
        <v>1</v>
      </c>
      <c r="E133" s="777">
        <v>1</v>
      </c>
      <c r="F133" s="801"/>
      <c r="G133" s="794" t="s">
        <v>90</v>
      </c>
      <c r="H133" s="726">
        <v>100</v>
      </c>
      <c r="I133" s="830">
        <f t="shared" si="11"/>
        <v>0</v>
      </c>
      <c r="J133" s="842">
        <f t="shared" si="11"/>
        <v>0</v>
      </c>
      <c r="K133" s="831">
        <f t="shared" si="11"/>
        <v>0</v>
      </c>
      <c r="L133" s="830">
        <f t="shared" si="11"/>
        <v>0</v>
      </c>
    </row>
    <row r="134" spans="1:12" ht="25.5" hidden="1" customHeight="1">
      <c r="A134" s="777">
        <v>2</v>
      </c>
      <c r="B134" s="778">
        <v>6</v>
      </c>
      <c r="C134" s="777">
        <v>5</v>
      </c>
      <c r="D134" s="777">
        <v>1</v>
      </c>
      <c r="E134" s="779">
        <v>1</v>
      </c>
      <c r="F134" s="801">
        <v>1</v>
      </c>
      <c r="G134" s="777" t="s">
        <v>91</v>
      </c>
      <c r="H134" s="726">
        <v>101</v>
      </c>
      <c r="I134" s="836">
        <v>0</v>
      </c>
      <c r="J134" s="836">
        <v>0</v>
      </c>
      <c r="K134" s="836">
        <v>0</v>
      </c>
      <c r="L134" s="836">
        <v>0</v>
      </c>
    </row>
    <row r="135" spans="1:12" ht="26.25" hidden="1" customHeight="1">
      <c r="A135" s="781">
        <v>2</v>
      </c>
      <c r="B135" s="778">
        <v>6</v>
      </c>
      <c r="C135" s="777">
        <v>6</v>
      </c>
      <c r="D135" s="778"/>
      <c r="E135" s="779"/>
      <c r="F135" s="780"/>
      <c r="G135" s="731" t="s">
        <v>92</v>
      </c>
      <c r="H135" s="726">
        <v>102</v>
      </c>
      <c r="I135" s="831">
        <f t="shared" ref="I135:L137" si="12">I136</f>
        <v>0</v>
      </c>
      <c r="J135" s="830">
        <f t="shared" si="12"/>
        <v>0</v>
      </c>
      <c r="K135" s="830">
        <f t="shared" si="12"/>
        <v>0</v>
      </c>
      <c r="L135" s="830">
        <f t="shared" si="12"/>
        <v>0</v>
      </c>
    </row>
    <row r="136" spans="1:12" ht="26.25" hidden="1" customHeight="1">
      <c r="A136" s="781">
        <v>2</v>
      </c>
      <c r="B136" s="778">
        <v>6</v>
      </c>
      <c r="C136" s="777">
        <v>6</v>
      </c>
      <c r="D136" s="778">
        <v>1</v>
      </c>
      <c r="E136" s="779"/>
      <c r="F136" s="780"/>
      <c r="G136" s="731" t="s">
        <v>92</v>
      </c>
      <c r="H136" s="807">
        <v>103</v>
      </c>
      <c r="I136" s="830">
        <f t="shared" si="12"/>
        <v>0</v>
      </c>
      <c r="J136" s="830">
        <f t="shared" si="12"/>
        <v>0</v>
      </c>
      <c r="K136" s="830">
        <f t="shared" si="12"/>
        <v>0</v>
      </c>
      <c r="L136" s="830">
        <f t="shared" si="12"/>
        <v>0</v>
      </c>
    </row>
    <row r="137" spans="1:12" ht="26.25" hidden="1" customHeight="1">
      <c r="A137" s="781">
        <v>2</v>
      </c>
      <c r="B137" s="778">
        <v>6</v>
      </c>
      <c r="C137" s="777">
        <v>6</v>
      </c>
      <c r="D137" s="778">
        <v>1</v>
      </c>
      <c r="E137" s="779">
        <v>1</v>
      </c>
      <c r="F137" s="780"/>
      <c r="G137" s="731" t="s">
        <v>92</v>
      </c>
      <c r="H137" s="807">
        <v>104</v>
      </c>
      <c r="I137" s="830">
        <f t="shared" si="12"/>
        <v>0</v>
      </c>
      <c r="J137" s="830">
        <f t="shared" si="12"/>
        <v>0</v>
      </c>
      <c r="K137" s="830">
        <f t="shared" si="12"/>
        <v>0</v>
      </c>
      <c r="L137" s="830">
        <f t="shared" si="12"/>
        <v>0</v>
      </c>
    </row>
    <row r="138" spans="1:12" ht="26.25" hidden="1" customHeight="1">
      <c r="A138" s="781">
        <v>2</v>
      </c>
      <c r="B138" s="778">
        <v>6</v>
      </c>
      <c r="C138" s="777">
        <v>6</v>
      </c>
      <c r="D138" s="778">
        <v>1</v>
      </c>
      <c r="E138" s="779">
        <v>1</v>
      </c>
      <c r="F138" s="780">
        <v>1</v>
      </c>
      <c r="G138" s="732" t="s">
        <v>92</v>
      </c>
      <c r="H138" s="807">
        <v>105</v>
      </c>
      <c r="I138" s="836">
        <v>0</v>
      </c>
      <c r="J138" s="849">
        <v>0</v>
      </c>
      <c r="K138" s="836">
        <v>0</v>
      </c>
      <c r="L138" s="836">
        <v>0</v>
      </c>
    </row>
    <row r="139" spans="1:12">
      <c r="A139" s="800">
        <v>2</v>
      </c>
      <c r="B139" s="766">
        <v>7</v>
      </c>
      <c r="C139" s="766"/>
      <c r="D139" s="767"/>
      <c r="E139" s="767"/>
      <c r="F139" s="769"/>
      <c r="G139" s="768" t="s">
        <v>93</v>
      </c>
      <c r="H139" s="807">
        <v>106</v>
      </c>
      <c r="I139" s="831">
        <f>SUM(I140+I145+I153)</f>
        <v>100</v>
      </c>
      <c r="J139" s="842">
        <f>SUM(J140+J145+J153)</f>
        <v>100</v>
      </c>
      <c r="K139" s="831">
        <f>SUM(K140+K145+K153)</f>
        <v>0</v>
      </c>
      <c r="L139" s="830">
        <f>SUM(L140+L145+L153)</f>
        <v>0</v>
      </c>
    </row>
    <row r="140" spans="1:12" hidden="1">
      <c r="A140" s="781">
        <v>2</v>
      </c>
      <c r="B140" s="777">
        <v>7</v>
      </c>
      <c r="C140" s="777">
        <v>1</v>
      </c>
      <c r="D140" s="778"/>
      <c r="E140" s="778"/>
      <c r="F140" s="780"/>
      <c r="G140" s="779" t="s">
        <v>94</v>
      </c>
      <c r="H140" s="807">
        <v>107</v>
      </c>
      <c r="I140" s="831">
        <f t="shared" ref="I140:L141" si="13">I141</f>
        <v>0</v>
      </c>
      <c r="J140" s="842">
        <f t="shared" si="13"/>
        <v>0</v>
      </c>
      <c r="K140" s="831">
        <f t="shared" si="13"/>
        <v>0</v>
      </c>
      <c r="L140" s="830">
        <f t="shared" si="13"/>
        <v>0</v>
      </c>
    </row>
    <row r="141" spans="1:12" hidden="1">
      <c r="A141" s="781">
        <v>2</v>
      </c>
      <c r="B141" s="777">
        <v>7</v>
      </c>
      <c r="C141" s="777">
        <v>1</v>
      </c>
      <c r="D141" s="778">
        <v>1</v>
      </c>
      <c r="E141" s="778"/>
      <c r="F141" s="780"/>
      <c r="G141" s="779" t="s">
        <v>94</v>
      </c>
      <c r="H141" s="807">
        <v>108</v>
      </c>
      <c r="I141" s="831">
        <f t="shared" si="13"/>
        <v>0</v>
      </c>
      <c r="J141" s="842">
        <f t="shared" si="13"/>
        <v>0</v>
      </c>
      <c r="K141" s="831">
        <f t="shared" si="13"/>
        <v>0</v>
      </c>
      <c r="L141" s="830">
        <f t="shared" si="13"/>
        <v>0</v>
      </c>
    </row>
    <row r="142" spans="1:12" hidden="1">
      <c r="A142" s="781">
        <v>2</v>
      </c>
      <c r="B142" s="777">
        <v>7</v>
      </c>
      <c r="C142" s="777">
        <v>1</v>
      </c>
      <c r="D142" s="778">
        <v>1</v>
      </c>
      <c r="E142" s="778">
        <v>1</v>
      </c>
      <c r="F142" s="780"/>
      <c r="G142" s="779" t="s">
        <v>94</v>
      </c>
      <c r="H142" s="807">
        <v>109</v>
      </c>
      <c r="I142" s="831">
        <f>SUM(I143:I144)</f>
        <v>0</v>
      </c>
      <c r="J142" s="842">
        <f>SUM(J143:J144)</f>
        <v>0</v>
      </c>
      <c r="K142" s="831">
        <f>SUM(K143:K144)</f>
        <v>0</v>
      </c>
      <c r="L142" s="830">
        <f>SUM(L143:L144)</f>
        <v>0</v>
      </c>
    </row>
    <row r="143" spans="1:12" hidden="1">
      <c r="A143" s="790">
        <v>2</v>
      </c>
      <c r="B143" s="774">
        <v>7</v>
      </c>
      <c r="C143" s="790">
        <v>1</v>
      </c>
      <c r="D143" s="777">
        <v>1</v>
      </c>
      <c r="E143" s="772">
        <v>1</v>
      </c>
      <c r="F143" s="775">
        <v>1</v>
      </c>
      <c r="G143" s="773" t="s">
        <v>95</v>
      </c>
      <c r="H143" s="807">
        <v>110</v>
      </c>
      <c r="I143" s="850">
        <v>0</v>
      </c>
      <c r="J143" s="850">
        <v>0</v>
      </c>
      <c r="K143" s="850">
        <v>0</v>
      </c>
      <c r="L143" s="850">
        <v>0</v>
      </c>
    </row>
    <row r="144" spans="1:12" hidden="1">
      <c r="A144" s="777">
        <v>2</v>
      </c>
      <c r="B144" s="777">
        <v>7</v>
      </c>
      <c r="C144" s="781">
        <v>1</v>
      </c>
      <c r="D144" s="777">
        <v>1</v>
      </c>
      <c r="E144" s="778">
        <v>1</v>
      </c>
      <c r="F144" s="780">
        <v>2</v>
      </c>
      <c r="G144" s="779" t="s">
        <v>96</v>
      </c>
      <c r="H144" s="807">
        <v>111</v>
      </c>
      <c r="I144" s="835">
        <v>0</v>
      </c>
      <c r="J144" s="835">
        <v>0</v>
      </c>
      <c r="K144" s="835">
        <v>0</v>
      </c>
      <c r="L144" s="835">
        <v>0</v>
      </c>
    </row>
    <row r="145" spans="1:12" ht="25.5" hidden="1" customHeight="1">
      <c r="A145" s="784">
        <v>2</v>
      </c>
      <c r="B145" s="785">
        <v>7</v>
      </c>
      <c r="C145" s="784">
        <v>2</v>
      </c>
      <c r="D145" s="785"/>
      <c r="E145" s="786"/>
      <c r="F145" s="788"/>
      <c r="G145" s="787" t="s">
        <v>97</v>
      </c>
      <c r="H145" s="807">
        <v>112</v>
      </c>
      <c r="I145" s="832">
        <f t="shared" ref="I145:L146" si="14">I146</f>
        <v>0</v>
      </c>
      <c r="J145" s="844">
        <f t="shared" si="14"/>
        <v>0</v>
      </c>
      <c r="K145" s="832">
        <f t="shared" si="14"/>
        <v>0</v>
      </c>
      <c r="L145" s="833">
        <f t="shared" si="14"/>
        <v>0</v>
      </c>
    </row>
    <row r="146" spans="1:12" ht="25.5" hidden="1" customHeight="1">
      <c r="A146" s="781">
        <v>2</v>
      </c>
      <c r="B146" s="777">
        <v>7</v>
      </c>
      <c r="C146" s="781">
        <v>2</v>
      </c>
      <c r="D146" s="777">
        <v>1</v>
      </c>
      <c r="E146" s="778"/>
      <c r="F146" s="780"/>
      <c r="G146" s="779" t="s">
        <v>98</v>
      </c>
      <c r="H146" s="807">
        <v>113</v>
      </c>
      <c r="I146" s="831">
        <f t="shared" si="14"/>
        <v>0</v>
      </c>
      <c r="J146" s="842">
        <f t="shared" si="14"/>
        <v>0</v>
      </c>
      <c r="K146" s="831">
        <f t="shared" si="14"/>
        <v>0</v>
      </c>
      <c r="L146" s="830">
        <f t="shared" si="14"/>
        <v>0</v>
      </c>
    </row>
    <row r="147" spans="1:12" ht="25.5" hidden="1" customHeight="1">
      <c r="A147" s="781">
        <v>2</v>
      </c>
      <c r="B147" s="777">
        <v>7</v>
      </c>
      <c r="C147" s="781">
        <v>2</v>
      </c>
      <c r="D147" s="777">
        <v>1</v>
      </c>
      <c r="E147" s="778">
        <v>1</v>
      </c>
      <c r="F147" s="780"/>
      <c r="G147" s="779" t="s">
        <v>98</v>
      </c>
      <c r="H147" s="807">
        <v>114</v>
      </c>
      <c r="I147" s="831">
        <f>SUM(I148:I149)</f>
        <v>0</v>
      </c>
      <c r="J147" s="842">
        <f>SUM(J148:J149)</f>
        <v>0</v>
      </c>
      <c r="K147" s="831">
        <f>SUM(K148:K149)</f>
        <v>0</v>
      </c>
      <c r="L147" s="830">
        <f>SUM(L148:L149)</f>
        <v>0</v>
      </c>
    </row>
    <row r="148" spans="1:12" hidden="1">
      <c r="A148" s="781">
        <v>2</v>
      </c>
      <c r="B148" s="777">
        <v>7</v>
      </c>
      <c r="C148" s="781">
        <v>2</v>
      </c>
      <c r="D148" s="777">
        <v>1</v>
      </c>
      <c r="E148" s="778">
        <v>1</v>
      </c>
      <c r="F148" s="780">
        <v>1</v>
      </c>
      <c r="G148" s="779" t="s">
        <v>99</v>
      </c>
      <c r="H148" s="807">
        <v>115</v>
      </c>
      <c r="I148" s="835">
        <v>0</v>
      </c>
      <c r="J148" s="835">
        <v>0</v>
      </c>
      <c r="K148" s="835">
        <v>0</v>
      </c>
      <c r="L148" s="835">
        <v>0</v>
      </c>
    </row>
    <row r="149" spans="1:12" hidden="1">
      <c r="A149" s="781">
        <v>2</v>
      </c>
      <c r="B149" s="777">
        <v>7</v>
      </c>
      <c r="C149" s="781">
        <v>2</v>
      </c>
      <c r="D149" s="777">
        <v>1</v>
      </c>
      <c r="E149" s="778">
        <v>1</v>
      </c>
      <c r="F149" s="780">
        <v>2</v>
      </c>
      <c r="G149" s="779" t="s">
        <v>100</v>
      </c>
      <c r="H149" s="807">
        <v>116</v>
      </c>
      <c r="I149" s="835">
        <v>0</v>
      </c>
      <c r="J149" s="835">
        <v>0</v>
      </c>
      <c r="K149" s="835">
        <v>0</v>
      </c>
      <c r="L149" s="835">
        <v>0</v>
      </c>
    </row>
    <row r="150" spans="1:12" hidden="1">
      <c r="A150" s="781">
        <v>2</v>
      </c>
      <c r="B150" s="777">
        <v>7</v>
      </c>
      <c r="C150" s="781">
        <v>2</v>
      </c>
      <c r="D150" s="777">
        <v>2</v>
      </c>
      <c r="E150" s="778"/>
      <c r="F150" s="780"/>
      <c r="G150" s="779" t="s">
        <v>101</v>
      </c>
      <c r="H150" s="807">
        <v>117</v>
      </c>
      <c r="I150" s="831">
        <f>I151</f>
        <v>0</v>
      </c>
      <c r="J150" s="831">
        <f>J151</f>
        <v>0</v>
      </c>
      <c r="K150" s="831">
        <f>K151</f>
        <v>0</v>
      </c>
      <c r="L150" s="831">
        <f>L151</f>
        <v>0</v>
      </c>
    </row>
    <row r="151" spans="1:12" hidden="1">
      <c r="A151" s="781">
        <v>2</v>
      </c>
      <c r="B151" s="777">
        <v>7</v>
      </c>
      <c r="C151" s="781">
        <v>2</v>
      </c>
      <c r="D151" s="777">
        <v>2</v>
      </c>
      <c r="E151" s="778">
        <v>1</v>
      </c>
      <c r="F151" s="780"/>
      <c r="G151" s="779" t="s">
        <v>101</v>
      </c>
      <c r="H151" s="807">
        <v>118</v>
      </c>
      <c r="I151" s="831">
        <f>SUM(I152)</f>
        <v>0</v>
      </c>
      <c r="J151" s="831">
        <f>SUM(J152)</f>
        <v>0</v>
      </c>
      <c r="K151" s="831">
        <f>SUM(K152)</f>
        <v>0</v>
      </c>
      <c r="L151" s="831">
        <f>SUM(L152)</f>
        <v>0</v>
      </c>
    </row>
    <row r="152" spans="1:12" hidden="1">
      <c r="A152" s="781">
        <v>2</v>
      </c>
      <c r="B152" s="777">
        <v>7</v>
      </c>
      <c r="C152" s="781">
        <v>2</v>
      </c>
      <c r="D152" s="777">
        <v>2</v>
      </c>
      <c r="E152" s="778">
        <v>1</v>
      </c>
      <c r="F152" s="780">
        <v>1</v>
      </c>
      <c r="G152" s="779" t="s">
        <v>101</v>
      </c>
      <c r="H152" s="807">
        <v>119</v>
      </c>
      <c r="I152" s="835">
        <v>0</v>
      </c>
      <c r="J152" s="835">
        <v>0</v>
      </c>
      <c r="K152" s="835">
        <v>0</v>
      </c>
      <c r="L152" s="835">
        <v>0</v>
      </c>
    </row>
    <row r="153" spans="1:12" hidden="1">
      <c r="A153" s="781">
        <v>2</v>
      </c>
      <c r="B153" s="777">
        <v>7</v>
      </c>
      <c r="C153" s="781">
        <v>3</v>
      </c>
      <c r="D153" s="777"/>
      <c r="E153" s="778"/>
      <c r="F153" s="780"/>
      <c r="G153" s="779" t="s">
        <v>102</v>
      </c>
      <c r="H153" s="807">
        <v>120</v>
      </c>
      <c r="I153" s="831">
        <f t="shared" ref="I153:L154" si="15">I154</f>
        <v>100</v>
      </c>
      <c r="J153" s="842">
        <f t="shared" si="15"/>
        <v>100</v>
      </c>
      <c r="K153" s="831">
        <f t="shared" si="15"/>
        <v>0</v>
      </c>
      <c r="L153" s="830">
        <f t="shared" si="15"/>
        <v>0</v>
      </c>
    </row>
    <row r="154" spans="1:12" hidden="1">
      <c r="A154" s="784">
        <v>2</v>
      </c>
      <c r="B154" s="791">
        <v>7</v>
      </c>
      <c r="C154" s="808">
        <v>3</v>
      </c>
      <c r="D154" s="791">
        <v>1</v>
      </c>
      <c r="E154" s="792"/>
      <c r="F154" s="793"/>
      <c r="G154" s="794" t="s">
        <v>102</v>
      </c>
      <c r="H154" s="807">
        <v>121</v>
      </c>
      <c r="I154" s="840">
        <f t="shared" si="15"/>
        <v>100</v>
      </c>
      <c r="J154" s="848">
        <f t="shared" si="15"/>
        <v>100</v>
      </c>
      <c r="K154" s="840">
        <f t="shared" si="15"/>
        <v>0</v>
      </c>
      <c r="L154" s="839">
        <f t="shared" si="15"/>
        <v>0</v>
      </c>
    </row>
    <row r="155" spans="1:12" hidden="1">
      <c r="A155" s="781">
        <v>2</v>
      </c>
      <c r="B155" s="777">
        <v>7</v>
      </c>
      <c r="C155" s="781">
        <v>3</v>
      </c>
      <c r="D155" s="777">
        <v>1</v>
      </c>
      <c r="E155" s="778">
        <v>1</v>
      </c>
      <c r="F155" s="780"/>
      <c r="G155" s="779" t="s">
        <v>102</v>
      </c>
      <c r="H155" s="807">
        <v>122</v>
      </c>
      <c r="I155" s="831">
        <f>SUM(I156:I157)</f>
        <v>100</v>
      </c>
      <c r="J155" s="842">
        <f>SUM(J156:J157)</f>
        <v>100</v>
      </c>
      <c r="K155" s="831">
        <f>SUM(K156:K157)</f>
        <v>0</v>
      </c>
      <c r="L155" s="830">
        <f>SUM(L156:L157)</f>
        <v>0</v>
      </c>
    </row>
    <row r="156" spans="1:12">
      <c r="A156" s="790">
        <v>2</v>
      </c>
      <c r="B156" s="774">
        <v>7</v>
      </c>
      <c r="C156" s="790">
        <v>3</v>
      </c>
      <c r="D156" s="774">
        <v>1</v>
      </c>
      <c r="E156" s="772">
        <v>1</v>
      </c>
      <c r="F156" s="775">
        <v>1</v>
      </c>
      <c r="G156" s="773" t="s">
        <v>103</v>
      </c>
      <c r="H156" s="807">
        <v>123</v>
      </c>
      <c r="I156" s="850">
        <v>100</v>
      </c>
      <c r="J156" s="850">
        <v>100</v>
      </c>
      <c r="K156" s="850">
        <v>0</v>
      </c>
      <c r="L156" s="850">
        <v>0</v>
      </c>
    </row>
    <row r="157" spans="1:12" hidden="1">
      <c r="A157" s="781">
        <v>2</v>
      </c>
      <c r="B157" s="777">
        <v>7</v>
      </c>
      <c r="C157" s="781">
        <v>3</v>
      </c>
      <c r="D157" s="777">
        <v>1</v>
      </c>
      <c r="E157" s="778">
        <v>1</v>
      </c>
      <c r="F157" s="780">
        <v>2</v>
      </c>
      <c r="G157" s="779" t="s">
        <v>104</v>
      </c>
      <c r="H157" s="807">
        <v>124</v>
      </c>
      <c r="I157" s="835">
        <v>0</v>
      </c>
      <c r="J157" s="836">
        <v>0</v>
      </c>
      <c r="K157" s="836">
        <v>0</v>
      </c>
      <c r="L157" s="836">
        <v>0</v>
      </c>
    </row>
    <row r="158" spans="1:12" hidden="1">
      <c r="A158" s="800">
        <v>2</v>
      </c>
      <c r="B158" s="800">
        <v>8</v>
      </c>
      <c r="C158" s="766"/>
      <c r="D158" s="783"/>
      <c r="E158" s="771"/>
      <c r="F158" s="809"/>
      <c r="G158" s="776" t="s">
        <v>105</v>
      </c>
      <c r="H158" s="807">
        <v>125</v>
      </c>
      <c r="I158" s="838">
        <f>I159</f>
        <v>0</v>
      </c>
      <c r="J158" s="843">
        <f>J159</f>
        <v>0</v>
      </c>
      <c r="K158" s="838">
        <f>K159</f>
        <v>0</v>
      </c>
      <c r="L158" s="837">
        <f>L159</f>
        <v>0</v>
      </c>
    </row>
    <row r="159" spans="1:12" hidden="1">
      <c r="A159" s="784">
        <v>2</v>
      </c>
      <c r="B159" s="784">
        <v>8</v>
      </c>
      <c r="C159" s="784">
        <v>1</v>
      </c>
      <c r="D159" s="785"/>
      <c r="E159" s="786"/>
      <c r="F159" s="788"/>
      <c r="G159" s="773" t="s">
        <v>105</v>
      </c>
      <c r="H159" s="807">
        <v>126</v>
      </c>
      <c r="I159" s="838">
        <f>I160+I165</f>
        <v>0</v>
      </c>
      <c r="J159" s="843">
        <f>J160+J165</f>
        <v>0</v>
      </c>
      <c r="K159" s="838">
        <f>K160+K165</f>
        <v>0</v>
      </c>
      <c r="L159" s="837">
        <f>L160+L165</f>
        <v>0</v>
      </c>
    </row>
    <row r="160" spans="1:12" hidden="1">
      <c r="A160" s="781">
        <v>2</v>
      </c>
      <c r="B160" s="777">
        <v>8</v>
      </c>
      <c r="C160" s="779">
        <v>1</v>
      </c>
      <c r="D160" s="777">
        <v>1</v>
      </c>
      <c r="E160" s="778"/>
      <c r="F160" s="780"/>
      <c r="G160" s="779" t="s">
        <v>106</v>
      </c>
      <c r="H160" s="807">
        <v>127</v>
      </c>
      <c r="I160" s="831">
        <f>I161</f>
        <v>0</v>
      </c>
      <c r="J160" s="842">
        <f>J161</f>
        <v>0</v>
      </c>
      <c r="K160" s="831">
        <f>K161</f>
        <v>0</v>
      </c>
      <c r="L160" s="830">
        <f>L161</f>
        <v>0</v>
      </c>
    </row>
    <row r="161" spans="1:15" hidden="1">
      <c r="A161" s="781">
        <v>2</v>
      </c>
      <c r="B161" s="777">
        <v>8</v>
      </c>
      <c r="C161" s="773">
        <v>1</v>
      </c>
      <c r="D161" s="774">
        <v>1</v>
      </c>
      <c r="E161" s="772">
        <v>1</v>
      </c>
      <c r="F161" s="775"/>
      <c r="G161" s="779" t="s">
        <v>106</v>
      </c>
      <c r="H161" s="807">
        <v>128</v>
      </c>
      <c r="I161" s="838">
        <f>SUM(I162:I164)</f>
        <v>0</v>
      </c>
      <c r="J161" s="838">
        <f>SUM(J162:J164)</f>
        <v>0</v>
      </c>
      <c r="K161" s="838">
        <f>SUM(K162:K164)</f>
        <v>0</v>
      </c>
      <c r="L161" s="838">
        <f>SUM(L162:L164)</f>
        <v>0</v>
      </c>
    </row>
    <row r="162" spans="1:15" hidden="1">
      <c r="A162" s="777">
        <v>2</v>
      </c>
      <c r="B162" s="774">
        <v>8</v>
      </c>
      <c r="C162" s="779">
        <v>1</v>
      </c>
      <c r="D162" s="777">
        <v>1</v>
      </c>
      <c r="E162" s="778">
        <v>1</v>
      </c>
      <c r="F162" s="780">
        <v>1</v>
      </c>
      <c r="G162" s="779" t="s">
        <v>107</v>
      </c>
      <c r="H162" s="807">
        <v>129</v>
      </c>
      <c r="I162" s="835">
        <v>0</v>
      </c>
      <c r="J162" s="835">
        <v>0</v>
      </c>
      <c r="K162" s="835">
        <v>0</v>
      </c>
      <c r="L162" s="835">
        <v>0</v>
      </c>
    </row>
    <row r="163" spans="1:15" ht="25.5" hidden="1" customHeight="1">
      <c r="A163" s="784">
        <v>2</v>
      </c>
      <c r="B163" s="791">
        <v>8</v>
      </c>
      <c r="C163" s="794">
        <v>1</v>
      </c>
      <c r="D163" s="791">
        <v>1</v>
      </c>
      <c r="E163" s="792">
        <v>1</v>
      </c>
      <c r="F163" s="793">
        <v>2</v>
      </c>
      <c r="G163" s="794" t="s">
        <v>108</v>
      </c>
      <c r="H163" s="807">
        <v>130</v>
      </c>
      <c r="I163" s="851">
        <v>0</v>
      </c>
      <c r="J163" s="851">
        <v>0</v>
      </c>
      <c r="K163" s="851">
        <v>0</v>
      </c>
      <c r="L163" s="851">
        <v>0</v>
      </c>
    </row>
    <row r="164" spans="1:15" hidden="1">
      <c r="A164" s="784">
        <v>2</v>
      </c>
      <c r="B164" s="791">
        <v>8</v>
      </c>
      <c r="C164" s="794">
        <v>1</v>
      </c>
      <c r="D164" s="791">
        <v>1</v>
      </c>
      <c r="E164" s="792">
        <v>1</v>
      </c>
      <c r="F164" s="793">
        <v>3</v>
      </c>
      <c r="G164" s="794" t="s">
        <v>109</v>
      </c>
      <c r="H164" s="807">
        <v>131</v>
      </c>
      <c r="I164" s="851">
        <v>0</v>
      </c>
      <c r="J164" s="852">
        <v>0</v>
      </c>
      <c r="K164" s="851">
        <v>0</v>
      </c>
      <c r="L164" s="841">
        <v>0</v>
      </c>
    </row>
    <row r="165" spans="1:15" hidden="1">
      <c r="A165" s="781">
        <v>2</v>
      </c>
      <c r="B165" s="777">
        <v>8</v>
      </c>
      <c r="C165" s="779">
        <v>1</v>
      </c>
      <c r="D165" s="777">
        <v>2</v>
      </c>
      <c r="E165" s="778"/>
      <c r="F165" s="780"/>
      <c r="G165" s="779" t="s">
        <v>110</v>
      </c>
      <c r="H165" s="807">
        <v>132</v>
      </c>
      <c r="I165" s="831">
        <f t="shared" ref="I165:L166" si="16">I166</f>
        <v>0</v>
      </c>
      <c r="J165" s="842">
        <f t="shared" si="16"/>
        <v>0</v>
      </c>
      <c r="K165" s="831">
        <f t="shared" si="16"/>
        <v>0</v>
      </c>
      <c r="L165" s="830">
        <f t="shared" si="16"/>
        <v>0</v>
      </c>
    </row>
    <row r="166" spans="1:15" hidden="1">
      <c r="A166" s="781">
        <v>2</v>
      </c>
      <c r="B166" s="777">
        <v>8</v>
      </c>
      <c r="C166" s="779">
        <v>1</v>
      </c>
      <c r="D166" s="777">
        <v>2</v>
      </c>
      <c r="E166" s="778">
        <v>1</v>
      </c>
      <c r="F166" s="780"/>
      <c r="G166" s="779" t="s">
        <v>110</v>
      </c>
      <c r="H166" s="807">
        <v>133</v>
      </c>
      <c r="I166" s="831">
        <f t="shared" si="16"/>
        <v>0</v>
      </c>
      <c r="J166" s="842">
        <f t="shared" si="16"/>
        <v>0</v>
      </c>
      <c r="K166" s="831">
        <f t="shared" si="16"/>
        <v>0</v>
      </c>
      <c r="L166" s="830">
        <f t="shared" si="16"/>
        <v>0</v>
      </c>
    </row>
    <row r="167" spans="1:15" hidden="1">
      <c r="A167" s="784">
        <v>2</v>
      </c>
      <c r="B167" s="785">
        <v>8</v>
      </c>
      <c r="C167" s="787">
        <v>1</v>
      </c>
      <c r="D167" s="785">
        <v>2</v>
      </c>
      <c r="E167" s="786">
        <v>1</v>
      </c>
      <c r="F167" s="788">
        <v>1</v>
      </c>
      <c r="G167" s="779" t="s">
        <v>110</v>
      </c>
      <c r="H167" s="807">
        <v>134</v>
      </c>
      <c r="I167" s="853">
        <v>0</v>
      </c>
      <c r="J167" s="836">
        <v>0</v>
      </c>
      <c r="K167" s="836">
        <v>0</v>
      </c>
      <c r="L167" s="836">
        <v>0</v>
      </c>
    </row>
    <row r="168" spans="1:15" ht="38.25" hidden="1" customHeight="1">
      <c r="A168" s="800">
        <v>2</v>
      </c>
      <c r="B168" s="766">
        <v>9</v>
      </c>
      <c r="C168" s="768"/>
      <c r="D168" s="766"/>
      <c r="E168" s="767"/>
      <c r="F168" s="769"/>
      <c r="G168" s="768" t="s">
        <v>111</v>
      </c>
      <c r="H168" s="807">
        <v>135</v>
      </c>
      <c r="I168" s="831">
        <f>I169+I173</f>
        <v>0</v>
      </c>
      <c r="J168" s="842">
        <f>J169+J173</f>
        <v>0</v>
      </c>
      <c r="K168" s="831">
        <f>K169+K173</f>
        <v>0</v>
      </c>
      <c r="L168" s="830">
        <f>L169+L173</f>
        <v>0</v>
      </c>
    </row>
    <row r="169" spans="1:15" ht="38.25" hidden="1" customHeight="1">
      <c r="A169" s="781">
        <v>2</v>
      </c>
      <c r="B169" s="777">
        <v>9</v>
      </c>
      <c r="C169" s="779">
        <v>1</v>
      </c>
      <c r="D169" s="777"/>
      <c r="E169" s="778"/>
      <c r="F169" s="780"/>
      <c r="G169" s="779" t="s">
        <v>112</v>
      </c>
      <c r="H169" s="807">
        <v>136</v>
      </c>
      <c r="I169" s="831">
        <f t="shared" ref="I169:L171" si="17">I170</f>
        <v>0</v>
      </c>
      <c r="J169" s="842">
        <f t="shared" si="17"/>
        <v>0</v>
      </c>
      <c r="K169" s="831">
        <f t="shared" si="17"/>
        <v>0</v>
      </c>
      <c r="L169" s="830">
        <f t="shared" si="17"/>
        <v>0</v>
      </c>
      <c r="M169" s="787"/>
      <c r="N169" s="787"/>
      <c r="O169" s="787"/>
    </row>
    <row r="170" spans="1:15" ht="38.25" hidden="1" customHeight="1">
      <c r="A170" s="790">
        <v>2</v>
      </c>
      <c r="B170" s="774">
        <v>9</v>
      </c>
      <c r="C170" s="773">
        <v>1</v>
      </c>
      <c r="D170" s="774">
        <v>1</v>
      </c>
      <c r="E170" s="772"/>
      <c r="F170" s="775"/>
      <c r="G170" s="779" t="s">
        <v>112</v>
      </c>
      <c r="H170" s="807">
        <v>137</v>
      </c>
      <c r="I170" s="838">
        <f t="shared" si="17"/>
        <v>0</v>
      </c>
      <c r="J170" s="843">
        <f t="shared" si="17"/>
        <v>0</v>
      </c>
      <c r="K170" s="838">
        <f t="shared" si="17"/>
        <v>0</v>
      </c>
      <c r="L170" s="837">
        <f t="shared" si="17"/>
        <v>0</v>
      </c>
    </row>
    <row r="171" spans="1:15" ht="38.25" hidden="1" customHeight="1">
      <c r="A171" s="781">
        <v>2</v>
      </c>
      <c r="B171" s="777">
        <v>9</v>
      </c>
      <c r="C171" s="781">
        <v>1</v>
      </c>
      <c r="D171" s="777">
        <v>1</v>
      </c>
      <c r="E171" s="778">
        <v>1</v>
      </c>
      <c r="F171" s="780"/>
      <c r="G171" s="779" t="s">
        <v>112</v>
      </c>
      <c r="H171" s="807">
        <v>138</v>
      </c>
      <c r="I171" s="831">
        <f t="shared" si="17"/>
        <v>0</v>
      </c>
      <c r="J171" s="842">
        <f t="shared" si="17"/>
        <v>0</v>
      </c>
      <c r="K171" s="831">
        <f t="shared" si="17"/>
        <v>0</v>
      </c>
      <c r="L171" s="830">
        <f t="shared" si="17"/>
        <v>0</v>
      </c>
    </row>
    <row r="172" spans="1:15" ht="38.25" hidden="1" customHeight="1">
      <c r="A172" s="790">
        <v>2</v>
      </c>
      <c r="B172" s="774">
        <v>9</v>
      </c>
      <c r="C172" s="774">
        <v>1</v>
      </c>
      <c r="D172" s="774">
        <v>1</v>
      </c>
      <c r="E172" s="772">
        <v>1</v>
      </c>
      <c r="F172" s="775">
        <v>1</v>
      </c>
      <c r="G172" s="779" t="s">
        <v>112</v>
      </c>
      <c r="H172" s="807">
        <v>139</v>
      </c>
      <c r="I172" s="850">
        <v>0</v>
      </c>
      <c r="J172" s="850">
        <v>0</v>
      </c>
      <c r="K172" s="850">
        <v>0</v>
      </c>
      <c r="L172" s="850">
        <v>0</v>
      </c>
    </row>
    <row r="173" spans="1:15" ht="38.25" hidden="1" customHeight="1">
      <c r="A173" s="781">
        <v>2</v>
      </c>
      <c r="B173" s="777">
        <v>9</v>
      </c>
      <c r="C173" s="777">
        <v>2</v>
      </c>
      <c r="D173" s="777"/>
      <c r="E173" s="778"/>
      <c r="F173" s="780"/>
      <c r="G173" s="779" t="s">
        <v>113</v>
      </c>
      <c r="H173" s="807">
        <v>140</v>
      </c>
      <c r="I173" s="831">
        <f>SUM(I174+I179)</f>
        <v>0</v>
      </c>
      <c r="J173" s="831">
        <f>SUM(J174+J179)</f>
        <v>0</v>
      </c>
      <c r="K173" s="831">
        <f>SUM(K174+K179)</f>
        <v>0</v>
      </c>
      <c r="L173" s="831">
        <f>SUM(L174+L179)</f>
        <v>0</v>
      </c>
    </row>
    <row r="174" spans="1:15" ht="51" hidden="1" customHeight="1">
      <c r="A174" s="781">
        <v>2</v>
      </c>
      <c r="B174" s="777">
        <v>9</v>
      </c>
      <c r="C174" s="777">
        <v>2</v>
      </c>
      <c r="D174" s="774">
        <v>1</v>
      </c>
      <c r="E174" s="772"/>
      <c r="F174" s="775"/>
      <c r="G174" s="773" t="s">
        <v>114</v>
      </c>
      <c r="H174" s="807">
        <v>141</v>
      </c>
      <c r="I174" s="838">
        <f>I175</f>
        <v>0</v>
      </c>
      <c r="J174" s="843">
        <f>J175</f>
        <v>0</v>
      </c>
      <c r="K174" s="838">
        <f>K175</f>
        <v>0</v>
      </c>
      <c r="L174" s="837">
        <f>L175</f>
        <v>0</v>
      </c>
    </row>
    <row r="175" spans="1:15" ht="51" hidden="1" customHeight="1">
      <c r="A175" s="790">
        <v>2</v>
      </c>
      <c r="B175" s="774">
        <v>9</v>
      </c>
      <c r="C175" s="774">
        <v>2</v>
      </c>
      <c r="D175" s="777">
        <v>1</v>
      </c>
      <c r="E175" s="778">
        <v>1</v>
      </c>
      <c r="F175" s="780"/>
      <c r="G175" s="773" t="s">
        <v>114</v>
      </c>
      <c r="H175" s="807">
        <v>142</v>
      </c>
      <c r="I175" s="831">
        <f>SUM(I176:I178)</f>
        <v>0</v>
      </c>
      <c r="J175" s="842">
        <f>SUM(J176:J178)</f>
        <v>0</v>
      </c>
      <c r="K175" s="831">
        <f>SUM(K176:K178)</f>
        <v>0</v>
      </c>
      <c r="L175" s="830">
        <f>SUM(L176:L178)</f>
        <v>0</v>
      </c>
    </row>
    <row r="176" spans="1:15" ht="51" hidden="1" customHeight="1">
      <c r="A176" s="784">
        <v>2</v>
      </c>
      <c r="B176" s="791">
        <v>9</v>
      </c>
      <c r="C176" s="791">
        <v>2</v>
      </c>
      <c r="D176" s="791">
        <v>1</v>
      </c>
      <c r="E176" s="792">
        <v>1</v>
      </c>
      <c r="F176" s="793">
        <v>1</v>
      </c>
      <c r="G176" s="773" t="s">
        <v>115</v>
      </c>
      <c r="H176" s="807">
        <v>143</v>
      </c>
      <c r="I176" s="851">
        <v>0</v>
      </c>
      <c r="J176" s="834">
        <v>0</v>
      </c>
      <c r="K176" s="834">
        <v>0</v>
      </c>
      <c r="L176" s="834">
        <v>0</v>
      </c>
    </row>
    <row r="177" spans="1:12" ht="63.75" hidden="1" customHeight="1">
      <c r="A177" s="781">
        <v>2</v>
      </c>
      <c r="B177" s="777">
        <v>9</v>
      </c>
      <c r="C177" s="777">
        <v>2</v>
      </c>
      <c r="D177" s="777">
        <v>1</v>
      </c>
      <c r="E177" s="778">
        <v>1</v>
      </c>
      <c r="F177" s="780">
        <v>2</v>
      </c>
      <c r="G177" s="773" t="s">
        <v>116</v>
      </c>
      <c r="H177" s="807">
        <v>144</v>
      </c>
      <c r="I177" s="835">
        <v>0</v>
      </c>
      <c r="J177" s="854">
        <v>0</v>
      </c>
      <c r="K177" s="854">
        <v>0</v>
      </c>
      <c r="L177" s="854">
        <v>0</v>
      </c>
    </row>
    <row r="178" spans="1:12" ht="51" hidden="1" customHeight="1">
      <c r="A178" s="781">
        <v>2</v>
      </c>
      <c r="B178" s="777">
        <v>9</v>
      </c>
      <c r="C178" s="777">
        <v>2</v>
      </c>
      <c r="D178" s="777">
        <v>1</v>
      </c>
      <c r="E178" s="778">
        <v>1</v>
      </c>
      <c r="F178" s="780">
        <v>3</v>
      </c>
      <c r="G178" s="773" t="s">
        <v>117</v>
      </c>
      <c r="H178" s="807">
        <v>145</v>
      </c>
      <c r="I178" s="835">
        <v>0</v>
      </c>
      <c r="J178" s="835">
        <v>0</v>
      </c>
      <c r="K178" s="835">
        <v>0</v>
      </c>
      <c r="L178" s="835">
        <v>0</v>
      </c>
    </row>
    <row r="179" spans="1:12" ht="38.25" hidden="1" customHeight="1">
      <c r="A179" s="810">
        <v>2</v>
      </c>
      <c r="B179" s="810">
        <v>9</v>
      </c>
      <c r="C179" s="810">
        <v>2</v>
      </c>
      <c r="D179" s="810">
        <v>2</v>
      </c>
      <c r="E179" s="810"/>
      <c r="F179" s="810"/>
      <c r="G179" s="779" t="s">
        <v>118</v>
      </c>
      <c r="H179" s="807">
        <v>146</v>
      </c>
      <c r="I179" s="831">
        <f>I180</f>
        <v>0</v>
      </c>
      <c r="J179" s="842">
        <f>J180</f>
        <v>0</v>
      </c>
      <c r="K179" s="831">
        <f>K180</f>
        <v>0</v>
      </c>
      <c r="L179" s="830">
        <f>L180</f>
        <v>0</v>
      </c>
    </row>
    <row r="180" spans="1:12" ht="38.25" hidden="1" customHeight="1">
      <c r="A180" s="781">
        <v>2</v>
      </c>
      <c r="B180" s="777">
        <v>9</v>
      </c>
      <c r="C180" s="777">
        <v>2</v>
      </c>
      <c r="D180" s="777">
        <v>2</v>
      </c>
      <c r="E180" s="778">
        <v>1</v>
      </c>
      <c r="F180" s="780"/>
      <c r="G180" s="773" t="s">
        <v>119</v>
      </c>
      <c r="H180" s="807">
        <v>147</v>
      </c>
      <c r="I180" s="838">
        <f>SUM(I181:I183)</f>
        <v>0</v>
      </c>
      <c r="J180" s="838">
        <f>SUM(J181:J183)</f>
        <v>0</v>
      </c>
      <c r="K180" s="838">
        <f>SUM(K181:K183)</f>
        <v>0</v>
      </c>
      <c r="L180" s="838">
        <f>SUM(L181:L183)</f>
        <v>0</v>
      </c>
    </row>
    <row r="181" spans="1:12" ht="51" hidden="1" customHeight="1">
      <c r="A181" s="781">
        <v>2</v>
      </c>
      <c r="B181" s="777">
        <v>9</v>
      </c>
      <c r="C181" s="777">
        <v>2</v>
      </c>
      <c r="D181" s="777">
        <v>2</v>
      </c>
      <c r="E181" s="777">
        <v>1</v>
      </c>
      <c r="F181" s="780">
        <v>1</v>
      </c>
      <c r="G181" s="811" t="s">
        <v>120</v>
      </c>
      <c r="H181" s="807">
        <v>148</v>
      </c>
      <c r="I181" s="835">
        <v>0</v>
      </c>
      <c r="J181" s="834">
        <v>0</v>
      </c>
      <c r="K181" s="834">
        <v>0</v>
      </c>
      <c r="L181" s="834">
        <v>0</v>
      </c>
    </row>
    <row r="182" spans="1:12" ht="51" hidden="1" customHeight="1">
      <c r="A182" s="785">
        <v>2</v>
      </c>
      <c r="B182" s="787">
        <v>9</v>
      </c>
      <c r="C182" s="785">
        <v>2</v>
      </c>
      <c r="D182" s="786">
        <v>2</v>
      </c>
      <c r="E182" s="786">
        <v>1</v>
      </c>
      <c r="F182" s="788">
        <v>2</v>
      </c>
      <c r="G182" s="787" t="s">
        <v>121</v>
      </c>
      <c r="H182" s="807">
        <v>149</v>
      </c>
      <c r="I182" s="834">
        <v>0</v>
      </c>
      <c r="J182" s="836">
        <v>0</v>
      </c>
      <c r="K182" s="836">
        <v>0</v>
      </c>
      <c r="L182" s="836">
        <v>0</v>
      </c>
    </row>
    <row r="183" spans="1:12" ht="51" hidden="1" customHeight="1">
      <c r="A183" s="777">
        <v>2</v>
      </c>
      <c r="B183" s="794">
        <v>9</v>
      </c>
      <c r="C183" s="791">
        <v>2</v>
      </c>
      <c r="D183" s="792">
        <v>2</v>
      </c>
      <c r="E183" s="792">
        <v>1</v>
      </c>
      <c r="F183" s="793">
        <v>3</v>
      </c>
      <c r="G183" s="794" t="s">
        <v>122</v>
      </c>
      <c r="H183" s="807">
        <v>150</v>
      </c>
      <c r="I183" s="854">
        <v>0</v>
      </c>
      <c r="J183" s="854">
        <v>0</v>
      </c>
      <c r="K183" s="854">
        <v>0</v>
      </c>
      <c r="L183" s="854">
        <v>0</v>
      </c>
    </row>
    <row r="184" spans="1:12" ht="76.5" hidden="1" customHeight="1">
      <c r="A184" s="766">
        <v>3</v>
      </c>
      <c r="B184" s="768"/>
      <c r="C184" s="766"/>
      <c r="D184" s="767"/>
      <c r="E184" s="767"/>
      <c r="F184" s="769"/>
      <c r="G184" s="805" t="s">
        <v>123</v>
      </c>
      <c r="H184" s="807">
        <v>151</v>
      </c>
      <c r="I184" s="830">
        <f>SUM(I185+I238+I303)</f>
        <v>0</v>
      </c>
      <c r="J184" s="842">
        <f>SUM(J185+J238+J303)</f>
        <v>0</v>
      </c>
      <c r="K184" s="831">
        <f>SUM(K185+K238+K303)</f>
        <v>0</v>
      </c>
      <c r="L184" s="830">
        <f>SUM(L185+L238+L303)</f>
        <v>0</v>
      </c>
    </row>
    <row r="185" spans="1:12" ht="25.5" hidden="1" customHeight="1">
      <c r="A185" s="800">
        <v>3</v>
      </c>
      <c r="B185" s="766">
        <v>1</v>
      </c>
      <c r="C185" s="783"/>
      <c r="D185" s="771"/>
      <c r="E185" s="771"/>
      <c r="F185" s="809"/>
      <c r="G185" s="798" t="s">
        <v>124</v>
      </c>
      <c r="H185" s="807">
        <v>152</v>
      </c>
      <c r="I185" s="830">
        <f>SUM(I186+I209+I216+I228+I232)</f>
        <v>0</v>
      </c>
      <c r="J185" s="837">
        <f>SUM(J186+J209+J216+J228+J232)</f>
        <v>0</v>
      </c>
      <c r="K185" s="837">
        <f>SUM(K186+K209+K216+K228+K232)</f>
        <v>0</v>
      </c>
      <c r="L185" s="837">
        <f>SUM(L186+L209+L216+L228+L232)</f>
        <v>0</v>
      </c>
    </row>
    <row r="186" spans="1:12" ht="25.5" hidden="1" customHeight="1">
      <c r="A186" s="774">
        <v>3</v>
      </c>
      <c r="B186" s="773">
        <v>1</v>
      </c>
      <c r="C186" s="774">
        <v>1</v>
      </c>
      <c r="D186" s="772"/>
      <c r="E186" s="772"/>
      <c r="F186" s="812"/>
      <c r="G186" s="781" t="s">
        <v>125</v>
      </c>
      <c r="H186" s="807">
        <v>153</v>
      </c>
      <c r="I186" s="837">
        <f>SUM(I187+I190+I195+I201+I206)</f>
        <v>0</v>
      </c>
      <c r="J186" s="842">
        <f>SUM(J187+J190+J195+J201+J206)</f>
        <v>0</v>
      </c>
      <c r="K186" s="831">
        <f>SUM(K187+K190+K195+K201+K206)</f>
        <v>0</v>
      </c>
      <c r="L186" s="830">
        <f>SUM(L187+L190+L195+L201+L206)</f>
        <v>0</v>
      </c>
    </row>
    <row r="187" spans="1:12" hidden="1">
      <c r="A187" s="777">
        <v>3</v>
      </c>
      <c r="B187" s="779">
        <v>1</v>
      </c>
      <c r="C187" s="777">
        <v>1</v>
      </c>
      <c r="D187" s="778">
        <v>1</v>
      </c>
      <c r="E187" s="778"/>
      <c r="F187" s="813"/>
      <c r="G187" s="781" t="s">
        <v>126</v>
      </c>
      <c r="H187" s="807">
        <v>154</v>
      </c>
      <c r="I187" s="830">
        <f t="shared" ref="I187:L188" si="18">I188</f>
        <v>0</v>
      </c>
      <c r="J187" s="843">
        <f t="shared" si="18"/>
        <v>0</v>
      </c>
      <c r="K187" s="838">
        <f t="shared" si="18"/>
        <v>0</v>
      </c>
      <c r="L187" s="837">
        <f t="shared" si="18"/>
        <v>0</v>
      </c>
    </row>
    <row r="188" spans="1:12" hidden="1">
      <c r="A188" s="777">
        <v>3</v>
      </c>
      <c r="B188" s="779">
        <v>1</v>
      </c>
      <c r="C188" s="777">
        <v>1</v>
      </c>
      <c r="D188" s="778">
        <v>1</v>
      </c>
      <c r="E188" s="778">
        <v>1</v>
      </c>
      <c r="F188" s="801"/>
      <c r="G188" s="781" t="s">
        <v>126</v>
      </c>
      <c r="H188" s="807">
        <v>155</v>
      </c>
      <c r="I188" s="837">
        <f t="shared" si="18"/>
        <v>0</v>
      </c>
      <c r="J188" s="830">
        <f t="shared" si="18"/>
        <v>0</v>
      </c>
      <c r="K188" s="830">
        <f t="shared" si="18"/>
        <v>0</v>
      </c>
      <c r="L188" s="830">
        <f t="shared" si="18"/>
        <v>0</v>
      </c>
    </row>
    <row r="189" spans="1:12" hidden="1">
      <c r="A189" s="777">
        <v>3</v>
      </c>
      <c r="B189" s="779">
        <v>1</v>
      </c>
      <c r="C189" s="777">
        <v>1</v>
      </c>
      <c r="D189" s="778">
        <v>1</v>
      </c>
      <c r="E189" s="778">
        <v>1</v>
      </c>
      <c r="F189" s="801">
        <v>1</v>
      </c>
      <c r="G189" s="781" t="s">
        <v>126</v>
      </c>
      <c r="H189" s="807">
        <v>156</v>
      </c>
      <c r="I189" s="836">
        <v>0</v>
      </c>
      <c r="J189" s="836">
        <v>0</v>
      </c>
      <c r="K189" s="836">
        <v>0</v>
      </c>
      <c r="L189" s="836">
        <v>0</v>
      </c>
    </row>
    <row r="190" spans="1:12" hidden="1">
      <c r="A190" s="774">
        <v>3</v>
      </c>
      <c r="B190" s="772">
        <v>1</v>
      </c>
      <c r="C190" s="772">
        <v>1</v>
      </c>
      <c r="D190" s="772">
        <v>2</v>
      </c>
      <c r="E190" s="772"/>
      <c r="F190" s="775"/>
      <c r="G190" s="773" t="s">
        <v>127</v>
      </c>
      <c r="H190" s="807">
        <v>157</v>
      </c>
      <c r="I190" s="837">
        <f>I191</f>
        <v>0</v>
      </c>
      <c r="J190" s="843">
        <f>J191</f>
        <v>0</v>
      </c>
      <c r="K190" s="838">
        <f>K191</f>
        <v>0</v>
      </c>
      <c r="L190" s="837">
        <f>L191</f>
        <v>0</v>
      </c>
    </row>
    <row r="191" spans="1:12" hidden="1">
      <c r="A191" s="777">
        <v>3</v>
      </c>
      <c r="B191" s="778">
        <v>1</v>
      </c>
      <c r="C191" s="778">
        <v>1</v>
      </c>
      <c r="D191" s="778">
        <v>2</v>
      </c>
      <c r="E191" s="778">
        <v>1</v>
      </c>
      <c r="F191" s="780"/>
      <c r="G191" s="773" t="s">
        <v>127</v>
      </c>
      <c r="H191" s="807">
        <v>158</v>
      </c>
      <c r="I191" s="830">
        <f>SUM(I192:I194)</f>
        <v>0</v>
      </c>
      <c r="J191" s="842">
        <f>SUM(J192:J194)</f>
        <v>0</v>
      </c>
      <c r="K191" s="831">
        <f>SUM(K192:K194)</f>
        <v>0</v>
      </c>
      <c r="L191" s="830">
        <f>SUM(L192:L194)</f>
        <v>0</v>
      </c>
    </row>
    <row r="192" spans="1:12" hidden="1">
      <c r="A192" s="774">
        <v>3</v>
      </c>
      <c r="B192" s="772">
        <v>1</v>
      </c>
      <c r="C192" s="772">
        <v>1</v>
      </c>
      <c r="D192" s="772">
        <v>2</v>
      </c>
      <c r="E192" s="772">
        <v>1</v>
      </c>
      <c r="F192" s="775">
        <v>1</v>
      </c>
      <c r="G192" s="773" t="s">
        <v>128</v>
      </c>
      <c r="H192" s="807">
        <v>159</v>
      </c>
      <c r="I192" s="834">
        <v>0</v>
      </c>
      <c r="J192" s="834">
        <v>0</v>
      </c>
      <c r="K192" s="834">
        <v>0</v>
      </c>
      <c r="L192" s="854">
        <v>0</v>
      </c>
    </row>
    <row r="193" spans="1:12" hidden="1">
      <c r="A193" s="777">
        <v>3</v>
      </c>
      <c r="B193" s="778">
        <v>1</v>
      </c>
      <c r="C193" s="778">
        <v>1</v>
      </c>
      <c r="D193" s="778">
        <v>2</v>
      </c>
      <c r="E193" s="778">
        <v>1</v>
      </c>
      <c r="F193" s="780">
        <v>2</v>
      </c>
      <c r="G193" s="779" t="s">
        <v>129</v>
      </c>
      <c r="H193" s="807">
        <v>160</v>
      </c>
      <c r="I193" s="836">
        <v>0</v>
      </c>
      <c r="J193" s="836">
        <v>0</v>
      </c>
      <c r="K193" s="836">
        <v>0</v>
      </c>
      <c r="L193" s="836">
        <v>0</v>
      </c>
    </row>
    <row r="194" spans="1:12" ht="25.5" hidden="1" customHeight="1">
      <c r="A194" s="774">
        <v>3</v>
      </c>
      <c r="B194" s="772">
        <v>1</v>
      </c>
      <c r="C194" s="772">
        <v>1</v>
      </c>
      <c r="D194" s="772">
        <v>2</v>
      </c>
      <c r="E194" s="772">
        <v>1</v>
      </c>
      <c r="F194" s="775">
        <v>3</v>
      </c>
      <c r="G194" s="773" t="s">
        <v>130</v>
      </c>
      <c r="H194" s="807">
        <v>161</v>
      </c>
      <c r="I194" s="834">
        <v>0</v>
      </c>
      <c r="J194" s="834">
        <v>0</v>
      </c>
      <c r="K194" s="834">
        <v>0</v>
      </c>
      <c r="L194" s="854">
        <v>0</v>
      </c>
    </row>
    <row r="195" spans="1:12" hidden="1">
      <c r="A195" s="777">
        <v>3</v>
      </c>
      <c r="B195" s="778">
        <v>1</v>
      </c>
      <c r="C195" s="778">
        <v>1</v>
      </c>
      <c r="D195" s="778">
        <v>3</v>
      </c>
      <c r="E195" s="778"/>
      <c r="F195" s="780"/>
      <c r="G195" s="779" t="s">
        <v>131</v>
      </c>
      <c r="H195" s="807">
        <v>162</v>
      </c>
      <c r="I195" s="830">
        <f>I196</f>
        <v>0</v>
      </c>
      <c r="J195" s="842">
        <f>J196</f>
        <v>0</v>
      </c>
      <c r="K195" s="831">
        <f>K196</f>
        <v>0</v>
      </c>
      <c r="L195" s="830">
        <f>L196</f>
        <v>0</v>
      </c>
    </row>
    <row r="196" spans="1:12" hidden="1">
      <c r="A196" s="777">
        <v>3</v>
      </c>
      <c r="B196" s="778">
        <v>1</v>
      </c>
      <c r="C196" s="778">
        <v>1</v>
      </c>
      <c r="D196" s="778">
        <v>3</v>
      </c>
      <c r="E196" s="778">
        <v>1</v>
      </c>
      <c r="F196" s="780"/>
      <c r="G196" s="779" t="s">
        <v>131</v>
      </c>
      <c r="H196" s="807">
        <v>163</v>
      </c>
      <c r="I196" s="830">
        <f>SUM(I197:I200)</f>
        <v>0</v>
      </c>
      <c r="J196" s="830">
        <f>SUM(J197:J200)</f>
        <v>0</v>
      </c>
      <c r="K196" s="830">
        <f>SUM(K197:K200)</f>
        <v>0</v>
      </c>
      <c r="L196" s="830">
        <f>SUM(L197:L200)</f>
        <v>0</v>
      </c>
    </row>
    <row r="197" spans="1:12" hidden="1">
      <c r="A197" s="777">
        <v>3</v>
      </c>
      <c r="B197" s="778">
        <v>1</v>
      </c>
      <c r="C197" s="778">
        <v>1</v>
      </c>
      <c r="D197" s="778">
        <v>3</v>
      </c>
      <c r="E197" s="778">
        <v>1</v>
      </c>
      <c r="F197" s="780">
        <v>1</v>
      </c>
      <c r="G197" s="779" t="s">
        <v>132</v>
      </c>
      <c r="H197" s="807">
        <v>164</v>
      </c>
      <c r="I197" s="836">
        <v>0</v>
      </c>
      <c r="J197" s="836">
        <v>0</v>
      </c>
      <c r="K197" s="836">
        <v>0</v>
      </c>
      <c r="L197" s="854">
        <v>0</v>
      </c>
    </row>
    <row r="198" spans="1:12" hidden="1">
      <c r="A198" s="777">
        <v>3</v>
      </c>
      <c r="B198" s="778">
        <v>1</v>
      </c>
      <c r="C198" s="778">
        <v>1</v>
      </c>
      <c r="D198" s="778">
        <v>3</v>
      </c>
      <c r="E198" s="778">
        <v>1</v>
      </c>
      <c r="F198" s="780">
        <v>2</v>
      </c>
      <c r="G198" s="779" t="s">
        <v>133</v>
      </c>
      <c r="H198" s="807">
        <v>165</v>
      </c>
      <c r="I198" s="834">
        <v>0</v>
      </c>
      <c r="J198" s="836">
        <v>0</v>
      </c>
      <c r="K198" s="836">
        <v>0</v>
      </c>
      <c r="L198" s="836">
        <v>0</v>
      </c>
    </row>
    <row r="199" spans="1:12" hidden="1">
      <c r="A199" s="777">
        <v>3</v>
      </c>
      <c r="B199" s="778">
        <v>1</v>
      </c>
      <c r="C199" s="778">
        <v>1</v>
      </c>
      <c r="D199" s="778">
        <v>3</v>
      </c>
      <c r="E199" s="778">
        <v>1</v>
      </c>
      <c r="F199" s="780">
        <v>3</v>
      </c>
      <c r="G199" s="781" t="s">
        <v>134</v>
      </c>
      <c r="H199" s="807">
        <v>166</v>
      </c>
      <c r="I199" s="834">
        <v>0</v>
      </c>
      <c r="J199" s="841">
        <v>0</v>
      </c>
      <c r="K199" s="841">
        <v>0</v>
      </c>
      <c r="L199" s="841">
        <v>0</v>
      </c>
    </row>
    <row r="200" spans="1:12" ht="26.25" hidden="1" customHeight="1">
      <c r="A200" s="785">
        <v>3</v>
      </c>
      <c r="B200" s="786">
        <v>1</v>
      </c>
      <c r="C200" s="786">
        <v>1</v>
      </c>
      <c r="D200" s="786">
        <v>3</v>
      </c>
      <c r="E200" s="786">
        <v>1</v>
      </c>
      <c r="F200" s="788">
        <v>4</v>
      </c>
      <c r="G200" s="732" t="s">
        <v>135</v>
      </c>
      <c r="H200" s="807">
        <v>167</v>
      </c>
      <c r="I200" s="855">
        <v>0</v>
      </c>
      <c r="J200" s="856">
        <v>0</v>
      </c>
      <c r="K200" s="836">
        <v>0</v>
      </c>
      <c r="L200" s="836">
        <v>0</v>
      </c>
    </row>
    <row r="201" spans="1:12" hidden="1">
      <c r="A201" s="785">
        <v>3</v>
      </c>
      <c r="B201" s="786">
        <v>1</v>
      </c>
      <c r="C201" s="786">
        <v>1</v>
      </c>
      <c r="D201" s="786">
        <v>4</v>
      </c>
      <c r="E201" s="786"/>
      <c r="F201" s="788"/>
      <c r="G201" s="787" t="s">
        <v>136</v>
      </c>
      <c r="H201" s="807">
        <v>168</v>
      </c>
      <c r="I201" s="830">
        <f>I202</f>
        <v>0</v>
      </c>
      <c r="J201" s="844">
        <f>J202</f>
        <v>0</v>
      </c>
      <c r="K201" s="832">
        <f>K202</f>
        <v>0</v>
      </c>
      <c r="L201" s="833">
        <f>L202</f>
        <v>0</v>
      </c>
    </row>
    <row r="202" spans="1:12" hidden="1">
      <c r="A202" s="777">
        <v>3</v>
      </c>
      <c r="B202" s="778">
        <v>1</v>
      </c>
      <c r="C202" s="778">
        <v>1</v>
      </c>
      <c r="D202" s="778">
        <v>4</v>
      </c>
      <c r="E202" s="778">
        <v>1</v>
      </c>
      <c r="F202" s="780"/>
      <c r="G202" s="787" t="s">
        <v>136</v>
      </c>
      <c r="H202" s="807">
        <v>169</v>
      </c>
      <c r="I202" s="837">
        <f>SUM(I203:I205)</f>
        <v>0</v>
      </c>
      <c r="J202" s="842">
        <f>SUM(J203:J205)</f>
        <v>0</v>
      </c>
      <c r="K202" s="831">
        <f>SUM(K203:K205)</f>
        <v>0</v>
      </c>
      <c r="L202" s="830">
        <f>SUM(L203:L205)</f>
        <v>0</v>
      </c>
    </row>
    <row r="203" spans="1:12" hidden="1">
      <c r="A203" s="777">
        <v>3</v>
      </c>
      <c r="B203" s="778">
        <v>1</v>
      </c>
      <c r="C203" s="778">
        <v>1</v>
      </c>
      <c r="D203" s="778">
        <v>4</v>
      </c>
      <c r="E203" s="778">
        <v>1</v>
      </c>
      <c r="F203" s="780">
        <v>1</v>
      </c>
      <c r="G203" s="779" t="s">
        <v>137</v>
      </c>
      <c r="H203" s="807">
        <v>170</v>
      </c>
      <c r="I203" s="836">
        <v>0</v>
      </c>
      <c r="J203" s="836">
        <v>0</v>
      </c>
      <c r="K203" s="836">
        <v>0</v>
      </c>
      <c r="L203" s="854">
        <v>0</v>
      </c>
    </row>
    <row r="204" spans="1:12" ht="25.5" hidden="1" customHeight="1">
      <c r="A204" s="774">
        <v>3</v>
      </c>
      <c r="B204" s="772">
        <v>1</v>
      </c>
      <c r="C204" s="772">
        <v>1</v>
      </c>
      <c r="D204" s="772">
        <v>4</v>
      </c>
      <c r="E204" s="772">
        <v>1</v>
      </c>
      <c r="F204" s="775">
        <v>2</v>
      </c>
      <c r="G204" s="773" t="s">
        <v>138</v>
      </c>
      <c r="H204" s="807">
        <v>171</v>
      </c>
      <c r="I204" s="834">
        <v>0</v>
      </c>
      <c r="J204" s="834">
        <v>0</v>
      </c>
      <c r="K204" s="835">
        <v>0</v>
      </c>
      <c r="L204" s="836">
        <v>0</v>
      </c>
    </row>
    <row r="205" spans="1:12" hidden="1">
      <c r="A205" s="777">
        <v>3</v>
      </c>
      <c r="B205" s="778">
        <v>1</v>
      </c>
      <c r="C205" s="778">
        <v>1</v>
      </c>
      <c r="D205" s="778">
        <v>4</v>
      </c>
      <c r="E205" s="778">
        <v>1</v>
      </c>
      <c r="F205" s="780">
        <v>3</v>
      </c>
      <c r="G205" s="779" t="s">
        <v>139</v>
      </c>
      <c r="H205" s="807">
        <v>172</v>
      </c>
      <c r="I205" s="834">
        <v>0</v>
      </c>
      <c r="J205" s="834">
        <v>0</v>
      </c>
      <c r="K205" s="834">
        <v>0</v>
      </c>
      <c r="L205" s="836">
        <v>0</v>
      </c>
    </row>
    <row r="206" spans="1:12" ht="25.5" hidden="1" customHeight="1">
      <c r="A206" s="777">
        <v>3</v>
      </c>
      <c r="B206" s="778">
        <v>1</v>
      </c>
      <c r="C206" s="778">
        <v>1</v>
      </c>
      <c r="D206" s="778">
        <v>5</v>
      </c>
      <c r="E206" s="778"/>
      <c r="F206" s="780"/>
      <c r="G206" s="779" t="s">
        <v>140</v>
      </c>
      <c r="H206" s="807">
        <v>173</v>
      </c>
      <c r="I206" s="830">
        <f t="shared" ref="I206:L207" si="19">I207</f>
        <v>0</v>
      </c>
      <c r="J206" s="842">
        <f t="shared" si="19"/>
        <v>0</v>
      </c>
      <c r="K206" s="831">
        <f t="shared" si="19"/>
        <v>0</v>
      </c>
      <c r="L206" s="830">
        <f t="shared" si="19"/>
        <v>0</v>
      </c>
    </row>
    <row r="207" spans="1:12" ht="25.5" hidden="1" customHeight="1">
      <c r="A207" s="785">
        <v>3</v>
      </c>
      <c r="B207" s="786">
        <v>1</v>
      </c>
      <c r="C207" s="786">
        <v>1</v>
      </c>
      <c r="D207" s="786">
        <v>5</v>
      </c>
      <c r="E207" s="786">
        <v>1</v>
      </c>
      <c r="F207" s="788"/>
      <c r="G207" s="779" t="s">
        <v>140</v>
      </c>
      <c r="H207" s="807">
        <v>174</v>
      </c>
      <c r="I207" s="831">
        <f t="shared" si="19"/>
        <v>0</v>
      </c>
      <c r="J207" s="831">
        <f t="shared" si="19"/>
        <v>0</v>
      </c>
      <c r="K207" s="831">
        <f t="shared" si="19"/>
        <v>0</v>
      </c>
      <c r="L207" s="831">
        <f t="shared" si="19"/>
        <v>0</v>
      </c>
    </row>
    <row r="208" spans="1:12" ht="25.5" hidden="1" customHeight="1">
      <c r="A208" s="777">
        <v>3</v>
      </c>
      <c r="B208" s="778">
        <v>1</v>
      </c>
      <c r="C208" s="778">
        <v>1</v>
      </c>
      <c r="D208" s="778">
        <v>5</v>
      </c>
      <c r="E208" s="778">
        <v>1</v>
      </c>
      <c r="F208" s="780">
        <v>1</v>
      </c>
      <c r="G208" s="779" t="s">
        <v>140</v>
      </c>
      <c r="H208" s="807">
        <v>175</v>
      </c>
      <c r="I208" s="834">
        <v>0</v>
      </c>
      <c r="J208" s="836">
        <v>0</v>
      </c>
      <c r="K208" s="836">
        <v>0</v>
      </c>
      <c r="L208" s="836">
        <v>0</v>
      </c>
    </row>
    <row r="209" spans="1:15" ht="25.5" hidden="1" customHeight="1">
      <c r="A209" s="785">
        <v>3</v>
      </c>
      <c r="B209" s="786">
        <v>1</v>
      </c>
      <c r="C209" s="786">
        <v>2</v>
      </c>
      <c r="D209" s="786"/>
      <c r="E209" s="786"/>
      <c r="F209" s="788"/>
      <c r="G209" s="787" t="s">
        <v>141</v>
      </c>
      <c r="H209" s="807">
        <v>176</v>
      </c>
      <c r="I209" s="830">
        <f t="shared" ref="I209:L210" si="20">I210</f>
        <v>0</v>
      </c>
      <c r="J209" s="844">
        <f t="shared" si="20"/>
        <v>0</v>
      </c>
      <c r="K209" s="832">
        <f t="shared" si="20"/>
        <v>0</v>
      </c>
      <c r="L209" s="833">
        <f t="shared" si="20"/>
        <v>0</v>
      </c>
    </row>
    <row r="210" spans="1:15" ht="25.5" hidden="1" customHeight="1">
      <c r="A210" s="777">
        <v>3</v>
      </c>
      <c r="B210" s="778">
        <v>1</v>
      </c>
      <c r="C210" s="778">
        <v>2</v>
      </c>
      <c r="D210" s="778">
        <v>1</v>
      </c>
      <c r="E210" s="778"/>
      <c r="F210" s="780"/>
      <c r="G210" s="787" t="s">
        <v>141</v>
      </c>
      <c r="H210" s="807">
        <v>177</v>
      </c>
      <c r="I210" s="837">
        <f t="shared" si="20"/>
        <v>0</v>
      </c>
      <c r="J210" s="842">
        <f t="shared" si="20"/>
        <v>0</v>
      </c>
      <c r="K210" s="831">
        <f t="shared" si="20"/>
        <v>0</v>
      </c>
      <c r="L210" s="830">
        <f t="shared" si="20"/>
        <v>0</v>
      </c>
    </row>
    <row r="211" spans="1:15" ht="25.5" hidden="1" customHeight="1">
      <c r="A211" s="774">
        <v>3</v>
      </c>
      <c r="B211" s="772">
        <v>1</v>
      </c>
      <c r="C211" s="772">
        <v>2</v>
      </c>
      <c r="D211" s="772">
        <v>1</v>
      </c>
      <c r="E211" s="772">
        <v>1</v>
      </c>
      <c r="F211" s="775"/>
      <c r="G211" s="787" t="s">
        <v>141</v>
      </c>
      <c r="H211" s="807">
        <v>178</v>
      </c>
      <c r="I211" s="830">
        <f>SUM(I212:I215)</f>
        <v>0</v>
      </c>
      <c r="J211" s="843">
        <f>SUM(J212:J215)</f>
        <v>0</v>
      </c>
      <c r="K211" s="838">
        <f>SUM(K212:K215)</f>
        <v>0</v>
      </c>
      <c r="L211" s="837">
        <f>SUM(L212:L215)</f>
        <v>0</v>
      </c>
    </row>
    <row r="212" spans="1:15" ht="38.25" hidden="1" customHeight="1">
      <c r="A212" s="777">
        <v>3</v>
      </c>
      <c r="B212" s="778">
        <v>1</v>
      </c>
      <c r="C212" s="778">
        <v>2</v>
      </c>
      <c r="D212" s="778">
        <v>1</v>
      </c>
      <c r="E212" s="778">
        <v>1</v>
      </c>
      <c r="F212" s="780">
        <v>2</v>
      </c>
      <c r="G212" s="779" t="s">
        <v>142</v>
      </c>
      <c r="H212" s="807">
        <v>179</v>
      </c>
      <c r="I212" s="836">
        <v>0</v>
      </c>
      <c r="J212" s="836">
        <v>0</v>
      </c>
      <c r="K212" s="836">
        <v>0</v>
      </c>
      <c r="L212" s="836">
        <v>0</v>
      </c>
    </row>
    <row r="213" spans="1:15" hidden="1">
      <c r="A213" s="777">
        <v>3</v>
      </c>
      <c r="B213" s="778">
        <v>1</v>
      </c>
      <c r="C213" s="778">
        <v>2</v>
      </c>
      <c r="D213" s="777">
        <v>1</v>
      </c>
      <c r="E213" s="778">
        <v>1</v>
      </c>
      <c r="F213" s="780">
        <v>3</v>
      </c>
      <c r="G213" s="779" t="s">
        <v>143</v>
      </c>
      <c r="H213" s="807">
        <v>180</v>
      </c>
      <c r="I213" s="836">
        <v>0</v>
      </c>
      <c r="J213" s="836">
        <v>0</v>
      </c>
      <c r="K213" s="836">
        <v>0</v>
      </c>
      <c r="L213" s="836">
        <v>0</v>
      </c>
    </row>
    <row r="214" spans="1:15" ht="25.5" hidden="1" customHeight="1">
      <c r="A214" s="777">
        <v>3</v>
      </c>
      <c r="B214" s="778">
        <v>1</v>
      </c>
      <c r="C214" s="778">
        <v>2</v>
      </c>
      <c r="D214" s="777">
        <v>1</v>
      </c>
      <c r="E214" s="778">
        <v>1</v>
      </c>
      <c r="F214" s="780">
        <v>4</v>
      </c>
      <c r="G214" s="779" t="s">
        <v>144</v>
      </c>
      <c r="H214" s="807">
        <v>181</v>
      </c>
      <c r="I214" s="836">
        <v>0</v>
      </c>
      <c r="J214" s="836">
        <v>0</v>
      </c>
      <c r="K214" s="836">
        <v>0</v>
      </c>
      <c r="L214" s="836">
        <v>0</v>
      </c>
    </row>
    <row r="215" spans="1:15" hidden="1">
      <c r="A215" s="785">
        <v>3</v>
      </c>
      <c r="B215" s="792">
        <v>1</v>
      </c>
      <c r="C215" s="792">
        <v>2</v>
      </c>
      <c r="D215" s="791">
        <v>1</v>
      </c>
      <c r="E215" s="792">
        <v>1</v>
      </c>
      <c r="F215" s="793">
        <v>5</v>
      </c>
      <c r="G215" s="794" t="s">
        <v>145</v>
      </c>
      <c r="H215" s="807">
        <v>182</v>
      </c>
      <c r="I215" s="836">
        <v>0</v>
      </c>
      <c r="J215" s="836">
        <v>0</v>
      </c>
      <c r="K215" s="836">
        <v>0</v>
      </c>
      <c r="L215" s="854">
        <v>0</v>
      </c>
    </row>
    <row r="216" spans="1:15" hidden="1">
      <c r="A216" s="777">
        <v>3</v>
      </c>
      <c r="B216" s="778">
        <v>1</v>
      </c>
      <c r="C216" s="778">
        <v>3</v>
      </c>
      <c r="D216" s="777"/>
      <c r="E216" s="778"/>
      <c r="F216" s="780"/>
      <c r="G216" s="779" t="s">
        <v>146</v>
      </c>
      <c r="H216" s="807">
        <v>183</v>
      </c>
      <c r="I216" s="830">
        <f>SUM(I217+I220)</f>
        <v>0</v>
      </c>
      <c r="J216" s="842">
        <f>SUM(J217+J220)</f>
        <v>0</v>
      </c>
      <c r="K216" s="831">
        <f>SUM(K217+K220)</f>
        <v>0</v>
      </c>
      <c r="L216" s="830">
        <f>SUM(L217+L220)</f>
        <v>0</v>
      </c>
    </row>
    <row r="217" spans="1:15" ht="25.5" hidden="1" customHeight="1">
      <c r="A217" s="774">
        <v>3</v>
      </c>
      <c r="B217" s="772">
        <v>1</v>
      </c>
      <c r="C217" s="772">
        <v>3</v>
      </c>
      <c r="D217" s="774">
        <v>1</v>
      </c>
      <c r="E217" s="777"/>
      <c r="F217" s="775"/>
      <c r="G217" s="773" t="s">
        <v>147</v>
      </c>
      <c r="H217" s="807">
        <v>184</v>
      </c>
      <c r="I217" s="837">
        <f t="shared" ref="I217:L218" si="21">I218</f>
        <v>0</v>
      </c>
      <c r="J217" s="843">
        <f t="shared" si="21"/>
        <v>0</v>
      </c>
      <c r="K217" s="838">
        <f t="shared" si="21"/>
        <v>0</v>
      </c>
      <c r="L217" s="837">
        <f t="shared" si="21"/>
        <v>0</v>
      </c>
    </row>
    <row r="218" spans="1:15" ht="25.5" hidden="1" customHeight="1">
      <c r="A218" s="777">
        <v>3</v>
      </c>
      <c r="B218" s="778">
        <v>1</v>
      </c>
      <c r="C218" s="778">
        <v>3</v>
      </c>
      <c r="D218" s="777">
        <v>1</v>
      </c>
      <c r="E218" s="777">
        <v>1</v>
      </c>
      <c r="F218" s="780"/>
      <c r="G218" s="773" t="s">
        <v>147</v>
      </c>
      <c r="H218" s="807">
        <v>185</v>
      </c>
      <c r="I218" s="830">
        <f t="shared" si="21"/>
        <v>0</v>
      </c>
      <c r="J218" s="842">
        <f t="shared" si="21"/>
        <v>0</v>
      </c>
      <c r="K218" s="831">
        <f t="shared" si="21"/>
        <v>0</v>
      </c>
      <c r="L218" s="830">
        <f t="shared" si="21"/>
        <v>0</v>
      </c>
    </row>
    <row r="219" spans="1:15" ht="25.5" hidden="1" customHeight="1">
      <c r="A219" s="777">
        <v>3</v>
      </c>
      <c r="B219" s="779">
        <v>1</v>
      </c>
      <c r="C219" s="777">
        <v>3</v>
      </c>
      <c r="D219" s="778">
        <v>1</v>
      </c>
      <c r="E219" s="778">
        <v>1</v>
      </c>
      <c r="F219" s="780">
        <v>1</v>
      </c>
      <c r="G219" s="773" t="s">
        <v>147</v>
      </c>
      <c r="H219" s="807">
        <v>186</v>
      </c>
      <c r="I219" s="854">
        <v>0</v>
      </c>
      <c r="J219" s="854">
        <v>0</v>
      </c>
      <c r="K219" s="854">
        <v>0</v>
      </c>
      <c r="L219" s="854">
        <v>0</v>
      </c>
    </row>
    <row r="220" spans="1:15" hidden="1">
      <c r="A220" s="777">
        <v>3</v>
      </c>
      <c r="B220" s="779">
        <v>1</v>
      </c>
      <c r="C220" s="777">
        <v>3</v>
      </c>
      <c r="D220" s="778">
        <v>2</v>
      </c>
      <c r="E220" s="778"/>
      <c r="F220" s="780"/>
      <c r="G220" s="779" t="s">
        <v>148</v>
      </c>
      <c r="H220" s="807">
        <v>187</v>
      </c>
      <c r="I220" s="830">
        <f>I221</f>
        <v>0</v>
      </c>
      <c r="J220" s="842">
        <f>J221</f>
        <v>0</v>
      </c>
      <c r="K220" s="831">
        <f>K221</f>
        <v>0</v>
      </c>
      <c r="L220" s="830">
        <f>L221</f>
        <v>0</v>
      </c>
    </row>
    <row r="221" spans="1:15" hidden="1">
      <c r="A221" s="774">
        <v>3</v>
      </c>
      <c r="B221" s="773">
        <v>1</v>
      </c>
      <c r="C221" s="774">
        <v>3</v>
      </c>
      <c r="D221" s="772">
        <v>2</v>
      </c>
      <c r="E221" s="772">
        <v>1</v>
      </c>
      <c r="F221" s="775"/>
      <c r="G221" s="779" t="s">
        <v>148</v>
      </c>
      <c r="H221" s="807">
        <v>188</v>
      </c>
      <c r="I221" s="830">
        <f>SUM(I222:I227)</f>
        <v>0</v>
      </c>
      <c r="J221" s="830">
        <f>SUM(J222:J227)</f>
        <v>0</v>
      </c>
      <c r="K221" s="830">
        <f>SUM(K222:K227)</f>
        <v>0</v>
      </c>
      <c r="L221" s="830">
        <f>SUM(L222:L227)</f>
        <v>0</v>
      </c>
      <c r="M221" s="814"/>
      <c r="N221" s="814"/>
      <c r="O221" s="814"/>
    </row>
    <row r="222" spans="1:15" hidden="1">
      <c r="A222" s="777">
        <v>3</v>
      </c>
      <c r="B222" s="779">
        <v>1</v>
      </c>
      <c r="C222" s="777">
        <v>3</v>
      </c>
      <c r="D222" s="778">
        <v>2</v>
      </c>
      <c r="E222" s="778">
        <v>1</v>
      </c>
      <c r="F222" s="780">
        <v>1</v>
      </c>
      <c r="G222" s="779" t="s">
        <v>149</v>
      </c>
      <c r="H222" s="807">
        <v>189</v>
      </c>
      <c r="I222" s="836">
        <v>0</v>
      </c>
      <c r="J222" s="836">
        <v>0</v>
      </c>
      <c r="K222" s="836">
        <v>0</v>
      </c>
      <c r="L222" s="854">
        <v>0</v>
      </c>
    </row>
    <row r="223" spans="1:15" ht="25.5" hidden="1" customHeight="1">
      <c r="A223" s="777">
        <v>3</v>
      </c>
      <c r="B223" s="779">
        <v>1</v>
      </c>
      <c r="C223" s="777">
        <v>3</v>
      </c>
      <c r="D223" s="778">
        <v>2</v>
      </c>
      <c r="E223" s="778">
        <v>1</v>
      </c>
      <c r="F223" s="780">
        <v>2</v>
      </c>
      <c r="G223" s="779" t="s">
        <v>150</v>
      </c>
      <c r="H223" s="807">
        <v>190</v>
      </c>
      <c r="I223" s="836">
        <v>0</v>
      </c>
      <c r="J223" s="836">
        <v>0</v>
      </c>
      <c r="K223" s="836">
        <v>0</v>
      </c>
      <c r="L223" s="836">
        <v>0</v>
      </c>
    </row>
    <row r="224" spans="1:15" hidden="1">
      <c r="A224" s="777">
        <v>3</v>
      </c>
      <c r="B224" s="779">
        <v>1</v>
      </c>
      <c r="C224" s="777">
        <v>3</v>
      </c>
      <c r="D224" s="778">
        <v>2</v>
      </c>
      <c r="E224" s="778">
        <v>1</v>
      </c>
      <c r="F224" s="780">
        <v>3</v>
      </c>
      <c r="G224" s="779" t="s">
        <v>151</v>
      </c>
      <c r="H224" s="807">
        <v>191</v>
      </c>
      <c r="I224" s="836">
        <v>0</v>
      </c>
      <c r="J224" s="836">
        <v>0</v>
      </c>
      <c r="K224" s="836">
        <v>0</v>
      </c>
      <c r="L224" s="836">
        <v>0</v>
      </c>
    </row>
    <row r="225" spans="1:12" ht="25.5" hidden="1" customHeight="1">
      <c r="A225" s="777">
        <v>3</v>
      </c>
      <c r="B225" s="779">
        <v>1</v>
      </c>
      <c r="C225" s="777">
        <v>3</v>
      </c>
      <c r="D225" s="778">
        <v>2</v>
      </c>
      <c r="E225" s="778">
        <v>1</v>
      </c>
      <c r="F225" s="780">
        <v>4</v>
      </c>
      <c r="G225" s="779" t="s">
        <v>152</v>
      </c>
      <c r="H225" s="807">
        <v>192</v>
      </c>
      <c r="I225" s="836">
        <v>0</v>
      </c>
      <c r="J225" s="836">
        <v>0</v>
      </c>
      <c r="K225" s="836">
        <v>0</v>
      </c>
      <c r="L225" s="854">
        <v>0</v>
      </c>
    </row>
    <row r="226" spans="1:12" hidden="1">
      <c r="A226" s="777">
        <v>3</v>
      </c>
      <c r="B226" s="779">
        <v>1</v>
      </c>
      <c r="C226" s="777">
        <v>3</v>
      </c>
      <c r="D226" s="778">
        <v>2</v>
      </c>
      <c r="E226" s="778">
        <v>1</v>
      </c>
      <c r="F226" s="780">
        <v>5</v>
      </c>
      <c r="G226" s="773" t="s">
        <v>153</v>
      </c>
      <c r="H226" s="807">
        <v>193</v>
      </c>
      <c r="I226" s="836">
        <v>0</v>
      </c>
      <c r="J226" s="836">
        <v>0</v>
      </c>
      <c r="K226" s="836">
        <v>0</v>
      </c>
      <c r="L226" s="836">
        <v>0</v>
      </c>
    </row>
    <row r="227" spans="1:12" hidden="1">
      <c r="A227" s="777">
        <v>3</v>
      </c>
      <c r="B227" s="779">
        <v>1</v>
      </c>
      <c r="C227" s="777">
        <v>3</v>
      </c>
      <c r="D227" s="778">
        <v>2</v>
      </c>
      <c r="E227" s="778">
        <v>1</v>
      </c>
      <c r="F227" s="780">
        <v>6</v>
      </c>
      <c r="G227" s="773" t="s">
        <v>148</v>
      </c>
      <c r="H227" s="807">
        <v>194</v>
      </c>
      <c r="I227" s="836">
        <v>0</v>
      </c>
      <c r="J227" s="836">
        <v>0</v>
      </c>
      <c r="K227" s="836">
        <v>0</v>
      </c>
      <c r="L227" s="854">
        <v>0</v>
      </c>
    </row>
    <row r="228" spans="1:12" ht="25.5" hidden="1" customHeight="1">
      <c r="A228" s="774">
        <v>3</v>
      </c>
      <c r="B228" s="772">
        <v>1</v>
      </c>
      <c r="C228" s="772">
        <v>4</v>
      </c>
      <c r="D228" s="772"/>
      <c r="E228" s="772"/>
      <c r="F228" s="775"/>
      <c r="G228" s="773" t="s">
        <v>154</v>
      </c>
      <c r="H228" s="807">
        <v>195</v>
      </c>
      <c r="I228" s="837">
        <f t="shared" ref="I228:L230" si="22">I229</f>
        <v>0</v>
      </c>
      <c r="J228" s="843">
        <f t="shared" si="22"/>
        <v>0</v>
      </c>
      <c r="K228" s="838">
        <f t="shared" si="22"/>
        <v>0</v>
      </c>
      <c r="L228" s="838">
        <f t="shared" si="22"/>
        <v>0</v>
      </c>
    </row>
    <row r="229" spans="1:12" ht="25.5" hidden="1" customHeight="1">
      <c r="A229" s="785">
        <v>3</v>
      </c>
      <c r="B229" s="792">
        <v>1</v>
      </c>
      <c r="C229" s="792">
        <v>4</v>
      </c>
      <c r="D229" s="792">
        <v>1</v>
      </c>
      <c r="E229" s="792"/>
      <c r="F229" s="793"/>
      <c r="G229" s="773" t="s">
        <v>154</v>
      </c>
      <c r="H229" s="807">
        <v>196</v>
      </c>
      <c r="I229" s="839">
        <f t="shared" si="22"/>
        <v>0</v>
      </c>
      <c r="J229" s="848">
        <f t="shared" si="22"/>
        <v>0</v>
      </c>
      <c r="K229" s="840">
        <f t="shared" si="22"/>
        <v>0</v>
      </c>
      <c r="L229" s="840">
        <f t="shared" si="22"/>
        <v>0</v>
      </c>
    </row>
    <row r="230" spans="1:12" ht="25.5" hidden="1" customHeight="1">
      <c r="A230" s="777">
        <v>3</v>
      </c>
      <c r="B230" s="778">
        <v>1</v>
      </c>
      <c r="C230" s="778">
        <v>4</v>
      </c>
      <c r="D230" s="778">
        <v>1</v>
      </c>
      <c r="E230" s="778">
        <v>1</v>
      </c>
      <c r="F230" s="780"/>
      <c r="G230" s="773" t="s">
        <v>155</v>
      </c>
      <c r="H230" s="807">
        <v>197</v>
      </c>
      <c r="I230" s="830">
        <f t="shared" si="22"/>
        <v>0</v>
      </c>
      <c r="J230" s="842">
        <f t="shared" si="22"/>
        <v>0</v>
      </c>
      <c r="K230" s="831">
        <f t="shared" si="22"/>
        <v>0</v>
      </c>
      <c r="L230" s="831">
        <f t="shared" si="22"/>
        <v>0</v>
      </c>
    </row>
    <row r="231" spans="1:12" ht="25.5" hidden="1" customHeight="1">
      <c r="A231" s="781">
        <v>3</v>
      </c>
      <c r="B231" s="777">
        <v>1</v>
      </c>
      <c r="C231" s="778">
        <v>4</v>
      </c>
      <c r="D231" s="778">
        <v>1</v>
      </c>
      <c r="E231" s="778">
        <v>1</v>
      </c>
      <c r="F231" s="780">
        <v>1</v>
      </c>
      <c r="G231" s="773" t="s">
        <v>155</v>
      </c>
      <c r="H231" s="807">
        <v>198</v>
      </c>
      <c r="I231" s="836">
        <v>0</v>
      </c>
      <c r="J231" s="836">
        <v>0</v>
      </c>
      <c r="K231" s="836">
        <v>0</v>
      </c>
      <c r="L231" s="836">
        <v>0</v>
      </c>
    </row>
    <row r="232" spans="1:12" ht="25.5" hidden="1" customHeight="1">
      <c r="A232" s="781">
        <v>3</v>
      </c>
      <c r="B232" s="778">
        <v>1</v>
      </c>
      <c r="C232" s="778">
        <v>5</v>
      </c>
      <c r="D232" s="778"/>
      <c r="E232" s="778"/>
      <c r="F232" s="780"/>
      <c r="G232" s="779" t="s">
        <v>156</v>
      </c>
      <c r="H232" s="807">
        <v>199</v>
      </c>
      <c r="I232" s="830">
        <f t="shared" ref="I232:L233" si="23">I233</f>
        <v>0</v>
      </c>
      <c r="J232" s="830">
        <f t="shared" si="23"/>
        <v>0</v>
      </c>
      <c r="K232" s="830">
        <f t="shared" si="23"/>
        <v>0</v>
      </c>
      <c r="L232" s="830">
        <f t="shared" si="23"/>
        <v>0</v>
      </c>
    </row>
    <row r="233" spans="1:12" ht="25.5" hidden="1" customHeight="1">
      <c r="A233" s="781">
        <v>3</v>
      </c>
      <c r="B233" s="778">
        <v>1</v>
      </c>
      <c r="C233" s="778">
        <v>5</v>
      </c>
      <c r="D233" s="778">
        <v>1</v>
      </c>
      <c r="E233" s="778"/>
      <c r="F233" s="780"/>
      <c r="G233" s="779" t="s">
        <v>156</v>
      </c>
      <c r="H233" s="807">
        <v>200</v>
      </c>
      <c r="I233" s="830">
        <f t="shared" si="23"/>
        <v>0</v>
      </c>
      <c r="J233" s="830">
        <f t="shared" si="23"/>
        <v>0</v>
      </c>
      <c r="K233" s="830">
        <f t="shared" si="23"/>
        <v>0</v>
      </c>
      <c r="L233" s="830">
        <f t="shared" si="23"/>
        <v>0</v>
      </c>
    </row>
    <row r="234" spans="1:12" ht="25.5" hidden="1" customHeight="1">
      <c r="A234" s="781">
        <v>3</v>
      </c>
      <c r="B234" s="778">
        <v>1</v>
      </c>
      <c r="C234" s="778">
        <v>5</v>
      </c>
      <c r="D234" s="778">
        <v>1</v>
      </c>
      <c r="E234" s="778">
        <v>1</v>
      </c>
      <c r="F234" s="780"/>
      <c r="G234" s="779" t="s">
        <v>156</v>
      </c>
      <c r="H234" s="807">
        <v>201</v>
      </c>
      <c r="I234" s="830">
        <f>SUM(I235:I237)</f>
        <v>0</v>
      </c>
      <c r="J234" s="830">
        <f>SUM(J235:J237)</f>
        <v>0</v>
      </c>
      <c r="K234" s="830">
        <f>SUM(K235:K237)</f>
        <v>0</v>
      </c>
      <c r="L234" s="830">
        <f>SUM(L235:L237)</f>
        <v>0</v>
      </c>
    </row>
    <row r="235" spans="1:12" hidden="1">
      <c r="A235" s="781">
        <v>3</v>
      </c>
      <c r="B235" s="778">
        <v>1</v>
      </c>
      <c r="C235" s="778">
        <v>5</v>
      </c>
      <c r="D235" s="778">
        <v>1</v>
      </c>
      <c r="E235" s="778">
        <v>1</v>
      </c>
      <c r="F235" s="780">
        <v>1</v>
      </c>
      <c r="G235" s="811" t="s">
        <v>157</v>
      </c>
      <c r="H235" s="807">
        <v>202</v>
      </c>
      <c r="I235" s="836">
        <v>0</v>
      </c>
      <c r="J235" s="836">
        <v>0</v>
      </c>
      <c r="K235" s="836">
        <v>0</v>
      </c>
      <c r="L235" s="836">
        <v>0</v>
      </c>
    </row>
    <row r="236" spans="1:12" hidden="1">
      <c r="A236" s="781">
        <v>3</v>
      </c>
      <c r="B236" s="778">
        <v>1</v>
      </c>
      <c r="C236" s="778">
        <v>5</v>
      </c>
      <c r="D236" s="778">
        <v>1</v>
      </c>
      <c r="E236" s="778">
        <v>1</v>
      </c>
      <c r="F236" s="780">
        <v>2</v>
      </c>
      <c r="G236" s="811" t="s">
        <v>158</v>
      </c>
      <c r="H236" s="807">
        <v>203</v>
      </c>
      <c r="I236" s="836">
        <v>0</v>
      </c>
      <c r="J236" s="836">
        <v>0</v>
      </c>
      <c r="K236" s="836">
        <v>0</v>
      </c>
      <c r="L236" s="836">
        <v>0</v>
      </c>
    </row>
    <row r="237" spans="1:12" ht="25.5" hidden="1" customHeight="1">
      <c r="A237" s="781">
        <v>3</v>
      </c>
      <c r="B237" s="778">
        <v>1</v>
      </c>
      <c r="C237" s="778">
        <v>5</v>
      </c>
      <c r="D237" s="778">
        <v>1</v>
      </c>
      <c r="E237" s="778">
        <v>1</v>
      </c>
      <c r="F237" s="780">
        <v>3</v>
      </c>
      <c r="G237" s="811" t="s">
        <v>159</v>
      </c>
      <c r="H237" s="807">
        <v>204</v>
      </c>
      <c r="I237" s="836">
        <v>0</v>
      </c>
      <c r="J237" s="836">
        <v>0</v>
      </c>
      <c r="K237" s="836">
        <v>0</v>
      </c>
      <c r="L237" s="836">
        <v>0</v>
      </c>
    </row>
    <row r="238" spans="1:12" ht="38.25" hidden="1" customHeight="1">
      <c r="A238" s="766">
        <v>3</v>
      </c>
      <c r="B238" s="767">
        <v>2</v>
      </c>
      <c r="C238" s="767"/>
      <c r="D238" s="767"/>
      <c r="E238" s="767"/>
      <c r="F238" s="769"/>
      <c r="G238" s="768" t="s">
        <v>160</v>
      </c>
      <c r="H238" s="807">
        <v>205</v>
      </c>
      <c r="I238" s="830">
        <f>SUM(I239+I271)</f>
        <v>0</v>
      </c>
      <c r="J238" s="842">
        <f>SUM(J239+J271)</f>
        <v>0</v>
      </c>
      <c r="K238" s="831">
        <f>SUM(K239+K271)</f>
        <v>0</v>
      </c>
      <c r="L238" s="831">
        <f>SUM(L239+L271)</f>
        <v>0</v>
      </c>
    </row>
    <row r="239" spans="1:12" ht="38.25" hidden="1" customHeight="1">
      <c r="A239" s="785">
        <v>3</v>
      </c>
      <c r="B239" s="791">
        <v>2</v>
      </c>
      <c r="C239" s="792">
        <v>1</v>
      </c>
      <c r="D239" s="792"/>
      <c r="E239" s="792"/>
      <c r="F239" s="793"/>
      <c r="G239" s="794" t="s">
        <v>161</v>
      </c>
      <c r="H239" s="807">
        <v>206</v>
      </c>
      <c r="I239" s="839">
        <f>SUM(I240+I249+I253+I257+I261+I264+I267)</f>
        <v>0</v>
      </c>
      <c r="J239" s="848">
        <f>SUM(J240+J249+J253+J257+J261+J264+J267)</f>
        <v>0</v>
      </c>
      <c r="K239" s="840">
        <f>SUM(K240+K249+K253+K257+K261+K264+K267)</f>
        <v>0</v>
      </c>
      <c r="L239" s="840">
        <f>SUM(L240+L249+L253+L257+L261+L264+L267)</f>
        <v>0</v>
      </c>
    </row>
    <row r="240" spans="1:12" hidden="1">
      <c r="A240" s="777">
        <v>3</v>
      </c>
      <c r="B240" s="778">
        <v>2</v>
      </c>
      <c r="C240" s="778">
        <v>1</v>
      </c>
      <c r="D240" s="778">
        <v>1</v>
      </c>
      <c r="E240" s="778"/>
      <c r="F240" s="780"/>
      <c r="G240" s="779" t="s">
        <v>162</v>
      </c>
      <c r="H240" s="807">
        <v>207</v>
      </c>
      <c r="I240" s="839">
        <f>I241</f>
        <v>0</v>
      </c>
      <c r="J240" s="839">
        <f>J241</f>
        <v>0</v>
      </c>
      <c r="K240" s="839">
        <f>K241</f>
        <v>0</v>
      </c>
      <c r="L240" s="839">
        <f>L241</f>
        <v>0</v>
      </c>
    </row>
    <row r="241" spans="1:12" hidden="1">
      <c r="A241" s="777">
        <v>3</v>
      </c>
      <c r="B241" s="777">
        <v>2</v>
      </c>
      <c r="C241" s="778">
        <v>1</v>
      </c>
      <c r="D241" s="778">
        <v>1</v>
      </c>
      <c r="E241" s="778">
        <v>1</v>
      </c>
      <c r="F241" s="780"/>
      <c r="G241" s="779" t="s">
        <v>163</v>
      </c>
      <c r="H241" s="807">
        <v>208</v>
      </c>
      <c r="I241" s="830">
        <f>SUM(I242:I242)</f>
        <v>0</v>
      </c>
      <c r="J241" s="842">
        <f>SUM(J242:J242)</f>
        <v>0</v>
      </c>
      <c r="K241" s="831">
        <f>SUM(K242:K242)</f>
        <v>0</v>
      </c>
      <c r="L241" s="831">
        <f>SUM(L242:L242)</f>
        <v>0</v>
      </c>
    </row>
    <row r="242" spans="1:12" hidden="1">
      <c r="A242" s="785">
        <v>3</v>
      </c>
      <c r="B242" s="785">
        <v>2</v>
      </c>
      <c r="C242" s="792">
        <v>1</v>
      </c>
      <c r="D242" s="792">
        <v>1</v>
      </c>
      <c r="E242" s="792">
        <v>1</v>
      </c>
      <c r="F242" s="793">
        <v>1</v>
      </c>
      <c r="G242" s="794" t="s">
        <v>163</v>
      </c>
      <c r="H242" s="807">
        <v>209</v>
      </c>
      <c r="I242" s="836">
        <v>0</v>
      </c>
      <c r="J242" s="836">
        <v>0</v>
      </c>
      <c r="K242" s="836">
        <v>0</v>
      </c>
      <c r="L242" s="836">
        <v>0</v>
      </c>
    </row>
    <row r="243" spans="1:12" hidden="1">
      <c r="A243" s="785">
        <v>3</v>
      </c>
      <c r="B243" s="792">
        <v>2</v>
      </c>
      <c r="C243" s="792">
        <v>1</v>
      </c>
      <c r="D243" s="792">
        <v>1</v>
      </c>
      <c r="E243" s="792">
        <v>2</v>
      </c>
      <c r="F243" s="793"/>
      <c r="G243" s="794" t="s">
        <v>164</v>
      </c>
      <c r="H243" s="807">
        <v>210</v>
      </c>
      <c r="I243" s="830">
        <f>SUM(I244:I245)</f>
        <v>0</v>
      </c>
      <c r="J243" s="830">
        <f>SUM(J244:J245)</f>
        <v>0</v>
      </c>
      <c r="K243" s="830">
        <f>SUM(K244:K245)</f>
        <v>0</v>
      </c>
      <c r="L243" s="830">
        <f>SUM(L244:L245)</f>
        <v>0</v>
      </c>
    </row>
    <row r="244" spans="1:12" hidden="1">
      <c r="A244" s="785">
        <v>3</v>
      </c>
      <c r="B244" s="792">
        <v>2</v>
      </c>
      <c r="C244" s="792">
        <v>1</v>
      </c>
      <c r="D244" s="792">
        <v>1</v>
      </c>
      <c r="E244" s="792">
        <v>2</v>
      </c>
      <c r="F244" s="793">
        <v>1</v>
      </c>
      <c r="G244" s="794" t="s">
        <v>165</v>
      </c>
      <c r="H244" s="807">
        <v>211</v>
      </c>
      <c r="I244" s="836">
        <v>0</v>
      </c>
      <c r="J244" s="836">
        <v>0</v>
      </c>
      <c r="K244" s="836">
        <v>0</v>
      </c>
      <c r="L244" s="836">
        <v>0</v>
      </c>
    </row>
    <row r="245" spans="1:12" hidden="1">
      <c r="A245" s="785">
        <v>3</v>
      </c>
      <c r="B245" s="792">
        <v>2</v>
      </c>
      <c r="C245" s="792">
        <v>1</v>
      </c>
      <c r="D245" s="792">
        <v>1</v>
      </c>
      <c r="E245" s="792">
        <v>2</v>
      </c>
      <c r="F245" s="793">
        <v>2</v>
      </c>
      <c r="G245" s="794" t="s">
        <v>166</v>
      </c>
      <c r="H245" s="807">
        <v>212</v>
      </c>
      <c r="I245" s="836">
        <v>0</v>
      </c>
      <c r="J245" s="836">
        <v>0</v>
      </c>
      <c r="K245" s="836">
        <v>0</v>
      </c>
      <c r="L245" s="836">
        <v>0</v>
      </c>
    </row>
    <row r="246" spans="1:12" hidden="1">
      <c r="A246" s="785">
        <v>3</v>
      </c>
      <c r="B246" s="792">
        <v>2</v>
      </c>
      <c r="C246" s="792">
        <v>1</v>
      </c>
      <c r="D246" s="792">
        <v>1</v>
      </c>
      <c r="E246" s="792">
        <v>3</v>
      </c>
      <c r="F246" s="815"/>
      <c r="G246" s="794" t="s">
        <v>167</v>
      </c>
      <c r="H246" s="807">
        <v>213</v>
      </c>
      <c r="I246" s="830">
        <f>SUM(I247:I248)</f>
        <v>0</v>
      </c>
      <c r="J246" s="830">
        <f>SUM(J247:J248)</f>
        <v>0</v>
      </c>
      <c r="K246" s="830">
        <f>SUM(K247:K248)</f>
        <v>0</v>
      </c>
      <c r="L246" s="830">
        <f>SUM(L247:L248)</f>
        <v>0</v>
      </c>
    </row>
    <row r="247" spans="1:12" hidden="1">
      <c r="A247" s="785">
        <v>3</v>
      </c>
      <c r="B247" s="792">
        <v>2</v>
      </c>
      <c r="C247" s="792">
        <v>1</v>
      </c>
      <c r="D247" s="792">
        <v>1</v>
      </c>
      <c r="E247" s="792">
        <v>3</v>
      </c>
      <c r="F247" s="793">
        <v>1</v>
      </c>
      <c r="G247" s="794" t="s">
        <v>168</v>
      </c>
      <c r="H247" s="807">
        <v>214</v>
      </c>
      <c r="I247" s="836">
        <v>0</v>
      </c>
      <c r="J247" s="836">
        <v>0</v>
      </c>
      <c r="K247" s="836">
        <v>0</v>
      </c>
      <c r="L247" s="836">
        <v>0</v>
      </c>
    </row>
    <row r="248" spans="1:12" hidden="1">
      <c r="A248" s="785">
        <v>3</v>
      </c>
      <c r="B248" s="792">
        <v>2</v>
      </c>
      <c r="C248" s="792">
        <v>1</v>
      </c>
      <c r="D248" s="792">
        <v>1</v>
      </c>
      <c r="E248" s="792">
        <v>3</v>
      </c>
      <c r="F248" s="793">
        <v>2</v>
      </c>
      <c r="G248" s="794" t="s">
        <v>169</v>
      </c>
      <c r="H248" s="807">
        <v>215</v>
      </c>
      <c r="I248" s="836">
        <v>0</v>
      </c>
      <c r="J248" s="836">
        <v>0</v>
      </c>
      <c r="K248" s="836">
        <v>0</v>
      </c>
      <c r="L248" s="836">
        <v>0</v>
      </c>
    </row>
    <row r="249" spans="1:12" hidden="1">
      <c r="A249" s="777">
        <v>3</v>
      </c>
      <c r="B249" s="778">
        <v>2</v>
      </c>
      <c r="C249" s="778">
        <v>1</v>
      </c>
      <c r="D249" s="778">
        <v>2</v>
      </c>
      <c r="E249" s="778"/>
      <c r="F249" s="780"/>
      <c r="G249" s="779" t="s">
        <v>170</v>
      </c>
      <c r="H249" s="807">
        <v>216</v>
      </c>
      <c r="I249" s="830">
        <f>I250</f>
        <v>0</v>
      </c>
      <c r="J249" s="830">
        <f>J250</f>
        <v>0</v>
      </c>
      <c r="K249" s="830">
        <f>K250</f>
        <v>0</v>
      </c>
      <c r="L249" s="830">
        <f>L250</f>
        <v>0</v>
      </c>
    </row>
    <row r="250" spans="1:12" hidden="1">
      <c r="A250" s="777">
        <v>3</v>
      </c>
      <c r="B250" s="778">
        <v>2</v>
      </c>
      <c r="C250" s="778">
        <v>1</v>
      </c>
      <c r="D250" s="778">
        <v>2</v>
      </c>
      <c r="E250" s="778">
        <v>1</v>
      </c>
      <c r="F250" s="780"/>
      <c r="G250" s="779" t="s">
        <v>170</v>
      </c>
      <c r="H250" s="807">
        <v>217</v>
      </c>
      <c r="I250" s="830">
        <f>SUM(I251:I252)</f>
        <v>0</v>
      </c>
      <c r="J250" s="842">
        <f>SUM(J251:J252)</f>
        <v>0</v>
      </c>
      <c r="K250" s="831">
        <f>SUM(K251:K252)</f>
        <v>0</v>
      </c>
      <c r="L250" s="831">
        <f>SUM(L251:L252)</f>
        <v>0</v>
      </c>
    </row>
    <row r="251" spans="1:12" ht="25.5" hidden="1" customHeight="1">
      <c r="A251" s="785">
        <v>3</v>
      </c>
      <c r="B251" s="791">
        <v>2</v>
      </c>
      <c r="C251" s="792">
        <v>1</v>
      </c>
      <c r="D251" s="792">
        <v>2</v>
      </c>
      <c r="E251" s="792">
        <v>1</v>
      </c>
      <c r="F251" s="793">
        <v>1</v>
      </c>
      <c r="G251" s="794" t="s">
        <v>171</v>
      </c>
      <c r="H251" s="807">
        <v>218</v>
      </c>
      <c r="I251" s="836">
        <v>0</v>
      </c>
      <c r="J251" s="836">
        <v>0</v>
      </c>
      <c r="K251" s="836">
        <v>0</v>
      </c>
      <c r="L251" s="836">
        <v>0</v>
      </c>
    </row>
    <row r="252" spans="1:12" ht="25.5" hidden="1" customHeight="1">
      <c r="A252" s="777">
        <v>3</v>
      </c>
      <c r="B252" s="778">
        <v>2</v>
      </c>
      <c r="C252" s="778">
        <v>1</v>
      </c>
      <c r="D252" s="778">
        <v>2</v>
      </c>
      <c r="E252" s="778">
        <v>1</v>
      </c>
      <c r="F252" s="780">
        <v>2</v>
      </c>
      <c r="G252" s="779" t="s">
        <v>172</v>
      </c>
      <c r="H252" s="807">
        <v>219</v>
      </c>
      <c r="I252" s="836">
        <v>0</v>
      </c>
      <c r="J252" s="836">
        <v>0</v>
      </c>
      <c r="K252" s="836">
        <v>0</v>
      </c>
      <c r="L252" s="836">
        <v>0</v>
      </c>
    </row>
    <row r="253" spans="1:12" ht="25.5" hidden="1" customHeight="1">
      <c r="A253" s="774">
        <v>3</v>
      </c>
      <c r="B253" s="772">
        <v>2</v>
      </c>
      <c r="C253" s="772">
        <v>1</v>
      </c>
      <c r="D253" s="772">
        <v>3</v>
      </c>
      <c r="E253" s="772"/>
      <c r="F253" s="775"/>
      <c r="G253" s="773" t="s">
        <v>173</v>
      </c>
      <c r="H253" s="807">
        <v>220</v>
      </c>
      <c r="I253" s="837">
        <f>I254</f>
        <v>0</v>
      </c>
      <c r="J253" s="843">
        <f>J254</f>
        <v>0</v>
      </c>
      <c r="K253" s="838">
        <f>K254</f>
        <v>0</v>
      </c>
      <c r="L253" s="838">
        <f>L254</f>
        <v>0</v>
      </c>
    </row>
    <row r="254" spans="1:12" ht="25.5" hidden="1" customHeight="1">
      <c r="A254" s="777">
        <v>3</v>
      </c>
      <c r="B254" s="778">
        <v>2</v>
      </c>
      <c r="C254" s="778">
        <v>1</v>
      </c>
      <c r="D254" s="778">
        <v>3</v>
      </c>
      <c r="E254" s="778">
        <v>1</v>
      </c>
      <c r="F254" s="780"/>
      <c r="G254" s="773" t="s">
        <v>173</v>
      </c>
      <c r="H254" s="807">
        <v>221</v>
      </c>
      <c r="I254" s="830">
        <f>I255+I256</f>
        <v>0</v>
      </c>
      <c r="J254" s="830">
        <f>J255+J256</f>
        <v>0</v>
      </c>
      <c r="K254" s="830">
        <f>K255+K256</f>
        <v>0</v>
      </c>
      <c r="L254" s="830">
        <f>L255+L256</f>
        <v>0</v>
      </c>
    </row>
    <row r="255" spans="1:12" ht="25.5" hidden="1" customHeight="1">
      <c r="A255" s="777">
        <v>3</v>
      </c>
      <c r="B255" s="778">
        <v>2</v>
      </c>
      <c r="C255" s="778">
        <v>1</v>
      </c>
      <c r="D255" s="778">
        <v>3</v>
      </c>
      <c r="E255" s="778">
        <v>1</v>
      </c>
      <c r="F255" s="780">
        <v>1</v>
      </c>
      <c r="G255" s="779" t="s">
        <v>174</v>
      </c>
      <c r="H255" s="807">
        <v>222</v>
      </c>
      <c r="I255" s="836">
        <v>0</v>
      </c>
      <c r="J255" s="836">
        <v>0</v>
      </c>
      <c r="K255" s="836">
        <v>0</v>
      </c>
      <c r="L255" s="836">
        <v>0</v>
      </c>
    </row>
    <row r="256" spans="1:12" ht="25.5" hidden="1" customHeight="1">
      <c r="A256" s="777">
        <v>3</v>
      </c>
      <c r="B256" s="778">
        <v>2</v>
      </c>
      <c r="C256" s="778">
        <v>1</v>
      </c>
      <c r="D256" s="778">
        <v>3</v>
      </c>
      <c r="E256" s="778">
        <v>1</v>
      </c>
      <c r="F256" s="780">
        <v>2</v>
      </c>
      <c r="G256" s="779" t="s">
        <v>175</v>
      </c>
      <c r="H256" s="807">
        <v>223</v>
      </c>
      <c r="I256" s="854">
        <v>0</v>
      </c>
      <c r="J256" s="851">
        <v>0</v>
      </c>
      <c r="K256" s="854">
        <v>0</v>
      </c>
      <c r="L256" s="854">
        <v>0</v>
      </c>
    </row>
    <row r="257" spans="1:12" hidden="1">
      <c r="A257" s="777">
        <v>3</v>
      </c>
      <c r="B257" s="778">
        <v>2</v>
      </c>
      <c r="C257" s="778">
        <v>1</v>
      </c>
      <c r="D257" s="778">
        <v>4</v>
      </c>
      <c r="E257" s="778"/>
      <c r="F257" s="780"/>
      <c r="G257" s="779" t="s">
        <v>176</v>
      </c>
      <c r="H257" s="807">
        <v>224</v>
      </c>
      <c r="I257" s="830">
        <f>I258</f>
        <v>0</v>
      </c>
      <c r="J257" s="831">
        <f>J258</f>
        <v>0</v>
      </c>
      <c r="K257" s="830">
        <f>K258</f>
        <v>0</v>
      </c>
      <c r="L257" s="831">
        <f>L258</f>
        <v>0</v>
      </c>
    </row>
    <row r="258" spans="1:12" hidden="1">
      <c r="A258" s="774">
        <v>3</v>
      </c>
      <c r="B258" s="772">
        <v>2</v>
      </c>
      <c r="C258" s="772">
        <v>1</v>
      </c>
      <c r="D258" s="772">
        <v>4</v>
      </c>
      <c r="E258" s="772">
        <v>1</v>
      </c>
      <c r="F258" s="775"/>
      <c r="G258" s="773" t="s">
        <v>176</v>
      </c>
      <c r="H258" s="807">
        <v>225</v>
      </c>
      <c r="I258" s="837">
        <f>SUM(I259:I260)</f>
        <v>0</v>
      </c>
      <c r="J258" s="843">
        <f>SUM(J259:J260)</f>
        <v>0</v>
      </c>
      <c r="K258" s="838">
        <f>SUM(K259:K260)</f>
        <v>0</v>
      </c>
      <c r="L258" s="838">
        <f>SUM(L259:L260)</f>
        <v>0</v>
      </c>
    </row>
    <row r="259" spans="1:12" ht="25.5" hidden="1" customHeight="1">
      <c r="A259" s="777">
        <v>3</v>
      </c>
      <c r="B259" s="778">
        <v>2</v>
      </c>
      <c r="C259" s="778">
        <v>1</v>
      </c>
      <c r="D259" s="778">
        <v>4</v>
      </c>
      <c r="E259" s="778">
        <v>1</v>
      </c>
      <c r="F259" s="780">
        <v>1</v>
      </c>
      <c r="G259" s="779" t="s">
        <v>177</v>
      </c>
      <c r="H259" s="807">
        <v>226</v>
      </c>
      <c r="I259" s="836">
        <v>0</v>
      </c>
      <c r="J259" s="836">
        <v>0</v>
      </c>
      <c r="K259" s="836">
        <v>0</v>
      </c>
      <c r="L259" s="836">
        <v>0</v>
      </c>
    </row>
    <row r="260" spans="1:12" ht="25.5" hidden="1" customHeight="1">
      <c r="A260" s="777">
        <v>3</v>
      </c>
      <c r="B260" s="778">
        <v>2</v>
      </c>
      <c r="C260" s="778">
        <v>1</v>
      </c>
      <c r="D260" s="778">
        <v>4</v>
      </c>
      <c r="E260" s="778">
        <v>1</v>
      </c>
      <c r="F260" s="780">
        <v>2</v>
      </c>
      <c r="G260" s="779" t="s">
        <v>178</v>
      </c>
      <c r="H260" s="807">
        <v>227</v>
      </c>
      <c r="I260" s="836">
        <v>0</v>
      </c>
      <c r="J260" s="836">
        <v>0</v>
      </c>
      <c r="K260" s="836">
        <v>0</v>
      </c>
      <c r="L260" s="836">
        <v>0</v>
      </c>
    </row>
    <row r="261" spans="1:12" hidden="1">
      <c r="A261" s="777">
        <v>3</v>
      </c>
      <c r="B261" s="778">
        <v>2</v>
      </c>
      <c r="C261" s="778">
        <v>1</v>
      </c>
      <c r="D261" s="778">
        <v>5</v>
      </c>
      <c r="E261" s="778"/>
      <c r="F261" s="780"/>
      <c r="G261" s="779" t="s">
        <v>179</v>
      </c>
      <c r="H261" s="807">
        <v>228</v>
      </c>
      <c r="I261" s="830">
        <f t="shared" ref="I261:L262" si="24">I262</f>
        <v>0</v>
      </c>
      <c r="J261" s="842">
        <f t="shared" si="24"/>
        <v>0</v>
      </c>
      <c r="K261" s="831">
        <f t="shared" si="24"/>
        <v>0</v>
      </c>
      <c r="L261" s="831">
        <f t="shared" si="24"/>
        <v>0</v>
      </c>
    </row>
    <row r="262" spans="1:12" hidden="1">
      <c r="A262" s="777">
        <v>3</v>
      </c>
      <c r="B262" s="778">
        <v>2</v>
      </c>
      <c r="C262" s="778">
        <v>1</v>
      </c>
      <c r="D262" s="778">
        <v>5</v>
      </c>
      <c r="E262" s="778">
        <v>1</v>
      </c>
      <c r="F262" s="780"/>
      <c r="G262" s="779" t="s">
        <v>179</v>
      </c>
      <c r="H262" s="807">
        <v>229</v>
      </c>
      <c r="I262" s="831">
        <f t="shared" si="24"/>
        <v>0</v>
      </c>
      <c r="J262" s="842">
        <f t="shared" si="24"/>
        <v>0</v>
      </c>
      <c r="K262" s="831">
        <f t="shared" si="24"/>
        <v>0</v>
      </c>
      <c r="L262" s="831">
        <f t="shared" si="24"/>
        <v>0</v>
      </c>
    </row>
    <row r="263" spans="1:12" hidden="1">
      <c r="A263" s="791">
        <v>3</v>
      </c>
      <c r="B263" s="792">
        <v>2</v>
      </c>
      <c r="C263" s="792">
        <v>1</v>
      </c>
      <c r="D263" s="792">
        <v>5</v>
      </c>
      <c r="E263" s="792">
        <v>1</v>
      </c>
      <c r="F263" s="793">
        <v>1</v>
      </c>
      <c r="G263" s="779" t="s">
        <v>179</v>
      </c>
      <c r="H263" s="807">
        <v>230</v>
      </c>
      <c r="I263" s="854">
        <v>0</v>
      </c>
      <c r="J263" s="854">
        <v>0</v>
      </c>
      <c r="K263" s="854">
        <v>0</v>
      </c>
      <c r="L263" s="854">
        <v>0</v>
      </c>
    </row>
    <row r="264" spans="1:12" hidden="1">
      <c r="A264" s="777">
        <v>3</v>
      </c>
      <c r="B264" s="778">
        <v>2</v>
      </c>
      <c r="C264" s="778">
        <v>1</v>
      </c>
      <c r="D264" s="778">
        <v>6</v>
      </c>
      <c r="E264" s="778"/>
      <c r="F264" s="780"/>
      <c r="G264" s="779" t="s">
        <v>180</v>
      </c>
      <c r="H264" s="807">
        <v>231</v>
      </c>
      <c r="I264" s="830">
        <f t="shared" ref="I264:L265" si="25">I265</f>
        <v>0</v>
      </c>
      <c r="J264" s="842">
        <f t="shared" si="25"/>
        <v>0</v>
      </c>
      <c r="K264" s="831">
        <f t="shared" si="25"/>
        <v>0</v>
      </c>
      <c r="L264" s="831">
        <f t="shared" si="25"/>
        <v>0</v>
      </c>
    </row>
    <row r="265" spans="1:12" hidden="1">
      <c r="A265" s="777">
        <v>3</v>
      </c>
      <c r="B265" s="777">
        <v>2</v>
      </c>
      <c r="C265" s="778">
        <v>1</v>
      </c>
      <c r="D265" s="778">
        <v>6</v>
      </c>
      <c r="E265" s="778">
        <v>1</v>
      </c>
      <c r="F265" s="780"/>
      <c r="G265" s="779" t="s">
        <v>180</v>
      </c>
      <c r="H265" s="807">
        <v>232</v>
      </c>
      <c r="I265" s="830">
        <f t="shared" si="25"/>
        <v>0</v>
      </c>
      <c r="J265" s="842">
        <f t="shared" si="25"/>
        <v>0</v>
      </c>
      <c r="K265" s="831">
        <f t="shared" si="25"/>
        <v>0</v>
      </c>
      <c r="L265" s="831">
        <f t="shared" si="25"/>
        <v>0</v>
      </c>
    </row>
    <row r="266" spans="1:12" hidden="1">
      <c r="A266" s="774">
        <v>3</v>
      </c>
      <c r="B266" s="774">
        <v>2</v>
      </c>
      <c r="C266" s="778">
        <v>1</v>
      </c>
      <c r="D266" s="778">
        <v>6</v>
      </c>
      <c r="E266" s="778">
        <v>1</v>
      </c>
      <c r="F266" s="780">
        <v>1</v>
      </c>
      <c r="G266" s="779" t="s">
        <v>180</v>
      </c>
      <c r="H266" s="807">
        <v>233</v>
      </c>
      <c r="I266" s="854">
        <v>0</v>
      </c>
      <c r="J266" s="854">
        <v>0</v>
      </c>
      <c r="K266" s="854">
        <v>0</v>
      </c>
      <c r="L266" s="854">
        <v>0</v>
      </c>
    </row>
    <row r="267" spans="1:12" hidden="1">
      <c r="A267" s="777">
        <v>3</v>
      </c>
      <c r="B267" s="777">
        <v>2</v>
      </c>
      <c r="C267" s="778">
        <v>1</v>
      </c>
      <c r="D267" s="778">
        <v>7</v>
      </c>
      <c r="E267" s="778"/>
      <c r="F267" s="780"/>
      <c r="G267" s="779" t="s">
        <v>181</v>
      </c>
      <c r="H267" s="807">
        <v>234</v>
      </c>
      <c r="I267" s="830">
        <f>I268</f>
        <v>0</v>
      </c>
      <c r="J267" s="842">
        <f>J268</f>
        <v>0</v>
      </c>
      <c r="K267" s="831">
        <f>K268</f>
        <v>0</v>
      </c>
      <c r="L267" s="831">
        <f>L268</f>
        <v>0</v>
      </c>
    </row>
    <row r="268" spans="1:12" hidden="1">
      <c r="A268" s="777">
        <v>3</v>
      </c>
      <c r="B268" s="778">
        <v>2</v>
      </c>
      <c r="C268" s="778">
        <v>1</v>
      </c>
      <c r="D268" s="778">
        <v>7</v>
      </c>
      <c r="E268" s="778">
        <v>1</v>
      </c>
      <c r="F268" s="780"/>
      <c r="G268" s="779" t="s">
        <v>181</v>
      </c>
      <c r="H268" s="807">
        <v>235</v>
      </c>
      <c r="I268" s="830">
        <f>I269+I270</f>
        <v>0</v>
      </c>
      <c r="J268" s="830">
        <f>J269+J270</f>
        <v>0</v>
      </c>
      <c r="K268" s="830">
        <f>K269+K270</f>
        <v>0</v>
      </c>
      <c r="L268" s="830">
        <f>L269+L270</f>
        <v>0</v>
      </c>
    </row>
    <row r="269" spans="1:12" ht="25.5" hidden="1" customHeight="1">
      <c r="A269" s="777">
        <v>3</v>
      </c>
      <c r="B269" s="778">
        <v>2</v>
      </c>
      <c r="C269" s="778">
        <v>1</v>
      </c>
      <c r="D269" s="778">
        <v>7</v>
      </c>
      <c r="E269" s="778">
        <v>1</v>
      </c>
      <c r="F269" s="780">
        <v>1</v>
      </c>
      <c r="G269" s="779" t="s">
        <v>182</v>
      </c>
      <c r="H269" s="807">
        <v>236</v>
      </c>
      <c r="I269" s="835">
        <v>0</v>
      </c>
      <c r="J269" s="836">
        <v>0</v>
      </c>
      <c r="K269" s="836">
        <v>0</v>
      </c>
      <c r="L269" s="836">
        <v>0</v>
      </c>
    </row>
    <row r="270" spans="1:12" ht="25.5" hidden="1" customHeight="1">
      <c r="A270" s="777">
        <v>3</v>
      </c>
      <c r="B270" s="778">
        <v>2</v>
      </c>
      <c r="C270" s="778">
        <v>1</v>
      </c>
      <c r="D270" s="778">
        <v>7</v>
      </c>
      <c r="E270" s="778">
        <v>1</v>
      </c>
      <c r="F270" s="780">
        <v>2</v>
      </c>
      <c r="G270" s="779" t="s">
        <v>183</v>
      </c>
      <c r="H270" s="807">
        <v>237</v>
      </c>
      <c r="I270" s="836">
        <v>0</v>
      </c>
      <c r="J270" s="836">
        <v>0</v>
      </c>
      <c r="K270" s="836">
        <v>0</v>
      </c>
      <c r="L270" s="836">
        <v>0</v>
      </c>
    </row>
    <row r="271" spans="1:12" ht="38.25" hidden="1" customHeight="1">
      <c r="A271" s="777">
        <v>3</v>
      </c>
      <c r="B271" s="778">
        <v>2</v>
      </c>
      <c r="C271" s="778">
        <v>2</v>
      </c>
      <c r="D271" s="816"/>
      <c r="E271" s="816"/>
      <c r="F271" s="817"/>
      <c r="G271" s="779" t="s">
        <v>184</v>
      </c>
      <c r="H271" s="807">
        <v>238</v>
      </c>
      <c r="I271" s="830">
        <f>SUM(I272+I281+I285+I289+I293+I296+I299)</f>
        <v>0</v>
      </c>
      <c r="J271" s="842">
        <f>SUM(J272+J281+J285+J289+J293+J296+J299)</f>
        <v>0</v>
      </c>
      <c r="K271" s="831">
        <f>SUM(K272+K281+K285+K289+K293+K296+K299)</f>
        <v>0</v>
      </c>
      <c r="L271" s="831">
        <f>SUM(L272+L281+L285+L289+L293+L296+L299)</f>
        <v>0</v>
      </c>
    </row>
    <row r="272" spans="1:12" hidden="1">
      <c r="A272" s="777">
        <v>3</v>
      </c>
      <c r="B272" s="778">
        <v>2</v>
      </c>
      <c r="C272" s="778">
        <v>2</v>
      </c>
      <c r="D272" s="778">
        <v>1</v>
      </c>
      <c r="E272" s="778"/>
      <c r="F272" s="780"/>
      <c r="G272" s="779" t="s">
        <v>185</v>
      </c>
      <c r="H272" s="807">
        <v>239</v>
      </c>
      <c r="I272" s="830">
        <f>I273</f>
        <v>0</v>
      </c>
      <c r="J272" s="830">
        <f>J273</f>
        <v>0</v>
      </c>
      <c r="K272" s="830">
        <f>K273</f>
        <v>0</v>
      </c>
      <c r="L272" s="830">
        <f>L273</f>
        <v>0</v>
      </c>
    </row>
    <row r="273" spans="1:12" hidden="1">
      <c r="A273" s="781">
        <v>3</v>
      </c>
      <c r="B273" s="777">
        <v>2</v>
      </c>
      <c r="C273" s="778">
        <v>2</v>
      </c>
      <c r="D273" s="778">
        <v>1</v>
      </c>
      <c r="E273" s="778">
        <v>1</v>
      </c>
      <c r="F273" s="780"/>
      <c r="G273" s="779" t="s">
        <v>163</v>
      </c>
      <c r="H273" s="807">
        <v>240</v>
      </c>
      <c r="I273" s="830">
        <f>SUM(I274)</f>
        <v>0</v>
      </c>
      <c r="J273" s="830">
        <f>SUM(J274)</f>
        <v>0</v>
      </c>
      <c r="K273" s="830">
        <f>SUM(K274)</f>
        <v>0</v>
      </c>
      <c r="L273" s="830">
        <f>SUM(L274)</f>
        <v>0</v>
      </c>
    </row>
    <row r="274" spans="1:12" hidden="1">
      <c r="A274" s="781">
        <v>3</v>
      </c>
      <c r="B274" s="777">
        <v>2</v>
      </c>
      <c r="C274" s="778">
        <v>2</v>
      </c>
      <c r="D274" s="778">
        <v>1</v>
      </c>
      <c r="E274" s="778">
        <v>1</v>
      </c>
      <c r="F274" s="780">
        <v>1</v>
      </c>
      <c r="G274" s="779" t="s">
        <v>163</v>
      </c>
      <c r="H274" s="807">
        <v>241</v>
      </c>
      <c r="I274" s="836">
        <v>0</v>
      </c>
      <c r="J274" s="836">
        <v>0</v>
      </c>
      <c r="K274" s="836">
        <v>0</v>
      </c>
      <c r="L274" s="836">
        <v>0</v>
      </c>
    </row>
    <row r="275" spans="1:12" hidden="1">
      <c r="A275" s="781">
        <v>3</v>
      </c>
      <c r="B275" s="777">
        <v>2</v>
      </c>
      <c r="C275" s="778">
        <v>2</v>
      </c>
      <c r="D275" s="778">
        <v>1</v>
      </c>
      <c r="E275" s="778">
        <v>2</v>
      </c>
      <c r="F275" s="780"/>
      <c r="G275" s="779" t="s">
        <v>186</v>
      </c>
      <c r="H275" s="807">
        <v>242</v>
      </c>
      <c r="I275" s="830">
        <f>SUM(I276:I277)</f>
        <v>0</v>
      </c>
      <c r="J275" s="830">
        <f>SUM(J276:J277)</f>
        <v>0</v>
      </c>
      <c r="K275" s="830">
        <f>SUM(K276:K277)</f>
        <v>0</v>
      </c>
      <c r="L275" s="830">
        <f>SUM(L276:L277)</f>
        <v>0</v>
      </c>
    </row>
    <row r="276" spans="1:12" hidden="1">
      <c r="A276" s="781">
        <v>3</v>
      </c>
      <c r="B276" s="777">
        <v>2</v>
      </c>
      <c r="C276" s="778">
        <v>2</v>
      </c>
      <c r="D276" s="778">
        <v>1</v>
      </c>
      <c r="E276" s="778">
        <v>2</v>
      </c>
      <c r="F276" s="780">
        <v>1</v>
      </c>
      <c r="G276" s="779" t="s">
        <v>165</v>
      </c>
      <c r="H276" s="807">
        <v>243</v>
      </c>
      <c r="I276" s="836">
        <v>0</v>
      </c>
      <c r="J276" s="835">
        <v>0</v>
      </c>
      <c r="K276" s="836">
        <v>0</v>
      </c>
      <c r="L276" s="836">
        <v>0</v>
      </c>
    </row>
    <row r="277" spans="1:12" hidden="1">
      <c r="A277" s="781">
        <v>3</v>
      </c>
      <c r="B277" s="777">
        <v>2</v>
      </c>
      <c r="C277" s="778">
        <v>2</v>
      </c>
      <c r="D277" s="778">
        <v>1</v>
      </c>
      <c r="E277" s="778">
        <v>2</v>
      </c>
      <c r="F277" s="780">
        <v>2</v>
      </c>
      <c r="G277" s="779" t="s">
        <v>166</v>
      </c>
      <c r="H277" s="807">
        <v>244</v>
      </c>
      <c r="I277" s="836">
        <v>0</v>
      </c>
      <c r="J277" s="835">
        <v>0</v>
      </c>
      <c r="K277" s="836">
        <v>0</v>
      </c>
      <c r="L277" s="836">
        <v>0</v>
      </c>
    </row>
    <row r="278" spans="1:12" hidden="1">
      <c r="A278" s="781">
        <v>3</v>
      </c>
      <c r="B278" s="777">
        <v>2</v>
      </c>
      <c r="C278" s="778">
        <v>2</v>
      </c>
      <c r="D278" s="778">
        <v>1</v>
      </c>
      <c r="E278" s="778">
        <v>3</v>
      </c>
      <c r="F278" s="780"/>
      <c r="G278" s="779" t="s">
        <v>167</v>
      </c>
      <c r="H278" s="807">
        <v>245</v>
      </c>
      <c r="I278" s="830">
        <f>SUM(I279:I280)</f>
        <v>0</v>
      </c>
      <c r="J278" s="830">
        <f>SUM(J279:J280)</f>
        <v>0</v>
      </c>
      <c r="K278" s="830">
        <f>SUM(K279:K280)</f>
        <v>0</v>
      </c>
      <c r="L278" s="830">
        <f>SUM(L279:L280)</f>
        <v>0</v>
      </c>
    </row>
    <row r="279" spans="1:12" hidden="1">
      <c r="A279" s="781">
        <v>3</v>
      </c>
      <c r="B279" s="777">
        <v>2</v>
      </c>
      <c r="C279" s="778">
        <v>2</v>
      </c>
      <c r="D279" s="778">
        <v>1</v>
      </c>
      <c r="E279" s="778">
        <v>3</v>
      </c>
      <c r="F279" s="780">
        <v>1</v>
      </c>
      <c r="G279" s="779" t="s">
        <v>168</v>
      </c>
      <c r="H279" s="807">
        <v>246</v>
      </c>
      <c r="I279" s="836">
        <v>0</v>
      </c>
      <c r="J279" s="835">
        <v>0</v>
      </c>
      <c r="K279" s="836">
        <v>0</v>
      </c>
      <c r="L279" s="836">
        <v>0</v>
      </c>
    </row>
    <row r="280" spans="1:12" hidden="1">
      <c r="A280" s="781">
        <v>3</v>
      </c>
      <c r="B280" s="777">
        <v>2</v>
      </c>
      <c r="C280" s="778">
        <v>2</v>
      </c>
      <c r="D280" s="778">
        <v>1</v>
      </c>
      <c r="E280" s="778">
        <v>3</v>
      </c>
      <c r="F280" s="780">
        <v>2</v>
      </c>
      <c r="G280" s="779" t="s">
        <v>187</v>
      </c>
      <c r="H280" s="807">
        <v>247</v>
      </c>
      <c r="I280" s="836">
        <v>0</v>
      </c>
      <c r="J280" s="835">
        <v>0</v>
      </c>
      <c r="K280" s="836">
        <v>0</v>
      </c>
      <c r="L280" s="836">
        <v>0</v>
      </c>
    </row>
    <row r="281" spans="1:12" ht="25.5" hidden="1" customHeight="1">
      <c r="A281" s="781">
        <v>3</v>
      </c>
      <c r="B281" s="777">
        <v>2</v>
      </c>
      <c r="C281" s="778">
        <v>2</v>
      </c>
      <c r="D281" s="778">
        <v>2</v>
      </c>
      <c r="E281" s="778"/>
      <c r="F281" s="780"/>
      <c r="G281" s="779" t="s">
        <v>188</v>
      </c>
      <c r="H281" s="807">
        <v>248</v>
      </c>
      <c r="I281" s="830">
        <f>I282</f>
        <v>0</v>
      </c>
      <c r="J281" s="831">
        <f>J282</f>
        <v>0</v>
      </c>
      <c r="K281" s="830">
        <f>K282</f>
        <v>0</v>
      </c>
      <c r="L281" s="831">
        <f>L282</f>
        <v>0</v>
      </c>
    </row>
    <row r="282" spans="1:12" ht="25.5" hidden="1" customHeight="1">
      <c r="A282" s="777">
        <v>3</v>
      </c>
      <c r="B282" s="778">
        <v>2</v>
      </c>
      <c r="C282" s="772">
        <v>2</v>
      </c>
      <c r="D282" s="772">
        <v>2</v>
      </c>
      <c r="E282" s="772">
        <v>1</v>
      </c>
      <c r="F282" s="775"/>
      <c r="G282" s="779" t="s">
        <v>188</v>
      </c>
      <c r="H282" s="807">
        <v>249</v>
      </c>
      <c r="I282" s="837">
        <f>SUM(I283:I284)</f>
        <v>0</v>
      </c>
      <c r="J282" s="843">
        <f>SUM(J283:J284)</f>
        <v>0</v>
      </c>
      <c r="K282" s="838">
        <f>SUM(K283:K284)</f>
        <v>0</v>
      </c>
      <c r="L282" s="838">
        <f>SUM(L283:L284)</f>
        <v>0</v>
      </c>
    </row>
    <row r="283" spans="1:12" ht="25.5" hidden="1" customHeight="1">
      <c r="A283" s="777">
        <v>3</v>
      </c>
      <c r="B283" s="778">
        <v>2</v>
      </c>
      <c r="C283" s="778">
        <v>2</v>
      </c>
      <c r="D283" s="778">
        <v>2</v>
      </c>
      <c r="E283" s="778">
        <v>1</v>
      </c>
      <c r="F283" s="780">
        <v>1</v>
      </c>
      <c r="G283" s="779" t="s">
        <v>189</v>
      </c>
      <c r="H283" s="807">
        <v>250</v>
      </c>
      <c r="I283" s="836">
        <v>0</v>
      </c>
      <c r="J283" s="836">
        <v>0</v>
      </c>
      <c r="K283" s="836">
        <v>0</v>
      </c>
      <c r="L283" s="836">
        <v>0</v>
      </c>
    </row>
    <row r="284" spans="1:12" ht="25.5" hidden="1" customHeight="1">
      <c r="A284" s="777">
        <v>3</v>
      </c>
      <c r="B284" s="778">
        <v>2</v>
      </c>
      <c r="C284" s="778">
        <v>2</v>
      </c>
      <c r="D284" s="778">
        <v>2</v>
      </c>
      <c r="E284" s="778">
        <v>1</v>
      </c>
      <c r="F284" s="780">
        <v>2</v>
      </c>
      <c r="G284" s="781" t="s">
        <v>190</v>
      </c>
      <c r="H284" s="807">
        <v>251</v>
      </c>
      <c r="I284" s="836">
        <v>0</v>
      </c>
      <c r="J284" s="836">
        <v>0</v>
      </c>
      <c r="K284" s="836">
        <v>0</v>
      </c>
      <c r="L284" s="836">
        <v>0</v>
      </c>
    </row>
    <row r="285" spans="1:12" ht="25.5" hidden="1" customHeight="1">
      <c r="A285" s="777">
        <v>3</v>
      </c>
      <c r="B285" s="778">
        <v>2</v>
      </c>
      <c r="C285" s="778">
        <v>2</v>
      </c>
      <c r="D285" s="778">
        <v>3</v>
      </c>
      <c r="E285" s="778"/>
      <c r="F285" s="780"/>
      <c r="G285" s="779" t="s">
        <v>191</v>
      </c>
      <c r="H285" s="807">
        <v>252</v>
      </c>
      <c r="I285" s="830">
        <f>I286</f>
        <v>0</v>
      </c>
      <c r="J285" s="842">
        <f>J286</f>
        <v>0</v>
      </c>
      <c r="K285" s="831">
        <f>K286</f>
        <v>0</v>
      </c>
      <c r="L285" s="831">
        <f>L286</f>
        <v>0</v>
      </c>
    </row>
    <row r="286" spans="1:12" ht="25.5" hidden="1" customHeight="1">
      <c r="A286" s="774">
        <v>3</v>
      </c>
      <c r="B286" s="778">
        <v>2</v>
      </c>
      <c r="C286" s="778">
        <v>2</v>
      </c>
      <c r="D286" s="778">
        <v>3</v>
      </c>
      <c r="E286" s="778">
        <v>1</v>
      </c>
      <c r="F286" s="780"/>
      <c r="G286" s="779" t="s">
        <v>191</v>
      </c>
      <c r="H286" s="807">
        <v>253</v>
      </c>
      <c r="I286" s="830">
        <f>I287+I288</f>
        <v>0</v>
      </c>
      <c r="J286" s="830">
        <f>J287+J288</f>
        <v>0</v>
      </c>
      <c r="K286" s="830">
        <f>K287+K288</f>
        <v>0</v>
      </c>
      <c r="L286" s="830">
        <f>L287+L288</f>
        <v>0</v>
      </c>
    </row>
    <row r="287" spans="1:12" ht="25.5" hidden="1" customHeight="1">
      <c r="A287" s="774">
        <v>3</v>
      </c>
      <c r="B287" s="778">
        <v>2</v>
      </c>
      <c r="C287" s="778">
        <v>2</v>
      </c>
      <c r="D287" s="778">
        <v>3</v>
      </c>
      <c r="E287" s="778">
        <v>1</v>
      </c>
      <c r="F287" s="780">
        <v>1</v>
      </c>
      <c r="G287" s="779" t="s">
        <v>192</v>
      </c>
      <c r="H287" s="807">
        <v>254</v>
      </c>
      <c r="I287" s="836">
        <v>0</v>
      </c>
      <c r="J287" s="836">
        <v>0</v>
      </c>
      <c r="K287" s="836">
        <v>0</v>
      </c>
      <c r="L287" s="836">
        <v>0</v>
      </c>
    </row>
    <row r="288" spans="1:12" ht="25.5" hidden="1" customHeight="1">
      <c r="A288" s="774">
        <v>3</v>
      </c>
      <c r="B288" s="778">
        <v>2</v>
      </c>
      <c r="C288" s="778">
        <v>2</v>
      </c>
      <c r="D288" s="778">
        <v>3</v>
      </c>
      <c r="E288" s="778">
        <v>1</v>
      </c>
      <c r="F288" s="780">
        <v>2</v>
      </c>
      <c r="G288" s="779" t="s">
        <v>193</v>
      </c>
      <c r="H288" s="807">
        <v>255</v>
      </c>
      <c r="I288" s="836">
        <v>0</v>
      </c>
      <c r="J288" s="836">
        <v>0</v>
      </c>
      <c r="K288" s="836">
        <v>0</v>
      </c>
      <c r="L288" s="836">
        <v>0</v>
      </c>
    </row>
    <row r="289" spans="1:12" hidden="1">
      <c r="A289" s="777">
        <v>3</v>
      </c>
      <c r="B289" s="778">
        <v>2</v>
      </c>
      <c r="C289" s="778">
        <v>2</v>
      </c>
      <c r="D289" s="778">
        <v>4</v>
      </c>
      <c r="E289" s="778"/>
      <c r="F289" s="780"/>
      <c r="G289" s="779" t="s">
        <v>194</v>
      </c>
      <c r="H289" s="807">
        <v>256</v>
      </c>
      <c r="I289" s="830">
        <f>I290</f>
        <v>0</v>
      </c>
      <c r="J289" s="842">
        <f>J290</f>
        <v>0</v>
      </c>
      <c r="K289" s="831">
        <f>K290</f>
        <v>0</v>
      </c>
      <c r="L289" s="831">
        <f>L290</f>
        <v>0</v>
      </c>
    </row>
    <row r="290" spans="1:12" hidden="1">
      <c r="A290" s="777">
        <v>3</v>
      </c>
      <c r="B290" s="778">
        <v>2</v>
      </c>
      <c r="C290" s="778">
        <v>2</v>
      </c>
      <c r="D290" s="778">
        <v>4</v>
      </c>
      <c r="E290" s="778">
        <v>1</v>
      </c>
      <c r="F290" s="780"/>
      <c r="G290" s="779" t="s">
        <v>194</v>
      </c>
      <c r="H290" s="807">
        <v>257</v>
      </c>
      <c r="I290" s="830">
        <f>SUM(I291:I292)</f>
        <v>0</v>
      </c>
      <c r="J290" s="842">
        <f>SUM(J291:J292)</f>
        <v>0</v>
      </c>
      <c r="K290" s="831">
        <f>SUM(K291:K292)</f>
        <v>0</v>
      </c>
      <c r="L290" s="831">
        <f>SUM(L291:L292)</f>
        <v>0</v>
      </c>
    </row>
    <row r="291" spans="1:12" ht="25.5" hidden="1" customHeight="1">
      <c r="A291" s="777">
        <v>3</v>
      </c>
      <c r="B291" s="778">
        <v>2</v>
      </c>
      <c r="C291" s="778">
        <v>2</v>
      </c>
      <c r="D291" s="778">
        <v>4</v>
      </c>
      <c r="E291" s="778">
        <v>1</v>
      </c>
      <c r="F291" s="780">
        <v>1</v>
      </c>
      <c r="G291" s="779" t="s">
        <v>195</v>
      </c>
      <c r="H291" s="807">
        <v>258</v>
      </c>
      <c r="I291" s="836">
        <v>0</v>
      </c>
      <c r="J291" s="836">
        <v>0</v>
      </c>
      <c r="K291" s="836">
        <v>0</v>
      </c>
      <c r="L291" s="836">
        <v>0</v>
      </c>
    </row>
    <row r="292" spans="1:12" ht="25.5" hidden="1" customHeight="1">
      <c r="A292" s="774">
        <v>3</v>
      </c>
      <c r="B292" s="772">
        <v>2</v>
      </c>
      <c r="C292" s="772">
        <v>2</v>
      </c>
      <c r="D292" s="772">
        <v>4</v>
      </c>
      <c r="E292" s="772">
        <v>1</v>
      </c>
      <c r="F292" s="775">
        <v>2</v>
      </c>
      <c r="G292" s="781" t="s">
        <v>196</v>
      </c>
      <c r="H292" s="807">
        <v>259</v>
      </c>
      <c r="I292" s="836">
        <v>0</v>
      </c>
      <c r="J292" s="836">
        <v>0</v>
      </c>
      <c r="K292" s="836">
        <v>0</v>
      </c>
      <c r="L292" s="836">
        <v>0</v>
      </c>
    </row>
    <row r="293" spans="1:12" hidden="1">
      <c r="A293" s="777">
        <v>3</v>
      </c>
      <c r="B293" s="778">
        <v>2</v>
      </c>
      <c r="C293" s="778">
        <v>2</v>
      </c>
      <c r="D293" s="778">
        <v>5</v>
      </c>
      <c r="E293" s="778"/>
      <c r="F293" s="780"/>
      <c r="G293" s="779" t="s">
        <v>197</v>
      </c>
      <c r="H293" s="807">
        <v>260</v>
      </c>
      <c r="I293" s="830">
        <f t="shared" ref="I293:L294" si="26">I294</f>
        <v>0</v>
      </c>
      <c r="J293" s="842">
        <f t="shared" si="26"/>
        <v>0</v>
      </c>
      <c r="K293" s="831">
        <f t="shared" si="26"/>
        <v>0</v>
      </c>
      <c r="L293" s="831">
        <f t="shared" si="26"/>
        <v>0</v>
      </c>
    </row>
    <row r="294" spans="1:12" hidden="1">
      <c r="A294" s="777">
        <v>3</v>
      </c>
      <c r="B294" s="778">
        <v>2</v>
      </c>
      <c r="C294" s="778">
        <v>2</v>
      </c>
      <c r="D294" s="778">
        <v>5</v>
      </c>
      <c r="E294" s="778">
        <v>1</v>
      </c>
      <c r="F294" s="780"/>
      <c r="G294" s="779" t="s">
        <v>197</v>
      </c>
      <c r="H294" s="807">
        <v>261</v>
      </c>
      <c r="I294" s="830">
        <f t="shared" si="26"/>
        <v>0</v>
      </c>
      <c r="J294" s="842">
        <f t="shared" si="26"/>
        <v>0</v>
      </c>
      <c r="K294" s="831">
        <f t="shared" si="26"/>
        <v>0</v>
      </c>
      <c r="L294" s="831">
        <f t="shared" si="26"/>
        <v>0</v>
      </c>
    </row>
    <row r="295" spans="1:12" hidden="1">
      <c r="A295" s="777">
        <v>3</v>
      </c>
      <c r="B295" s="778">
        <v>2</v>
      </c>
      <c r="C295" s="778">
        <v>2</v>
      </c>
      <c r="D295" s="778">
        <v>5</v>
      </c>
      <c r="E295" s="778">
        <v>1</v>
      </c>
      <c r="F295" s="780">
        <v>1</v>
      </c>
      <c r="G295" s="779" t="s">
        <v>197</v>
      </c>
      <c r="H295" s="807">
        <v>262</v>
      </c>
      <c r="I295" s="836">
        <v>0</v>
      </c>
      <c r="J295" s="836">
        <v>0</v>
      </c>
      <c r="K295" s="836">
        <v>0</v>
      </c>
      <c r="L295" s="836">
        <v>0</v>
      </c>
    </row>
    <row r="296" spans="1:12" hidden="1">
      <c r="A296" s="777">
        <v>3</v>
      </c>
      <c r="B296" s="778">
        <v>2</v>
      </c>
      <c r="C296" s="778">
        <v>2</v>
      </c>
      <c r="D296" s="778">
        <v>6</v>
      </c>
      <c r="E296" s="778"/>
      <c r="F296" s="780"/>
      <c r="G296" s="779" t="s">
        <v>180</v>
      </c>
      <c r="H296" s="807">
        <v>263</v>
      </c>
      <c r="I296" s="830">
        <f t="shared" ref="I296:L297" si="27">I297</f>
        <v>0</v>
      </c>
      <c r="J296" s="857">
        <f t="shared" si="27"/>
        <v>0</v>
      </c>
      <c r="K296" s="831">
        <f t="shared" si="27"/>
        <v>0</v>
      </c>
      <c r="L296" s="831">
        <f t="shared" si="27"/>
        <v>0</v>
      </c>
    </row>
    <row r="297" spans="1:12" hidden="1">
      <c r="A297" s="777">
        <v>3</v>
      </c>
      <c r="B297" s="778">
        <v>2</v>
      </c>
      <c r="C297" s="778">
        <v>2</v>
      </c>
      <c r="D297" s="778">
        <v>6</v>
      </c>
      <c r="E297" s="778">
        <v>1</v>
      </c>
      <c r="F297" s="780"/>
      <c r="G297" s="779" t="s">
        <v>180</v>
      </c>
      <c r="H297" s="807">
        <v>264</v>
      </c>
      <c r="I297" s="830">
        <f t="shared" si="27"/>
        <v>0</v>
      </c>
      <c r="J297" s="857">
        <f t="shared" si="27"/>
        <v>0</v>
      </c>
      <c r="K297" s="831">
        <f t="shared" si="27"/>
        <v>0</v>
      </c>
      <c r="L297" s="831">
        <f t="shared" si="27"/>
        <v>0</v>
      </c>
    </row>
    <row r="298" spans="1:12" hidden="1">
      <c r="A298" s="777">
        <v>3</v>
      </c>
      <c r="B298" s="792">
        <v>2</v>
      </c>
      <c r="C298" s="792">
        <v>2</v>
      </c>
      <c r="D298" s="778">
        <v>6</v>
      </c>
      <c r="E298" s="792">
        <v>1</v>
      </c>
      <c r="F298" s="793">
        <v>1</v>
      </c>
      <c r="G298" s="794" t="s">
        <v>180</v>
      </c>
      <c r="H298" s="807">
        <v>265</v>
      </c>
      <c r="I298" s="836">
        <v>0</v>
      </c>
      <c r="J298" s="836">
        <v>0</v>
      </c>
      <c r="K298" s="836">
        <v>0</v>
      </c>
      <c r="L298" s="836">
        <v>0</v>
      </c>
    </row>
    <row r="299" spans="1:12" hidden="1">
      <c r="A299" s="781">
        <v>3</v>
      </c>
      <c r="B299" s="777">
        <v>2</v>
      </c>
      <c r="C299" s="778">
        <v>2</v>
      </c>
      <c r="D299" s="778">
        <v>7</v>
      </c>
      <c r="E299" s="778"/>
      <c r="F299" s="780"/>
      <c r="G299" s="779" t="s">
        <v>181</v>
      </c>
      <c r="H299" s="807">
        <v>266</v>
      </c>
      <c r="I299" s="830">
        <f>I300</f>
        <v>0</v>
      </c>
      <c r="J299" s="857">
        <f>J300</f>
        <v>0</v>
      </c>
      <c r="K299" s="831">
        <f>K300</f>
        <v>0</v>
      </c>
      <c r="L299" s="831">
        <f>L300</f>
        <v>0</v>
      </c>
    </row>
    <row r="300" spans="1:12" hidden="1">
      <c r="A300" s="781">
        <v>3</v>
      </c>
      <c r="B300" s="777">
        <v>2</v>
      </c>
      <c r="C300" s="778">
        <v>2</v>
      </c>
      <c r="D300" s="778">
        <v>7</v>
      </c>
      <c r="E300" s="778">
        <v>1</v>
      </c>
      <c r="F300" s="780"/>
      <c r="G300" s="779" t="s">
        <v>181</v>
      </c>
      <c r="H300" s="807">
        <v>267</v>
      </c>
      <c r="I300" s="830">
        <f>I301+I302</f>
        <v>0</v>
      </c>
      <c r="J300" s="830">
        <f>J301+J302</f>
        <v>0</v>
      </c>
      <c r="K300" s="830">
        <f>K301+K302</f>
        <v>0</v>
      </c>
      <c r="L300" s="830">
        <f>L301+L302</f>
        <v>0</v>
      </c>
    </row>
    <row r="301" spans="1:12" ht="25.5" hidden="1" customHeight="1">
      <c r="A301" s="781">
        <v>3</v>
      </c>
      <c r="B301" s="777">
        <v>2</v>
      </c>
      <c r="C301" s="777">
        <v>2</v>
      </c>
      <c r="D301" s="778">
        <v>7</v>
      </c>
      <c r="E301" s="778">
        <v>1</v>
      </c>
      <c r="F301" s="780">
        <v>1</v>
      </c>
      <c r="G301" s="779" t="s">
        <v>182</v>
      </c>
      <c r="H301" s="807">
        <v>268</v>
      </c>
      <c r="I301" s="836">
        <v>0</v>
      </c>
      <c r="J301" s="836">
        <v>0</v>
      </c>
      <c r="K301" s="836">
        <v>0</v>
      </c>
      <c r="L301" s="836">
        <v>0</v>
      </c>
    </row>
    <row r="302" spans="1:12" ht="25.5" hidden="1" customHeight="1">
      <c r="A302" s="781">
        <v>3</v>
      </c>
      <c r="B302" s="777">
        <v>2</v>
      </c>
      <c r="C302" s="777">
        <v>2</v>
      </c>
      <c r="D302" s="778">
        <v>7</v>
      </c>
      <c r="E302" s="778">
        <v>1</v>
      </c>
      <c r="F302" s="780">
        <v>2</v>
      </c>
      <c r="G302" s="779" t="s">
        <v>183</v>
      </c>
      <c r="H302" s="807">
        <v>269</v>
      </c>
      <c r="I302" s="836">
        <v>0</v>
      </c>
      <c r="J302" s="836">
        <v>0</v>
      </c>
      <c r="K302" s="836">
        <v>0</v>
      </c>
      <c r="L302" s="836">
        <v>0</v>
      </c>
    </row>
    <row r="303" spans="1:12" ht="25.5" hidden="1" customHeight="1">
      <c r="A303" s="782">
        <v>3</v>
      </c>
      <c r="B303" s="782">
        <v>3</v>
      </c>
      <c r="C303" s="766"/>
      <c r="D303" s="767"/>
      <c r="E303" s="767"/>
      <c r="F303" s="769"/>
      <c r="G303" s="768" t="s">
        <v>198</v>
      </c>
      <c r="H303" s="807">
        <v>270</v>
      </c>
      <c r="I303" s="830">
        <f>SUM(I304+I336)</f>
        <v>0</v>
      </c>
      <c r="J303" s="857">
        <f>SUM(J304+J336)</f>
        <v>0</v>
      </c>
      <c r="K303" s="831">
        <f>SUM(K304+K336)</f>
        <v>0</v>
      </c>
      <c r="L303" s="831">
        <f>SUM(L304+L336)</f>
        <v>0</v>
      </c>
    </row>
    <row r="304" spans="1:12" ht="38.25" hidden="1" customHeight="1">
      <c r="A304" s="781">
        <v>3</v>
      </c>
      <c r="B304" s="781">
        <v>3</v>
      </c>
      <c r="C304" s="777">
        <v>1</v>
      </c>
      <c r="D304" s="778"/>
      <c r="E304" s="778"/>
      <c r="F304" s="780"/>
      <c r="G304" s="779" t="s">
        <v>199</v>
      </c>
      <c r="H304" s="807">
        <v>271</v>
      </c>
      <c r="I304" s="830">
        <f>SUM(I305+I314+I318+I322+I326+I329+I332)</f>
        <v>0</v>
      </c>
      <c r="J304" s="857">
        <f>SUM(J305+J314+J318+J322+J326+J329+J332)</f>
        <v>0</v>
      </c>
      <c r="K304" s="831">
        <f>SUM(K305+K314+K318+K322+K326+K329+K332)</f>
        <v>0</v>
      </c>
      <c r="L304" s="831">
        <f>SUM(L305+L314+L318+L322+L326+L329+L332)</f>
        <v>0</v>
      </c>
    </row>
    <row r="305" spans="1:12" hidden="1">
      <c r="A305" s="781">
        <v>3</v>
      </c>
      <c r="B305" s="781">
        <v>3</v>
      </c>
      <c r="C305" s="777">
        <v>1</v>
      </c>
      <c r="D305" s="778">
        <v>1</v>
      </c>
      <c r="E305" s="778"/>
      <c r="F305" s="780"/>
      <c r="G305" s="779" t="s">
        <v>185</v>
      </c>
      <c r="H305" s="807">
        <v>272</v>
      </c>
      <c r="I305" s="830">
        <f>SUM(I306+I308+I311)</f>
        <v>0</v>
      </c>
      <c r="J305" s="830">
        <f>SUM(J306+J308+J311)</f>
        <v>0</v>
      </c>
      <c r="K305" s="830">
        <f>SUM(K306+K308+K311)</f>
        <v>0</v>
      </c>
      <c r="L305" s="830">
        <f>SUM(L306+L308+L311)</f>
        <v>0</v>
      </c>
    </row>
    <row r="306" spans="1:12" hidden="1">
      <c r="A306" s="781">
        <v>3</v>
      </c>
      <c r="B306" s="781">
        <v>3</v>
      </c>
      <c r="C306" s="777">
        <v>1</v>
      </c>
      <c r="D306" s="778">
        <v>1</v>
      </c>
      <c r="E306" s="778">
        <v>1</v>
      </c>
      <c r="F306" s="780"/>
      <c r="G306" s="779" t="s">
        <v>163</v>
      </c>
      <c r="H306" s="807">
        <v>273</v>
      </c>
      <c r="I306" s="830">
        <f>SUM(I307:I307)</f>
        <v>0</v>
      </c>
      <c r="J306" s="857">
        <f>SUM(J307:J307)</f>
        <v>0</v>
      </c>
      <c r="K306" s="831">
        <f>SUM(K307:K307)</f>
        <v>0</v>
      </c>
      <c r="L306" s="831">
        <f>SUM(L307:L307)</f>
        <v>0</v>
      </c>
    </row>
    <row r="307" spans="1:12" hidden="1">
      <c r="A307" s="781">
        <v>3</v>
      </c>
      <c r="B307" s="781">
        <v>3</v>
      </c>
      <c r="C307" s="777">
        <v>1</v>
      </c>
      <c r="D307" s="778">
        <v>1</v>
      </c>
      <c r="E307" s="778">
        <v>1</v>
      </c>
      <c r="F307" s="780">
        <v>1</v>
      </c>
      <c r="G307" s="779" t="s">
        <v>163</v>
      </c>
      <c r="H307" s="807">
        <v>274</v>
      </c>
      <c r="I307" s="836">
        <v>0</v>
      </c>
      <c r="J307" s="836">
        <v>0</v>
      </c>
      <c r="K307" s="836">
        <v>0</v>
      </c>
      <c r="L307" s="836">
        <v>0</v>
      </c>
    </row>
    <row r="308" spans="1:12" hidden="1">
      <c r="A308" s="781">
        <v>3</v>
      </c>
      <c r="B308" s="781">
        <v>3</v>
      </c>
      <c r="C308" s="777">
        <v>1</v>
      </c>
      <c r="D308" s="778">
        <v>1</v>
      </c>
      <c r="E308" s="778">
        <v>2</v>
      </c>
      <c r="F308" s="780"/>
      <c r="G308" s="779" t="s">
        <v>186</v>
      </c>
      <c r="H308" s="807">
        <v>275</v>
      </c>
      <c r="I308" s="830">
        <f>SUM(I309:I310)</f>
        <v>0</v>
      </c>
      <c r="J308" s="830">
        <f>SUM(J309:J310)</f>
        <v>0</v>
      </c>
      <c r="K308" s="830">
        <f>SUM(K309:K310)</f>
        <v>0</v>
      </c>
      <c r="L308" s="830">
        <f>SUM(L309:L310)</f>
        <v>0</v>
      </c>
    </row>
    <row r="309" spans="1:12" hidden="1">
      <c r="A309" s="781">
        <v>3</v>
      </c>
      <c r="B309" s="781">
        <v>3</v>
      </c>
      <c r="C309" s="777">
        <v>1</v>
      </c>
      <c r="D309" s="778">
        <v>1</v>
      </c>
      <c r="E309" s="778">
        <v>2</v>
      </c>
      <c r="F309" s="780">
        <v>1</v>
      </c>
      <c r="G309" s="779" t="s">
        <v>165</v>
      </c>
      <c r="H309" s="807">
        <v>276</v>
      </c>
      <c r="I309" s="836">
        <v>0</v>
      </c>
      <c r="J309" s="836">
        <v>0</v>
      </c>
      <c r="K309" s="836">
        <v>0</v>
      </c>
      <c r="L309" s="836">
        <v>0</v>
      </c>
    </row>
    <row r="310" spans="1:12" hidden="1">
      <c r="A310" s="781">
        <v>3</v>
      </c>
      <c r="B310" s="781">
        <v>3</v>
      </c>
      <c r="C310" s="777">
        <v>1</v>
      </c>
      <c r="D310" s="778">
        <v>1</v>
      </c>
      <c r="E310" s="778">
        <v>2</v>
      </c>
      <c r="F310" s="780">
        <v>2</v>
      </c>
      <c r="G310" s="779" t="s">
        <v>166</v>
      </c>
      <c r="H310" s="807">
        <v>277</v>
      </c>
      <c r="I310" s="836">
        <v>0</v>
      </c>
      <c r="J310" s="836">
        <v>0</v>
      </c>
      <c r="K310" s="836">
        <v>0</v>
      </c>
      <c r="L310" s="836">
        <v>0</v>
      </c>
    </row>
    <row r="311" spans="1:12" hidden="1">
      <c r="A311" s="781">
        <v>3</v>
      </c>
      <c r="B311" s="781">
        <v>3</v>
      </c>
      <c r="C311" s="777">
        <v>1</v>
      </c>
      <c r="D311" s="778">
        <v>1</v>
      </c>
      <c r="E311" s="778">
        <v>3</v>
      </c>
      <c r="F311" s="780"/>
      <c r="G311" s="779" t="s">
        <v>167</v>
      </c>
      <c r="H311" s="807">
        <v>278</v>
      </c>
      <c r="I311" s="830">
        <f>SUM(I312:I313)</f>
        <v>0</v>
      </c>
      <c r="J311" s="830">
        <f>SUM(J312:J313)</f>
        <v>0</v>
      </c>
      <c r="K311" s="830">
        <f>SUM(K312:K313)</f>
        <v>0</v>
      </c>
      <c r="L311" s="830">
        <f>SUM(L312:L313)</f>
        <v>0</v>
      </c>
    </row>
    <row r="312" spans="1:12" hidden="1">
      <c r="A312" s="781">
        <v>3</v>
      </c>
      <c r="B312" s="781">
        <v>3</v>
      </c>
      <c r="C312" s="777">
        <v>1</v>
      </c>
      <c r="D312" s="778">
        <v>1</v>
      </c>
      <c r="E312" s="778">
        <v>3</v>
      </c>
      <c r="F312" s="780">
        <v>1</v>
      </c>
      <c r="G312" s="779" t="s">
        <v>168</v>
      </c>
      <c r="H312" s="807">
        <v>279</v>
      </c>
      <c r="I312" s="836">
        <v>0</v>
      </c>
      <c r="J312" s="836">
        <v>0</v>
      </c>
      <c r="K312" s="836">
        <v>0</v>
      </c>
      <c r="L312" s="836">
        <v>0</v>
      </c>
    </row>
    <row r="313" spans="1:12" hidden="1">
      <c r="A313" s="781">
        <v>3</v>
      </c>
      <c r="B313" s="781">
        <v>3</v>
      </c>
      <c r="C313" s="777">
        <v>1</v>
      </c>
      <c r="D313" s="778">
        <v>1</v>
      </c>
      <c r="E313" s="778">
        <v>3</v>
      </c>
      <c r="F313" s="780">
        <v>2</v>
      </c>
      <c r="G313" s="779" t="s">
        <v>187</v>
      </c>
      <c r="H313" s="807">
        <v>280</v>
      </c>
      <c r="I313" s="836">
        <v>0</v>
      </c>
      <c r="J313" s="836">
        <v>0</v>
      </c>
      <c r="K313" s="836">
        <v>0</v>
      </c>
      <c r="L313" s="836">
        <v>0</v>
      </c>
    </row>
    <row r="314" spans="1:12" hidden="1">
      <c r="A314" s="790">
        <v>3</v>
      </c>
      <c r="B314" s="774">
        <v>3</v>
      </c>
      <c r="C314" s="777">
        <v>1</v>
      </c>
      <c r="D314" s="778">
        <v>2</v>
      </c>
      <c r="E314" s="778"/>
      <c r="F314" s="780"/>
      <c r="G314" s="779" t="s">
        <v>200</v>
      </c>
      <c r="H314" s="807">
        <v>281</v>
      </c>
      <c r="I314" s="830">
        <f>I315</f>
        <v>0</v>
      </c>
      <c r="J314" s="857">
        <f>J315</f>
        <v>0</v>
      </c>
      <c r="K314" s="831">
        <f>K315</f>
        <v>0</v>
      </c>
      <c r="L314" s="831">
        <f>L315</f>
        <v>0</v>
      </c>
    </row>
    <row r="315" spans="1:12" hidden="1">
      <c r="A315" s="790">
        <v>3</v>
      </c>
      <c r="B315" s="790">
        <v>3</v>
      </c>
      <c r="C315" s="774">
        <v>1</v>
      </c>
      <c r="D315" s="772">
        <v>2</v>
      </c>
      <c r="E315" s="772">
        <v>1</v>
      </c>
      <c r="F315" s="775"/>
      <c r="G315" s="779" t="s">
        <v>200</v>
      </c>
      <c r="H315" s="807">
        <v>282</v>
      </c>
      <c r="I315" s="837">
        <f>SUM(I316:I317)</f>
        <v>0</v>
      </c>
      <c r="J315" s="858">
        <f>SUM(J316:J317)</f>
        <v>0</v>
      </c>
      <c r="K315" s="838">
        <f>SUM(K316:K317)</f>
        <v>0</v>
      </c>
      <c r="L315" s="838">
        <f>SUM(L316:L317)</f>
        <v>0</v>
      </c>
    </row>
    <row r="316" spans="1:12" ht="25.5" hidden="1" customHeight="1">
      <c r="A316" s="781">
        <v>3</v>
      </c>
      <c r="B316" s="781">
        <v>3</v>
      </c>
      <c r="C316" s="777">
        <v>1</v>
      </c>
      <c r="D316" s="778">
        <v>2</v>
      </c>
      <c r="E316" s="778">
        <v>1</v>
      </c>
      <c r="F316" s="780">
        <v>1</v>
      </c>
      <c r="G316" s="779" t="s">
        <v>201</v>
      </c>
      <c r="H316" s="807">
        <v>283</v>
      </c>
      <c r="I316" s="836">
        <v>0</v>
      </c>
      <c r="J316" s="836">
        <v>0</v>
      </c>
      <c r="K316" s="836">
        <v>0</v>
      </c>
      <c r="L316" s="836">
        <v>0</v>
      </c>
    </row>
    <row r="317" spans="1:12" hidden="1">
      <c r="A317" s="784">
        <v>3</v>
      </c>
      <c r="B317" s="808">
        <v>3</v>
      </c>
      <c r="C317" s="791">
        <v>1</v>
      </c>
      <c r="D317" s="792">
        <v>2</v>
      </c>
      <c r="E317" s="792">
        <v>1</v>
      </c>
      <c r="F317" s="793">
        <v>2</v>
      </c>
      <c r="G317" s="794" t="s">
        <v>202</v>
      </c>
      <c r="H317" s="807">
        <v>284</v>
      </c>
      <c r="I317" s="836">
        <v>0</v>
      </c>
      <c r="J317" s="836">
        <v>0</v>
      </c>
      <c r="K317" s="836">
        <v>0</v>
      </c>
      <c r="L317" s="836">
        <v>0</v>
      </c>
    </row>
    <row r="318" spans="1:12" ht="25.5" hidden="1" customHeight="1">
      <c r="A318" s="777">
        <v>3</v>
      </c>
      <c r="B318" s="779">
        <v>3</v>
      </c>
      <c r="C318" s="777">
        <v>1</v>
      </c>
      <c r="D318" s="778">
        <v>3</v>
      </c>
      <c r="E318" s="778"/>
      <c r="F318" s="780"/>
      <c r="G318" s="779" t="s">
        <v>203</v>
      </c>
      <c r="H318" s="807">
        <v>285</v>
      </c>
      <c r="I318" s="830">
        <f>I319</f>
        <v>0</v>
      </c>
      <c r="J318" s="857">
        <f>J319</f>
        <v>0</v>
      </c>
      <c r="K318" s="831">
        <f>K319</f>
        <v>0</v>
      </c>
      <c r="L318" s="831">
        <f>L319</f>
        <v>0</v>
      </c>
    </row>
    <row r="319" spans="1:12" ht="25.5" hidden="1" customHeight="1">
      <c r="A319" s="777">
        <v>3</v>
      </c>
      <c r="B319" s="794">
        <v>3</v>
      </c>
      <c r="C319" s="791">
        <v>1</v>
      </c>
      <c r="D319" s="792">
        <v>3</v>
      </c>
      <c r="E319" s="792">
        <v>1</v>
      </c>
      <c r="F319" s="793"/>
      <c r="G319" s="779" t="s">
        <v>203</v>
      </c>
      <c r="H319" s="807">
        <v>286</v>
      </c>
      <c r="I319" s="831">
        <f>I320+I321</f>
        <v>0</v>
      </c>
      <c r="J319" s="831">
        <f>J320+J321</f>
        <v>0</v>
      </c>
      <c r="K319" s="831">
        <f>K320+K321</f>
        <v>0</v>
      </c>
      <c r="L319" s="831">
        <f>L320+L321</f>
        <v>0</v>
      </c>
    </row>
    <row r="320" spans="1:12" ht="25.5" hidden="1" customHeight="1">
      <c r="A320" s="777">
        <v>3</v>
      </c>
      <c r="B320" s="779">
        <v>3</v>
      </c>
      <c r="C320" s="777">
        <v>1</v>
      </c>
      <c r="D320" s="778">
        <v>3</v>
      </c>
      <c r="E320" s="778">
        <v>1</v>
      </c>
      <c r="F320" s="780">
        <v>1</v>
      </c>
      <c r="G320" s="779" t="s">
        <v>204</v>
      </c>
      <c r="H320" s="807">
        <v>287</v>
      </c>
      <c r="I320" s="854">
        <v>0</v>
      </c>
      <c r="J320" s="854">
        <v>0</v>
      </c>
      <c r="K320" s="854">
        <v>0</v>
      </c>
      <c r="L320" s="853">
        <v>0</v>
      </c>
    </row>
    <row r="321" spans="1:12" ht="25.5" hidden="1" customHeight="1">
      <c r="A321" s="777">
        <v>3</v>
      </c>
      <c r="B321" s="779">
        <v>3</v>
      </c>
      <c r="C321" s="777">
        <v>1</v>
      </c>
      <c r="D321" s="778">
        <v>3</v>
      </c>
      <c r="E321" s="778">
        <v>1</v>
      </c>
      <c r="F321" s="780">
        <v>2</v>
      </c>
      <c r="G321" s="779" t="s">
        <v>205</v>
      </c>
      <c r="H321" s="807">
        <v>288</v>
      </c>
      <c r="I321" s="836">
        <v>0</v>
      </c>
      <c r="J321" s="836">
        <v>0</v>
      </c>
      <c r="K321" s="836">
        <v>0</v>
      </c>
      <c r="L321" s="836">
        <v>0</v>
      </c>
    </row>
    <row r="322" spans="1:12" hidden="1">
      <c r="A322" s="777">
        <v>3</v>
      </c>
      <c r="B322" s="779">
        <v>3</v>
      </c>
      <c r="C322" s="777">
        <v>1</v>
      </c>
      <c r="D322" s="778">
        <v>4</v>
      </c>
      <c r="E322" s="778"/>
      <c r="F322" s="780"/>
      <c r="G322" s="779" t="s">
        <v>206</v>
      </c>
      <c r="H322" s="807">
        <v>289</v>
      </c>
      <c r="I322" s="830">
        <f>I323</f>
        <v>0</v>
      </c>
      <c r="J322" s="857">
        <f>J323</f>
        <v>0</v>
      </c>
      <c r="K322" s="831">
        <f>K323</f>
        <v>0</v>
      </c>
      <c r="L322" s="831">
        <f>L323</f>
        <v>0</v>
      </c>
    </row>
    <row r="323" spans="1:12" hidden="1">
      <c r="A323" s="781">
        <v>3</v>
      </c>
      <c r="B323" s="777">
        <v>3</v>
      </c>
      <c r="C323" s="778">
        <v>1</v>
      </c>
      <c r="D323" s="778">
        <v>4</v>
      </c>
      <c r="E323" s="778">
        <v>1</v>
      </c>
      <c r="F323" s="780"/>
      <c r="G323" s="779" t="s">
        <v>206</v>
      </c>
      <c r="H323" s="807">
        <v>290</v>
      </c>
      <c r="I323" s="830">
        <f>SUM(I324:I325)</f>
        <v>0</v>
      </c>
      <c r="J323" s="830">
        <f>SUM(J324:J325)</f>
        <v>0</v>
      </c>
      <c r="K323" s="830">
        <f>SUM(K324:K325)</f>
        <v>0</v>
      </c>
      <c r="L323" s="830">
        <f>SUM(L324:L325)</f>
        <v>0</v>
      </c>
    </row>
    <row r="324" spans="1:12" hidden="1">
      <c r="A324" s="781">
        <v>3</v>
      </c>
      <c r="B324" s="777">
        <v>3</v>
      </c>
      <c r="C324" s="778">
        <v>1</v>
      </c>
      <c r="D324" s="778">
        <v>4</v>
      </c>
      <c r="E324" s="778">
        <v>1</v>
      </c>
      <c r="F324" s="780">
        <v>1</v>
      </c>
      <c r="G324" s="779" t="s">
        <v>207</v>
      </c>
      <c r="H324" s="807">
        <v>291</v>
      </c>
      <c r="I324" s="835">
        <v>0</v>
      </c>
      <c r="J324" s="836">
        <v>0</v>
      </c>
      <c r="K324" s="836">
        <v>0</v>
      </c>
      <c r="L324" s="835">
        <v>0</v>
      </c>
    </row>
    <row r="325" spans="1:12" hidden="1">
      <c r="A325" s="777">
        <v>3</v>
      </c>
      <c r="B325" s="778">
        <v>3</v>
      </c>
      <c r="C325" s="778">
        <v>1</v>
      </c>
      <c r="D325" s="778">
        <v>4</v>
      </c>
      <c r="E325" s="778">
        <v>1</v>
      </c>
      <c r="F325" s="780">
        <v>2</v>
      </c>
      <c r="G325" s="779" t="s">
        <v>208</v>
      </c>
      <c r="H325" s="807">
        <v>292</v>
      </c>
      <c r="I325" s="836">
        <v>0</v>
      </c>
      <c r="J325" s="854">
        <v>0</v>
      </c>
      <c r="K325" s="854">
        <v>0</v>
      </c>
      <c r="L325" s="853">
        <v>0</v>
      </c>
    </row>
    <row r="326" spans="1:12" hidden="1">
      <c r="A326" s="777">
        <v>3</v>
      </c>
      <c r="B326" s="778">
        <v>3</v>
      </c>
      <c r="C326" s="778">
        <v>1</v>
      </c>
      <c r="D326" s="778">
        <v>5</v>
      </c>
      <c r="E326" s="778"/>
      <c r="F326" s="780"/>
      <c r="G326" s="779" t="s">
        <v>209</v>
      </c>
      <c r="H326" s="807">
        <v>293</v>
      </c>
      <c r="I326" s="838">
        <f t="shared" ref="I326:L327" si="28">I327</f>
        <v>0</v>
      </c>
      <c r="J326" s="857">
        <f t="shared" si="28"/>
        <v>0</v>
      </c>
      <c r="K326" s="831">
        <f t="shared" si="28"/>
        <v>0</v>
      </c>
      <c r="L326" s="831">
        <f t="shared" si="28"/>
        <v>0</v>
      </c>
    </row>
    <row r="327" spans="1:12" hidden="1">
      <c r="A327" s="774">
        <v>3</v>
      </c>
      <c r="B327" s="792">
        <v>3</v>
      </c>
      <c r="C327" s="792">
        <v>1</v>
      </c>
      <c r="D327" s="792">
        <v>5</v>
      </c>
      <c r="E327" s="792">
        <v>1</v>
      </c>
      <c r="F327" s="793"/>
      <c r="G327" s="779" t="s">
        <v>209</v>
      </c>
      <c r="H327" s="807">
        <v>294</v>
      </c>
      <c r="I327" s="831">
        <f t="shared" si="28"/>
        <v>0</v>
      </c>
      <c r="J327" s="858">
        <f t="shared" si="28"/>
        <v>0</v>
      </c>
      <c r="K327" s="838">
        <f t="shared" si="28"/>
        <v>0</v>
      </c>
      <c r="L327" s="838">
        <f t="shared" si="28"/>
        <v>0</v>
      </c>
    </row>
    <row r="328" spans="1:12" hidden="1">
      <c r="A328" s="777">
        <v>3</v>
      </c>
      <c r="B328" s="778">
        <v>3</v>
      </c>
      <c r="C328" s="778">
        <v>1</v>
      </c>
      <c r="D328" s="778">
        <v>5</v>
      </c>
      <c r="E328" s="778">
        <v>1</v>
      </c>
      <c r="F328" s="780">
        <v>1</v>
      </c>
      <c r="G328" s="779" t="s">
        <v>210</v>
      </c>
      <c r="H328" s="807">
        <v>295</v>
      </c>
      <c r="I328" s="836">
        <v>0</v>
      </c>
      <c r="J328" s="854">
        <v>0</v>
      </c>
      <c r="K328" s="854">
        <v>0</v>
      </c>
      <c r="L328" s="853">
        <v>0</v>
      </c>
    </row>
    <row r="329" spans="1:12" hidden="1">
      <c r="A329" s="777">
        <v>3</v>
      </c>
      <c r="B329" s="778">
        <v>3</v>
      </c>
      <c r="C329" s="778">
        <v>1</v>
      </c>
      <c r="D329" s="778">
        <v>6</v>
      </c>
      <c r="E329" s="778"/>
      <c r="F329" s="780"/>
      <c r="G329" s="779" t="s">
        <v>180</v>
      </c>
      <c r="H329" s="807">
        <v>296</v>
      </c>
      <c r="I329" s="831">
        <f t="shared" ref="I329:L330" si="29">I330</f>
        <v>0</v>
      </c>
      <c r="J329" s="857">
        <f t="shared" si="29"/>
        <v>0</v>
      </c>
      <c r="K329" s="831">
        <f t="shared" si="29"/>
        <v>0</v>
      </c>
      <c r="L329" s="831">
        <f t="shared" si="29"/>
        <v>0</v>
      </c>
    </row>
    <row r="330" spans="1:12" hidden="1">
      <c r="A330" s="777">
        <v>3</v>
      </c>
      <c r="B330" s="778">
        <v>3</v>
      </c>
      <c r="C330" s="778">
        <v>1</v>
      </c>
      <c r="D330" s="778">
        <v>6</v>
      </c>
      <c r="E330" s="778">
        <v>1</v>
      </c>
      <c r="F330" s="780"/>
      <c r="G330" s="779" t="s">
        <v>180</v>
      </c>
      <c r="H330" s="807">
        <v>297</v>
      </c>
      <c r="I330" s="830">
        <f t="shared" si="29"/>
        <v>0</v>
      </c>
      <c r="J330" s="857">
        <f t="shared" si="29"/>
        <v>0</v>
      </c>
      <c r="K330" s="831">
        <f t="shared" si="29"/>
        <v>0</v>
      </c>
      <c r="L330" s="831">
        <f t="shared" si="29"/>
        <v>0</v>
      </c>
    </row>
    <row r="331" spans="1:12" hidden="1">
      <c r="A331" s="777">
        <v>3</v>
      </c>
      <c r="B331" s="778">
        <v>3</v>
      </c>
      <c r="C331" s="778">
        <v>1</v>
      </c>
      <c r="D331" s="778">
        <v>6</v>
      </c>
      <c r="E331" s="778">
        <v>1</v>
      </c>
      <c r="F331" s="780">
        <v>1</v>
      </c>
      <c r="G331" s="779" t="s">
        <v>180</v>
      </c>
      <c r="H331" s="807">
        <v>298</v>
      </c>
      <c r="I331" s="854">
        <v>0</v>
      </c>
      <c r="J331" s="854">
        <v>0</v>
      </c>
      <c r="K331" s="854">
        <v>0</v>
      </c>
      <c r="L331" s="853">
        <v>0</v>
      </c>
    </row>
    <row r="332" spans="1:12" hidden="1">
      <c r="A332" s="777">
        <v>3</v>
      </c>
      <c r="B332" s="778">
        <v>3</v>
      </c>
      <c r="C332" s="778">
        <v>1</v>
      </c>
      <c r="D332" s="778">
        <v>7</v>
      </c>
      <c r="E332" s="778"/>
      <c r="F332" s="780"/>
      <c r="G332" s="779" t="s">
        <v>211</v>
      </c>
      <c r="H332" s="807">
        <v>299</v>
      </c>
      <c r="I332" s="830">
        <f>I333</f>
        <v>0</v>
      </c>
      <c r="J332" s="857">
        <f>J333</f>
        <v>0</v>
      </c>
      <c r="K332" s="831">
        <f>K333</f>
        <v>0</v>
      </c>
      <c r="L332" s="831">
        <f>L333</f>
        <v>0</v>
      </c>
    </row>
    <row r="333" spans="1:12" hidden="1">
      <c r="A333" s="777">
        <v>3</v>
      </c>
      <c r="B333" s="778">
        <v>3</v>
      </c>
      <c r="C333" s="778">
        <v>1</v>
      </c>
      <c r="D333" s="778">
        <v>7</v>
      </c>
      <c r="E333" s="778">
        <v>1</v>
      </c>
      <c r="F333" s="780"/>
      <c r="G333" s="779" t="s">
        <v>211</v>
      </c>
      <c r="H333" s="807">
        <v>300</v>
      </c>
      <c r="I333" s="830">
        <f>I334+I335</f>
        <v>0</v>
      </c>
      <c r="J333" s="830">
        <f>J334+J335</f>
        <v>0</v>
      </c>
      <c r="K333" s="830">
        <f>K334+K335</f>
        <v>0</v>
      </c>
      <c r="L333" s="830">
        <f>L334+L335</f>
        <v>0</v>
      </c>
    </row>
    <row r="334" spans="1:12" ht="25.5" hidden="1" customHeight="1">
      <c r="A334" s="777">
        <v>3</v>
      </c>
      <c r="B334" s="778">
        <v>3</v>
      </c>
      <c r="C334" s="778">
        <v>1</v>
      </c>
      <c r="D334" s="778">
        <v>7</v>
      </c>
      <c r="E334" s="778">
        <v>1</v>
      </c>
      <c r="F334" s="780">
        <v>1</v>
      </c>
      <c r="G334" s="779" t="s">
        <v>212</v>
      </c>
      <c r="H334" s="807">
        <v>301</v>
      </c>
      <c r="I334" s="854">
        <v>0</v>
      </c>
      <c r="J334" s="854">
        <v>0</v>
      </c>
      <c r="K334" s="854">
        <v>0</v>
      </c>
      <c r="L334" s="853">
        <v>0</v>
      </c>
    </row>
    <row r="335" spans="1:12" ht="25.5" hidden="1" customHeight="1">
      <c r="A335" s="777">
        <v>3</v>
      </c>
      <c r="B335" s="778">
        <v>3</v>
      </c>
      <c r="C335" s="778">
        <v>1</v>
      </c>
      <c r="D335" s="778">
        <v>7</v>
      </c>
      <c r="E335" s="778">
        <v>1</v>
      </c>
      <c r="F335" s="780">
        <v>2</v>
      </c>
      <c r="G335" s="779" t="s">
        <v>213</v>
      </c>
      <c r="H335" s="807">
        <v>302</v>
      </c>
      <c r="I335" s="836">
        <v>0</v>
      </c>
      <c r="J335" s="836">
        <v>0</v>
      </c>
      <c r="K335" s="836">
        <v>0</v>
      </c>
      <c r="L335" s="836">
        <v>0</v>
      </c>
    </row>
    <row r="336" spans="1:12" ht="38.25" hidden="1" customHeight="1">
      <c r="A336" s="777">
        <v>3</v>
      </c>
      <c r="B336" s="778">
        <v>3</v>
      </c>
      <c r="C336" s="778">
        <v>2</v>
      </c>
      <c r="D336" s="778"/>
      <c r="E336" s="778"/>
      <c r="F336" s="780"/>
      <c r="G336" s="779" t="s">
        <v>214</v>
      </c>
      <c r="H336" s="807">
        <v>303</v>
      </c>
      <c r="I336" s="830">
        <f>SUM(I337+I346+I350+I354+I358+I361+I364)</f>
        <v>0</v>
      </c>
      <c r="J336" s="857">
        <f>SUM(J337+J346+J350+J354+J358+J361+J364)</f>
        <v>0</v>
      </c>
      <c r="K336" s="831">
        <f>SUM(K337+K346+K350+K354+K358+K361+K364)</f>
        <v>0</v>
      </c>
      <c r="L336" s="831">
        <f>SUM(L337+L346+L350+L354+L358+L361+L364)</f>
        <v>0</v>
      </c>
    </row>
    <row r="337" spans="1:15" hidden="1">
      <c r="A337" s="777">
        <v>3</v>
      </c>
      <c r="B337" s="778">
        <v>3</v>
      </c>
      <c r="C337" s="778">
        <v>2</v>
      </c>
      <c r="D337" s="778">
        <v>1</v>
      </c>
      <c r="E337" s="778"/>
      <c r="F337" s="780"/>
      <c r="G337" s="779" t="s">
        <v>162</v>
      </c>
      <c r="H337" s="807">
        <v>304</v>
      </c>
      <c r="I337" s="830">
        <f>I338</f>
        <v>0</v>
      </c>
      <c r="J337" s="857">
        <f>J338</f>
        <v>0</v>
      </c>
      <c r="K337" s="831">
        <f>K338</f>
        <v>0</v>
      </c>
      <c r="L337" s="831">
        <f>L338</f>
        <v>0</v>
      </c>
    </row>
    <row r="338" spans="1:15" hidden="1">
      <c r="A338" s="781">
        <v>3</v>
      </c>
      <c r="B338" s="777">
        <v>3</v>
      </c>
      <c r="C338" s="778">
        <v>2</v>
      </c>
      <c r="D338" s="779">
        <v>1</v>
      </c>
      <c r="E338" s="777">
        <v>1</v>
      </c>
      <c r="F338" s="780"/>
      <c r="G338" s="779" t="s">
        <v>162</v>
      </c>
      <c r="H338" s="807">
        <v>305</v>
      </c>
      <c r="I338" s="830">
        <f>SUM(I339:I339)</f>
        <v>0</v>
      </c>
      <c r="J338" s="830">
        <f>SUM(J339:J339)</f>
        <v>0</v>
      </c>
      <c r="K338" s="830">
        <f>SUM(K339:K339)</f>
        <v>0</v>
      </c>
      <c r="L338" s="830">
        <f>SUM(L339:L339)</f>
        <v>0</v>
      </c>
      <c r="M338" s="818"/>
      <c r="N338" s="818"/>
      <c r="O338" s="818"/>
    </row>
    <row r="339" spans="1:15" hidden="1">
      <c r="A339" s="781">
        <v>3</v>
      </c>
      <c r="B339" s="777">
        <v>3</v>
      </c>
      <c r="C339" s="778">
        <v>2</v>
      </c>
      <c r="D339" s="779">
        <v>1</v>
      </c>
      <c r="E339" s="777">
        <v>1</v>
      </c>
      <c r="F339" s="780">
        <v>1</v>
      </c>
      <c r="G339" s="779" t="s">
        <v>163</v>
      </c>
      <c r="H339" s="807">
        <v>306</v>
      </c>
      <c r="I339" s="854">
        <v>0</v>
      </c>
      <c r="J339" s="854">
        <v>0</v>
      </c>
      <c r="K339" s="854">
        <v>0</v>
      </c>
      <c r="L339" s="853">
        <v>0</v>
      </c>
    </row>
    <row r="340" spans="1:15" hidden="1">
      <c r="A340" s="781">
        <v>3</v>
      </c>
      <c r="B340" s="777">
        <v>3</v>
      </c>
      <c r="C340" s="778">
        <v>2</v>
      </c>
      <c r="D340" s="779">
        <v>1</v>
      </c>
      <c r="E340" s="777">
        <v>2</v>
      </c>
      <c r="F340" s="780"/>
      <c r="G340" s="794" t="s">
        <v>186</v>
      </c>
      <c r="H340" s="807">
        <v>307</v>
      </c>
      <c r="I340" s="830">
        <f>SUM(I341:I342)</f>
        <v>0</v>
      </c>
      <c r="J340" s="830">
        <f>SUM(J341:J342)</f>
        <v>0</v>
      </c>
      <c r="K340" s="830">
        <f>SUM(K341:K342)</f>
        <v>0</v>
      </c>
      <c r="L340" s="830">
        <f>SUM(L341:L342)</f>
        <v>0</v>
      </c>
    </row>
    <row r="341" spans="1:15" hidden="1">
      <c r="A341" s="781">
        <v>3</v>
      </c>
      <c r="B341" s="777">
        <v>3</v>
      </c>
      <c r="C341" s="778">
        <v>2</v>
      </c>
      <c r="D341" s="779">
        <v>1</v>
      </c>
      <c r="E341" s="777">
        <v>2</v>
      </c>
      <c r="F341" s="780">
        <v>1</v>
      </c>
      <c r="G341" s="794" t="s">
        <v>165</v>
      </c>
      <c r="H341" s="807">
        <v>308</v>
      </c>
      <c r="I341" s="854">
        <v>0</v>
      </c>
      <c r="J341" s="854">
        <v>0</v>
      </c>
      <c r="K341" s="854">
        <v>0</v>
      </c>
      <c r="L341" s="853">
        <v>0</v>
      </c>
    </row>
    <row r="342" spans="1:15" hidden="1">
      <c r="A342" s="781">
        <v>3</v>
      </c>
      <c r="B342" s="777">
        <v>3</v>
      </c>
      <c r="C342" s="778">
        <v>2</v>
      </c>
      <c r="D342" s="779">
        <v>1</v>
      </c>
      <c r="E342" s="777">
        <v>2</v>
      </c>
      <c r="F342" s="780">
        <v>2</v>
      </c>
      <c r="G342" s="794" t="s">
        <v>166</v>
      </c>
      <c r="H342" s="807">
        <v>309</v>
      </c>
      <c r="I342" s="836">
        <v>0</v>
      </c>
      <c r="J342" s="836">
        <v>0</v>
      </c>
      <c r="K342" s="836">
        <v>0</v>
      </c>
      <c r="L342" s="836">
        <v>0</v>
      </c>
    </row>
    <row r="343" spans="1:15" hidden="1">
      <c r="A343" s="781">
        <v>3</v>
      </c>
      <c r="B343" s="777">
        <v>3</v>
      </c>
      <c r="C343" s="778">
        <v>2</v>
      </c>
      <c r="D343" s="779">
        <v>1</v>
      </c>
      <c r="E343" s="777">
        <v>3</v>
      </c>
      <c r="F343" s="780"/>
      <c r="G343" s="794" t="s">
        <v>167</v>
      </c>
      <c r="H343" s="807">
        <v>310</v>
      </c>
      <c r="I343" s="830">
        <f>SUM(I344:I345)</f>
        <v>0</v>
      </c>
      <c r="J343" s="830">
        <f>SUM(J344:J345)</f>
        <v>0</v>
      </c>
      <c r="K343" s="830">
        <f>SUM(K344:K345)</f>
        <v>0</v>
      </c>
      <c r="L343" s="830">
        <f>SUM(L344:L345)</f>
        <v>0</v>
      </c>
    </row>
    <row r="344" spans="1:15" hidden="1">
      <c r="A344" s="781">
        <v>3</v>
      </c>
      <c r="B344" s="777">
        <v>3</v>
      </c>
      <c r="C344" s="778">
        <v>2</v>
      </c>
      <c r="D344" s="779">
        <v>1</v>
      </c>
      <c r="E344" s="777">
        <v>3</v>
      </c>
      <c r="F344" s="780">
        <v>1</v>
      </c>
      <c r="G344" s="794" t="s">
        <v>168</v>
      </c>
      <c r="H344" s="807">
        <v>311</v>
      </c>
      <c r="I344" s="836">
        <v>0</v>
      </c>
      <c r="J344" s="836">
        <v>0</v>
      </c>
      <c r="K344" s="836">
        <v>0</v>
      </c>
      <c r="L344" s="836">
        <v>0</v>
      </c>
    </row>
    <row r="345" spans="1:15" hidden="1">
      <c r="A345" s="781">
        <v>3</v>
      </c>
      <c r="B345" s="777">
        <v>3</v>
      </c>
      <c r="C345" s="778">
        <v>2</v>
      </c>
      <c r="D345" s="779">
        <v>1</v>
      </c>
      <c r="E345" s="777">
        <v>3</v>
      </c>
      <c r="F345" s="780">
        <v>2</v>
      </c>
      <c r="G345" s="794" t="s">
        <v>187</v>
      </c>
      <c r="H345" s="807">
        <v>312</v>
      </c>
      <c r="I345" s="841">
        <v>0</v>
      </c>
      <c r="J345" s="859">
        <v>0</v>
      </c>
      <c r="K345" s="841">
        <v>0</v>
      </c>
      <c r="L345" s="841">
        <v>0</v>
      </c>
    </row>
    <row r="346" spans="1:15" hidden="1">
      <c r="A346" s="784">
        <v>3</v>
      </c>
      <c r="B346" s="784">
        <v>3</v>
      </c>
      <c r="C346" s="791">
        <v>2</v>
      </c>
      <c r="D346" s="794">
        <v>2</v>
      </c>
      <c r="E346" s="791"/>
      <c r="F346" s="793"/>
      <c r="G346" s="794" t="s">
        <v>200</v>
      </c>
      <c r="H346" s="807">
        <v>313</v>
      </c>
      <c r="I346" s="839">
        <f>I347</f>
        <v>0</v>
      </c>
      <c r="J346" s="860">
        <f>J347</f>
        <v>0</v>
      </c>
      <c r="K346" s="840">
        <f>K347</f>
        <v>0</v>
      </c>
      <c r="L346" s="840">
        <f>L347</f>
        <v>0</v>
      </c>
    </row>
    <row r="347" spans="1:15" hidden="1">
      <c r="A347" s="781">
        <v>3</v>
      </c>
      <c r="B347" s="781">
        <v>3</v>
      </c>
      <c r="C347" s="777">
        <v>2</v>
      </c>
      <c r="D347" s="779">
        <v>2</v>
      </c>
      <c r="E347" s="777">
        <v>1</v>
      </c>
      <c r="F347" s="780"/>
      <c r="G347" s="794" t="s">
        <v>200</v>
      </c>
      <c r="H347" s="807">
        <v>314</v>
      </c>
      <c r="I347" s="830">
        <f>SUM(I348:I349)</f>
        <v>0</v>
      </c>
      <c r="J347" s="842">
        <f>SUM(J348:J349)</f>
        <v>0</v>
      </c>
      <c r="K347" s="831">
        <f>SUM(K348:K349)</f>
        <v>0</v>
      </c>
      <c r="L347" s="831">
        <f>SUM(L348:L349)</f>
        <v>0</v>
      </c>
    </row>
    <row r="348" spans="1:15" ht="25.5" hidden="1" customHeight="1">
      <c r="A348" s="781">
        <v>3</v>
      </c>
      <c r="B348" s="781">
        <v>3</v>
      </c>
      <c r="C348" s="777">
        <v>2</v>
      </c>
      <c r="D348" s="779">
        <v>2</v>
      </c>
      <c r="E348" s="781">
        <v>1</v>
      </c>
      <c r="F348" s="801">
        <v>1</v>
      </c>
      <c r="G348" s="779" t="s">
        <v>201</v>
      </c>
      <c r="H348" s="807">
        <v>315</v>
      </c>
      <c r="I348" s="836">
        <v>0</v>
      </c>
      <c r="J348" s="836">
        <v>0</v>
      </c>
      <c r="K348" s="836">
        <v>0</v>
      </c>
      <c r="L348" s="836">
        <v>0</v>
      </c>
    </row>
    <row r="349" spans="1:15" hidden="1">
      <c r="A349" s="784">
        <v>3</v>
      </c>
      <c r="B349" s="784">
        <v>3</v>
      </c>
      <c r="C349" s="785">
        <v>2</v>
      </c>
      <c r="D349" s="786">
        <v>2</v>
      </c>
      <c r="E349" s="787">
        <v>1</v>
      </c>
      <c r="F349" s="806">
        <v>2</v>
      </c>
      <c r="G349" s="787" t="s">
        <v>202</v>
      </c>
      <c r="H349" s="807">
        <v>316</v>
      </c>
      <c r="I349" s="836">
        <v>0</v>
      </c>
      <c r="J349" s="836">
        <v>0</v>
      </c>
      <c r="K349" s="836">
        <v>0</v>
      </c>
      <c r="L349" s="836">
        <v>0</v>
      </c>
    </row>
    <row r="350" spans="1:15" ht="25.5" hidden="1" customHeight="1">
      <c r="A350" s="781">
        <v>3</v>
      </c>
      <c r="B350" s="781">
        <v>3</v>
      </c>
      <c r="C350" s="777">
        <v>2</v>
      </c>
      <c r="D350" s="778">
        <v>3</v>
      </c>
      <c r="E350" s="779"/>
      <c r="F350" s="801"/>
      <c r="G350" s="779" t="s">
        <v>203</v>
      </c>
      <c r="H350" s="807">
        <v>317</v>
      </c>
      <c r="I350" s="830">
        <f>I351</f>
        <v>0</v>
      </c>
      <c r="J350" s="842">
        <f>J351</f>
        <v>0</v>
      </c>
      <c r="K350" s="831">
        <f>K351</f>
        <v>0</v>
      </c>
      <c r="L350" s="831">
        <f>L351</f>
        <v>0</v>
      </c>
    </row>
    <row r="351" spans="1:15" ht="25.5" hidden="1" customHeight="1">
      <c r="A351" s="781">
        <v>3</v>
      </c>
      <c r="B351" s="781">
        <v>3</v>
      </c>
      <c r="C351" s="777">
        <v>2</v>
      </c>
      <c r="D351" s="778">
        <v>3</v>
      </c>
      <c r="E351" s="779">
        <v>1</v>
      </c>
      <c r="F351" s="801"/>
      <c r="G351" s="779" t="s">
        <v>203</v>
      </c>
      <c r="H351" s="807">
        <v>318</v>
      </c>
      <c r="I351" s="830">
        <f>I352+I353</f>
        <v>0</v>
      </c>
      <c r="J351" s="830">
        <f>J352+J353</f>
        <v>0</v>
      </c>
      <c r="K351" s="830">
        <f>K352+K353</f>
        <v>0</v>
      </c>
      <c r="L351" s="830">
        <f>L352+L353</f>
        <v>0</v>
      </c>
    </row>
    <row r="352" spans="1:15" ht="25.5" hidden="1" customHeight="1">
      <c r="A352" s="781">
        <v>3</v>
      </c>
      <c r="B352" s="781">
        <v>3</v>
      </c>
      <c r="C352" s="777">
        <v>2</v>
      </c>
      <c r="D352" s="778">
        <v>3</v>
      </c>
      <c r="E352" s="779">
        <v>1</v>
      </c>
      <c r="F352" s="801">
        <v>1</v>
      </c>
      <c r="G352" s="779" t="s">
        <v>204</v>
      </c>
      <c r="H352" s="807">
        <v>319</v>
      </c>
      <c r="I352" s="854">
        <v>0</v>
      </c>
      <c r="J352" s="854">
        <v>0</v>
      </c>
      <c r="K352" s="854">
        <v>0</v>
      </c>
      <c r="L352" s="853">
        <v>0</v>
      </c>
    </row>
    <row r="353" spans="1:12" ht="25.5" hidden="1" customHeight="1">
      <c r="A353" s="781">
        <v>3</v>
      </c>
      <c r="B353" s="781">
        <v>3</v>
      </c>
      <c r="C353" s="777">
        <v>2</v>
      </c>
      <c r="D353" s="778">
        <v>3</v>
      </c>
      <c r="E353" s="779">
        <v>1</v>
      </c>
      <c r="F353" s="801">
        <v>2</v>
      </c>
      <c r="G353" s="779" t="s">
        <v>205</v>
      </c>
      <c r="H353" s="807">
        <v>320</v>
      </c>
      <c r="I353" s="836">
        <v>0</v>
      </c>
      <c r="J353" s="836">
        <v>0</v>
      </c>
      <c r="K353" s="836">
        <v>0</v>
      </c>
      <c r="L353" s="836">
        <v>0</v>
      </c>
    </row>
    <row r="354" spans="1:12" hidden="1">
      <c r="A354" s="781">
        <v>3</v>
      </c>
      <c r="B354" s="781">
        <v>3</v>
      </c>
      <c r="C354" s="777">
        <v>2</v>
      </c>
      <c r="D354" s="778">
        <v>4</v>
      </c>
      <c r="E354" s="778"/>
      <c r="F354" s="780"/>
      <c r="G354" s="779" t="s">
        <v>206</v>
      </c>
      <c r="H354" s="807">
        <v>321</v>
      </c>
      <c r="I354" s="830">
        <f>I355</f>
        <v>0</v>
      </c>
      <c r="J354" s="842">
        <f>J355</f>
        <v>0</v>
      </c>
      <c r="K354" s="831">
        <f>K355</f>
        <v>0</v>
      </c>
      <c r="L354" s="831">
        <f>L355</f>
        <v>0</v>
      </c>
    </row>
    <row r="355" spans="1:12" hidden="1">
      <c r="A355" s="790">
        <v>3</v>
      </c>
      <c r="B355" s="790">
        <v>3</v>
      </c>
      <c r="C355" s="774">
        <v>2</v>
      </c>
      <c r="D355" s="772">
        <v>4</v>
      </c>
      <c r="E355" s="772">
        <v>1</v>
      </c>
      <c r="F355" s="775"/>
      <c r="G355" s="779" t="s">
        <v>206</v>
      </c>
      <c r="H355" s="807">
        <v>322</v>
      </c>
      <c r="I355" s="837">
        <f>SUM(I356:I357)</f>
        <v>0</v>
      </c>
      <c r="J355" s="843">
        <f>SUM(J356:J357)</f>
        <v>0</v>
      </c>
      <c r="K355" s="838">
        <f>SUM(K356:K357)</f>
        <v>0</v>
      </c>
      <c r="L355" s="838">
        <f>SUM(L356:L357)</f>
        <v>0</v>
      </c>
    </row>
    <row r="356" spans="1:12" hidden="1">
      <c r="A356" s="781">
        <v>3</v>
      </c>
      <c r="B356" s="781">
        <v>3</v>
      </c>
      <c r="C356" s="777">
        <v>2</v>
      </c>
      <c r="D356" s="778">
        <v>4</v>
      </c>
      <c r="E356" s="778">
        <v>1</v>
      </c>
      <c r="F356" s="780">
        <v>1</v>
      </c>
      <c r="G356" s="779" t="s">
        <v>207</v>
      </c>
      <c r="H356" s="807">
        <v>323</v>
      </c>
      <c r="I356" s="836">
        <v>0</v>
      </c>
      <c r="J356" s="836">
        <v>0</v>
      </c>
      <c r="K356" s="836">
        <v>0</v>
      </c>
      <c r="L356" s="836">
        <v>0</v>
      </c>
    </row>
    <row r="357" spans="1:12" hidden="1">
      <c r="A357" s="781">
        <v>3</v>
      </c>
      <c r="B357" s="781">
        <v>3</v>
      </c>
      <c r="C357" s="777">
        <v>2</v>
      </c>
      <c r="D357" s="778">
        <v>4</v>
      </c>
      <c r="E357" s="778">
        <v>1</v>
      </c>
      <c r="F357" s="780">
        <v>2</v>
      </c>
      <c r="G357" s="779" t="s">
        <v>215</v>
      </c>
      <c r="H357" s="807">
        <v>324</v>
      </c>
      <c r="I357" s="836">
        <v>0</v>
      </c>
      <c r="J357" s="836">
        <v>0</v>
      </c>
      <c r="K357" s="836">
        <v>0</v>
      </c>
      <c r="L357" s="836">
        <v>0</v>
      </c>
    </row>
    <row r="358" spans="1:12" hidden="1">
      <c r="A358" s="781">
        <v>3</v>
      </c>
      <c r="B358" s="781">
        <v>3</v>
      </c>
      <c r="C358" s="777">
        <v>2</v>
      </c>
      <c r="D358" s="778">
        <v>5</v>
      </c>
      <c r="E358" s="778"/>
      <c r="F358" s="780"/>
      <c r="G358" s="779" t="s">
        <v>209</v>
      </c>
      <c r="H358" s="807">
        <v>325</v>
      </c>
      <c r="I358" s="830">
        <f t="shared" ref="I358:L359" si="30">I359</f>
        <v>0</v>
      </c>
      <c r="J358" s="842">
        <f t="shared" si="30"/>
        <v>0</v>
      </c>
      <c r="K358" s="831">
        <f t="shared" si="30"/>
        <v>0</v>
      </c>
      <c r="L358" s="831">
        <f t="shared" si="30"/>
        <v>0</v>
      </c>
    </row>
    <row r="359" spans="1:12" hidden="1">
      <c r="A359" s="790">
        <v>3</v>
      </c>
      <c r="B359" s="790">
        <v>3</v>
      </c>
      <c r="C359" s="774">
        <v>2</v>
      </c>
      <c r="D359" s="772">
        <v>5</v>
      </c>
      <c r="E359" s="772">
        <v>1</v>
      </c>
      <c r="F359" s="775"/>
      <c r="G359" s="779" t="s">
        <v>209</v>
      </c>
      <c r="H359" s="807">
        <v>326</v>
      </c>
      <c r="I359" s="837">
        <f t="shared" si="30"/>
        <v>0</v>
      </c>
      <c r="J359" s="843">
        <f t="shared" si="30"/>
        <v>0</v>
      </c>
      <c r="K359" s="838">
        <f t="shared" si="30"/>
        <v>0</v>
      </c>
      <c r="L359" s="838">
        <f t="shared" si="30"/>
        <v>0</v>
      </c>
    </row>
    <row r="360" spans="1:12" hidden="1">
      <c r="A360" s="781">
        <v>3</v>
      </c>
      <c r="B360" s="781">
        <v>3</v>
      </c>
      <c r="C360" s="777">
        <v>2</v>
      </c>
      <c r="D360" s="778">
        <v>5</v>
      </c>
      <c r="E360" s="778">
        <v>1</v>
      </c>
      <c r="F360" s="780">
        <v>1</v>
      </c>
      <c r="G360" s="779" t="s">
        <v>209</v>
      </c>
      <c r="H360" s="807">
        <v>327</v>
      </c>
      <c r="I360" s="854">
        <v>0</v>
      </c>
      <c r="J360" s="854">
        <v>0</v>
      </c>
      <c r="K360" s="854">
        <v>0</v>
      </c>
      <c r="L360" s="853">
        <v>0</v>
      </c>
    </row>
    <row r="361" spans="1:12" hidden="1">
      <c r="A361" s="781">
        <v>3</v>
      </c>
      <c r="B361" s="781">
        <v>3</v>
      </c>
      <c r="C361" s="777">
        <v>2</v>
      </c>
      <c r="D361" s="778">
        <v>6</v>
      </c>
      <c r="E361" s="778"/>
      <c r="F361" s="780"/>
      <c r="G361" s="779" t="s">
        <v>180</v>
      </c>
      <c r="H361" s="807">
        <v>328</v>
      </c>
      <c r="I361" s="830">
        <f t="shared" ref="I361:L362" si="31">I362</f>
        <v>0</v>
      </c>
      <c r="J361" s="842">
        <f t="shared" si="31"/>
        <v>0</v>
      </c>
      <c r="K361" s="831">
        <f t="shared" si="31"/>
        <v>0</v>
      </c>
      <c r="L361" s="831">
        <f t="shared" si="31"/>
        <v>0</v>
      </c>
    </row>
    <row r="362" spans="1:12" hidden="1">
      <c r="A362" s="781">
        <v>3</v>
      </c>
      <c r="B362" s="781">
        <v>3</v>
      </c>
      <c r="C362" s="777">
        <v>2</v>
      </c>
      <c r="D362" s="778">
        <v>6</v>
      </c>
      <c r="E362" s="778">
        <v>1</v>
      </c>
      <c r="F362" s="780"/>
      <c r="G362" s="779" t="s">
        <v>180</v>
      </c>
      <c r="H362" s="807">
        <v>329</v>
      </c>
      <c r="I362" s="830">
        <f t="shared" si="31"/>
        <v>0</v>
      </c>
      <c r="J362" s="842">
        <f t="shared" si="31"/>
        <v>0</v>
      </c>
      <c r="K362" s="831">
        <f t="shared" si="31"/>
        <v>0</v>
      </c>
      <c r="L362" s="831">
        <f t="shared" si="31"/>
        <v>0</v>
      </c>
    </row>
    <row r="363" spans="1:12" hidden="1">
      <c r="A363" s="784">
        <v>3</v>
      </c>
      <c r="B363" s="784">
        <v>3</v>
      </c>
      <c r="C363" s="785">
        <v>2</v>
      </c>
      <c r="D363" s="786">
        <v>6</v>
      </c>
      <c r="E363" s="786">
        <v>1</v>
      </c>
      <c r="F363" s="788">
        <v>1</v>
      </c>
      <c r="G363" s="787" t="s">
        <v>180</v>
      </c>
      <c r="H363" s="807">
        <v>330</v>
      </c>
      <c r="I363" s="854">
        <v>0</v>
      </c>
      <c r="J363" s="854">
        <v>0</v>
      </c>
      <c r="K363" s="854">
        <v>0</v>
      </c>
      <c r="L363" s="853">
        <v>0</v>
      </c>
    </row>
    <row r="364" spans="1:12" hidden="1">
      <c r="A364" s="781">
        <v>3</v>
      </c>
      <c r="B364" s="781">
        <v>3</v>
      </c>
      <c r="C364" s="777">
        <v>2</v>
      </c>
      <c r="D364" s="778">
        <v>7</v>
      </c>
      <c r="E364" s="778"/>
      <c r="F364" s="780"/>
      <c r="G364" s="779" t="s">
        <v>211</v>
      </c>
      <c r="H364" s="807">
        <v>331</v>
      </c>
      <c r="I364" s="830">
        <f>I365</f>
        <v>0</v>
      </c>
      <c r="J364" s="842">
        <f>J365</f>
        <v>0</v>
      </c>
      <c r="K364" s="831">
        <f>K365</f>
        <v>0</v>
      </c>
      <c r="L364" s="831">
        <f>L365</f>
        <v>0</v>
      </c>
    </row>
    <row r="365" spans="1:12" hidden="1">
      <c r="A365" s="784">
        <v>3</v>
      </c>
      <c r="B365" s="784">
        <v>3</v>
      </c>
      <c r="C365" s="785">
        <v>2</v>
      </c>
      <c r="D365" s="786">
        <v>7</v>
      </c>
      <c r="E365" s="786">
        <v>1</v>
      </c>
      <c r="F365" s="788"/>
      <c r="G365" s="779" t="s">
        <v>211</v>
      </c>
      <c r="H365" s="807">
        <v>332</v>
      </c>
      <c r="I365" s="830">
        <f>SUM(I366:I367)</f>
        <v>0</v>
      </c>
      <c r="J365" s="830">
        <f>SUM(J366:J367)</f>
        <v>0</v>
      </c>
      <c r="K365" s="830">
        <f>SUM(K366:K367)</f>
        <v>0</v>
      </c>
      <c r="L365" s="830">
        <f>SUM(L366:L367)</f>
        <v>0</v>
      </c>
    </row>
    <row r="366" spans="1:12" ht="25.5" hidden="1" customHeight="1">
      <c r="A366" s="781">
        <v>3</v>
      </c>
      <c r="B366" s="781">
        <v>3</v>
      </c>
      <c r="C366" s="777">
        <v>2</v>
      </c>
      <c r="D366" s="778">
        <v>7</v>
      </c>
      <c r="E366" s="778">
        <v>1</v>
      </c>
      <c r="F366" s="780">
        <v>1</v>
      </c>
      <c r="G366" s="779" t="s">
        <v>212</v>
      </c>
      <c r="H366" s="807">
        <v>333</v>
      </c>
      <c r="I366" s="854">
        <v>0</v>
      </c>
      <c r="J366" s="854">
        <v>0</v>
      </c>
      <c r="K366" s="854">
        <v>0</v>
      </c>
      <c r="L366" s="853">
        <v>0</v>
      </c>
    </row>
    <row r="367" spans="1:12" ht="25.5" hidden="1" customHeight="1">
      <c r="A367" s="781">
        <v>3</v>
      </c>
      <c r="B367" s="781">
        <v>3</v>
      </c>
      <c r="C367" s="777">
        <v>2</v>
      </c>
      <c r="D367" s="778">
        <v>7</v>
      </c>
      <c r="E367" s="778">
        <v>1</v>
      </c>
      <c r="F367" s="780">
        <v>2</v>
      </c>
      <c r="G367" s="779" t="s">
        <v>213</v>
      </c>
      <c r="H367" s="807">
        <v>334</v>
      </c>
      <c r="I367" s="836">
        <v>0</v>
      </c>
      <c r="J367" s="836">
        <v>0</v>
      </c>
      <c r="K367" s="836">
        <v>0</v>
      </c>
      <c r="L367" s="836">
        <v>0</v>
      </c>
    </row>
    <row r="368" spans="1:12">
      <c r="A368" s="757"/>
      <c r="B368" s="757"/>
      <c r="C368" s="758"/>
      <c r="D368" s="819"/>
      <c r="E368" s="820"/>
      <c r="F368" s="821"/>
      <c r="G368" s="822" t="s">
        <v>216</v>
      </c>
      <c r="H368" s="807">
        <v>335</v>
      </c>
      <c r="I368" s="845">
        <f>SUM(I34+I184)</f>
        <v>112200</v>
      </c>
      <c r="J368" s="845">
        <f>SUM(J34+J184)</f>
        <v>62200</v>
      </c>
      <c r="K368" s="845">
        <f>SUM(K34+K184)</f>
        <v>45524.38</v>
      </c>
      <c r="L368" s="845">
        <f>SUM(L34+L184)</f>
        <v>45524.38</v>
      </c>
    </row>
    <row r="369" spans="1:12">
      <c r="G369" s="770"/>
      <c r="H369" s="726"/>
      <c r="I369" s="823"/>
      <c r="J369" s="824"/>
      <c r="K369" s="824"/>
      <c r="L369" s="824"/>
    </row>
    <row r="370" spans="1:12">
      <c r="D370" s="863" t="s">
        <v>217</v>
      </c>
      <c r="E370" s="863"/>
      <c r="F370" s="863"/>
      <c r="G370" s="863"/>
      <c r="H370" s="825"/>
      <c r="I370" s="826"/>
      <c r="J370" s="824"/>
      <c r="K370" s="863" t="s">
        <v>218</v>
      </c>
      <c r="L370" s="863"/>
    </row>
    <row r="371" spans="1:12" ht="18.75" customHeight="1">
      <c r="A371" s="827"/>
      <c r="B371" s="827"/>
      <c r="C371" s="827"/>
      <c r="D371" s="865" t="s">
        <v>219</v>
      </c>
      <c r="E371" s="865"/>
      <c r="F371" s="865"/>
      <c r="G371" s="865"/>
      <c r="I371" s="737" t="s">
        <v>220</v>
      </c>
      <c r="K371" s="872" t="s">
        <v>221</v>
      </c>
      <c r="L371" s="872"/>
    </row>
    <row r="372" spans="1:12" ht="15.75" customHeight="1">
      <c r="I372" s="733"/>
      <c r="K372" s="733"/>
      <c r="L372" s="733"/>
    </row>
    <row r="373" spans="1:12" ht="27.75" customHeight="1">
      <c r="D373" s="864" t="s">
        <v>259</v>
      </c>
      <c r="E373" s="864"/>
      <c r="F373" s="864"/>
      <c r="G373" s="864"/>
      <c r="I373" s="733"/>
      <c r="K373" s="863" t="s">
        <v>268</v>
      </c>
      <c r="L373" s="863"/>
    </row>
    <row r="374" spans="1:12" ht="25.5" customHeight="1">
      <c r="D374" s="877" t="s">
        <v>222</v>
      </c>
      <c r="E374" s="878"/>
      <c r="F374" s="878"/>
      <c r="G374" s="878"/>
      <c r="H374" s="739"/>
      <c r="I374" s="734" t="s">
        <v>220</v>
      </c>
      <c r="K374" s="872" t="s">
        <v>221</v>
      </c>
      <c r="L374" s="872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BF128-5254-44D5-86DD-296F862D7B6D}">
  <sheetPr>
    <pageSetUpPr fitToPage="1"/>
  </sheetPr>
  <dimension ref="A1:S374"/>
  <sheetViews>
    <sheetView topLeftCell="A22" workbookViewId="0">
      <selection activeCell="D373" sqref="D373:G373"/>
    </sheetView>
  </sheetViews>
  <sheetFormatPr defaultColWidth="9.109375" defaultRowHeight="14.4"/>
  <cols>
    <col min="1" max="4" width="2" style="738" customWidth="1"/>
    <col min="5" max="5" width="2.109375" style="738" customWidth="1"/>
    <col min="6" max="6" width="3" style="739" customWidth="1"/>
    <col min="7" max="7" width="33.6640625" style="738" customWidth="1"/>
    <col min="8" max="8" width="3.88671875" style="738" customWidth="1"/>
    <col min="9" max="9" width="10" style="738" customWidth="1"/>
    <col min="10" max="10" width="11.109375" style="738" customWidth="1"/>
    <col min="11" max="11" width="11" style="738" customWidth="1"/>
    <col min="12" max="12" width="10.5546875" style="738" customWidth="1"/>
    <col min="13" max="13" width="0.109375" style="738" hidden="1" customWidth="1"/>
    <col min="14" max="14" width="6.109375" style="738" hidden="1" customWidth="1"/>
    <col min="15" max="15" width="5.5546875" style="738" hidden="1" customWidth="1"/>
    <col min="16" max="16" width="9.109375" style="741"/>
    <col min="17" max="16384" width="9.109375" style="720"/>
  </cols>
  <sheetData>
    <row r="1" spans="1:15">
      <c r="G1" s="721"/>
      <c r="H1" s="722"/>
      <c r="I1" s="740"/>
      <c r="J1" s="736" t="s">
        <v>0</v>
      </c>
      <c r="K1" s="736"/>
      <c r="L1" s="736"/>
      <c r="M1" s="735"/>
      <c r="N1" s="736"/>
      <c r="O1" s="736"/>
    </row>
    <row r="2" spans="1:15">
      <c r="H2" s="722"/>
      <c r="I2" s="741"/>
      <c r="J2" s="736" t="s">
        <v>1</v>
      </c>
      <c r="K2" s="736"/>
      <c r="L2" s="736"/>
      <c r="M2" s="735"/>
      <c r="N2" s="736"/>
      <c r="O2" s="736"/>
    </row>
    <row r="3" spans="1:15">
      <c r="H3" s="742"/>
      <c r="I3" s="722"/>
      <c r="J3" s="736" t="s">
        <v>2</v>
      </c>
      <c r="K3" s="736"/>
      <c r="L3" s="736"/>
      <c r="M3" s="735"/>
      <c r="N3" s="736"/>
      <c r="O3" s="736"/>
    </row>
    <row r="4" spans="1:15">
      <c r="G4" s="723" t="s">
        <v>3</v>
      </c>
      <c r="H4" s="722"/>
      <c r="I4" s="741"/>
      <c r="J4" s="736" t="s">
        <v>4</v>
      </c>
      <c r="K4" s="736"/>
      <c r="L4" s="736"/>
      <c r="M4" s="735"/>
      <c r="N4" s="736"/>
      <c r="O4" s="736"/>
    </row>
    <row r="5" spans="1:15">
      <c r="H5" s="722"/>
      <c r="I5" s="741"/>
      <c r="J5" s="736" t="s">
        <v>5</v>
      </c>
      <c r="K5" s="736"/>
      <c r="L5" s="736"/>
      <c r="M5" s="735"/>
      <c r="N5" s="736"/>
      <c r="O5" s="736"/>
    </row>
    <row r="6" spans="1:15" ht="6" customHeight="1">
      <c r="H6" s="722"/>
      <c r="I6" s="741"/>
      <c r="J6" s="736"/>
      <c r="K6" s="736"/>
      <c r="L6" s="736"/>
      <c r="M6" s="735"/>
      <c r="N6" s="736"/>
      <c r="O6" s="736"/>
    </row>
    <row r="7" spans="1:15" ht="30" customHeight="1">
      <c r="A7" s="866" t="s">
        <v>263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735"/>
    </row>
    <row r="8" spans="1:15" ht="11.25" customHeight="1">
      <c r="G8" s="743"/>
      <c r="H8" s="744"/>
      <c r="I8" s="744"/>
      <c r="J8" s="745"/>
      <c r="K8" s="745"/>
      <c r="L8" s="746"/>
      <c r="M8" s="735"/>
    </row>
    <row r="9" spans="1:15" ht="15.75" customHeight="1">
      <c r="A9" s="867" t="s">
        <v>261</v>
      </c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735"/>
    </row>
    <row r="10" spans="1:15">
      <c r="A10" s="868" t="s">
        <v>6</v>
      </c>
      <c r="B10" s="868"/>
      <c r="C10" s="868"/>
      <c r="D10" s="868"/>
      <c r="E10" s="868"/>
      <c r="F10" s="868"/>
      <c r="G10" s="868"/>
      <c r="H10" s="868"/>
      <c r="I10" s="868"/>
      <c r="J10" s="868"/>
      <c r="K10" s="868"/>
      <c r="L10" s="868"/>
      <c r="M10" s="735"/>
    </row>
    <row r="11" spans="1:15" ht="7.5" customHeight="1">
      <c r="A11" s="747"/>
      <c r="B11" s="736"/>
      <c r="C11" s="736"/>
      <c r="D11" s="736"/>
      <c r="E11" s="736"/>
      <c r="F11" s="736"/>
      <c r="G11" s="736"/>
      <c r="H11" s="736"/>
      <c r="I11" s="736"/>
      <c r="J11" s="736"/>
      <c r="K11" s="736"/>
      <c r="L11" s="736"/>
      <c r="M11" s="735"/>
    </row>
    <row r="12" spans="1:15" ht="15.75" customHeight="1">
      <c r="A12" s="747"/>
      <c r="B12" s="736"/>
      <c r="C12" s="736"/>
      <c r="D12" s="736"/>
      <c r="E12" s="736"/>
      <c r="F12" s="736"/>
      <c r="G12" s="874" t="s">
        <v>7</v>
      </c>
      <c r="H12" s="874"/>
      <c r="I12" s="874"/>
      <c r="J12" s="874"/>
      <c r="K12" s="874"/>
      <c r="L12" s="736"/>
      <c r="M12" s="735"/>
    </row>
    <row r="13" spans="1:15" ht="15.75" customHeight="1">
      <c r="A13" s="875" t="s">
        <v>264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735"/>
    </row>
    <row r="14" spans="1:15" ht="12" customHeight="1">
      <c r="G14" s="876" t="s">
        <v>265</v>
      </c>
      <c r="H14" s="876"/>
      <c r="I14" s="876"/>
      <c r="J14" s="876"/>
      <c r="K14" s="876"/>
      <c r="M14" s="735"/>
    </row>
    <row r="15" spans="1:15">
      <c r="G15" s="868" t="s">
        <v>262</v>
      </c>
      <c r="H15" s="868"/>
      <c r="I15" s="868"/>
      <c r="J15" s="868"/>
      <c r="K15" s="868"/>
    </row>
    <row r="16" spans="1:15" ht="15.75" customHeight="1">
      <c r="B16" s="875" t="s">
        <v>8</v>
      </c>
      <c r="C16" s="875"/>
      <c r="D16" s="875"/>
      <c r="E16" s="875"/>
      <c r="F16" s="875"/>
      <c r="G16" s="875"/>
      <c r="H16" s="875"/>
      <c r="I16" s="875"/>
      <c r="J16" s="875"/>
      <c r="K16" s="875"/>
      <c r="L16" s="875"/>
    </row>
    <row r="17" spans="1:13" ht="7.5" customHeight="1"/>
    <row r="18" spans="1:13">
      <c r="G18" s="876" t="s">
        <v>267</v>
      </c>
      <c r="H18" s="876"/>
      <c r="I18" s="876"/>
      <c r="J18" s="876"/>
      <c r="K18" s="876"/>
    </row>
    <row r="19" spans="1:13">
      <c r="G19" s="893" t="s">
        <v>9</v>
      </c>
      <c r="H19" s="893"/>
      <c r="I19" s="893"/>
      <c r="J19" s="893"/>
      <c r="K19" s="893"/>
    </row>
    <row r="20" spans="1:13" ht="6.75" customHeight="1">
      <c r="G20" s="736"/>
      <c r="H20" s="736"/>
      <c r="I20" s="736"/>
      <c r="J20" s="736"/>
      <c r="K20" s="736"/>
    </row>
    <row r="21" spans="1:13">
      <c r="B21" s="741"/>
      <c r="C21" s="741"/>
      <c r="D21" s="741"/>
      <c r="E21" s="894" t="s">
        <v>243</v>
      </c>
      <c r="F21" s="894"/>
      <c r="G21" s="894"/>
      <c r="H21" s="894"/>
      <c r="I21" s="894"/>
      <c r="J21" s="894"/>
      <c r="K21" s="894"/>
      <c r="L21" s="741"/>
    </row>
    <row r="22" spans="1:13" ht="15" customHeight="1">
      <c r="A22" s="895" t="s">
        <v>10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5"/>
      <c r="L22" s="895"/>
      <c r="M22" s="748"/>
    </row>
    <row r="23" spans="1:13">
      <c r="F23" s="738"/>
      <c r="J23" s="724"/>
      <c r="K23" s="732"/>
      <c r="L23" s="725" t="s">
        <v>11</v>
      </c>
      <c r="M23" s="748"/>
    </row>
    <row r="24" spans="1:13">
      <c r="F24" s="738"/>
      <c r="J24" s="749" t="s">
        <v>12</v>
      </c>
      <c r="K24" s="742"/>
      <c r="L24" s="750"/>
      <c r="M24" s="748"/>
    </row>
    <row r="25" spans="1:13">
      <c r="E25" s="736"/>
      <c r="F25" s="751"/>
      <c r="I25" s="752"/>
      <c r="J25" s="752"/>
      <c r="K25" s="753" t="s">
        <v>13</v>
      </c>
      <c r="L25" s="750"/>
      <c r="M25" s="748"/>
    </row>
    <row r="26" spans="1:13">
      <c r="A26" s="896" t="s">
        <v>244</v>
      </c>
      <c r="B26" s="896"/>
      <c r="C26" s="896"/>
      <c r="D26" s="896"/>
      <c r="E26" s="896"/>
      <c r="F26" s="896"/>
      <c r="G26" s="896"/>
      <c r="H26" s="896"/>
      <c r="I26" s="896"/>
      <c r="K26" s="753" t="s">
        <v>14</v>
      </c>
      <c r="L26" s="754" t="s">
        <v>15</v>
      </c>
      <c r="M26" s="748"/>
    </row>
    <row r="27" spans="1:13" ht="29.1" customHeight="1">
      <c r="A27" s="896" t="s">
        <v>245</v>
      </c>
      <c r="B27" s="896"/>
      <c r="C27" s="896"/>
      <c r="D27" s="896"/>
      <c r="E27" s="896"/>
      <c r="F27" s="896"/>
      <c r="G27" s="896"/>
      <c r="H27" s="896"/>
      <c r="I27" s="896"/>
      <c r="J27" s="755" t="s">
        <v>16</v>
      </c>
      <c r="K27" s="828" t="s">
        <v>246</v>
      </c>
      <c r="L27" s="750"/>
      <c r="M27" s="748"/>
    </row>
    <row r="28" spans="1:13">
      <c r="F28" s="738"/>
      <c r="G28" s="756" t="s">
        <v>17</v>
      </c>
      <c r="H28" s="757" t="s">
        <v>226</v>
      </c>
      <c r="I28" s="758"/>
      <c r="J28" s="759"/>
      <c r="K28" s="750"/>
      <c r="L28" s="750"/>
      <c r="M28" s="748"/>
    </row>
    <row r="29" spans="1:13">
      <c r="F29" s="738"/>
      <c r="G29" s="873" t="s">
        <v>18</v>
      </c>
      <c r="H29" s="873"/>
      <c r="I29" s="829" t="s">
        <v>229</v>
      </c>
      <c r="J29" s="760" t="s">
        <v>247</v>
      </c>
      <c r="K29" s="750" t="s">
        <v>230</v>
      </c>
      <c r="L29" s="750" t="s">
        <v>248</v>
      </c>
      <c r="M29" s="748"/>
    </row>
    <row r="30" spans="1:13">
      <c r="A30" s="862" t="s">
        <v>231</v>
      </c>
      <c r="B30" s="862"/>
      <c r="C30" s="862"/>
      <c r="D30" s="862"/>
      <c r="E30" s="862"/>
      <c r="F30" s="862"/>
      <c r="G30" s="862"/>
      <c r="H30" s="862"/>
      <c r="I30" s="862"/>
      <c r="J30" s="761"/>
      <c r="K30" s="761"/>
      <c r="L30" s="762" t="s">
        <v>19</v>
      </c>
      <c r="M30" s="763"/>
    </row>
    <row r="31" spans="1:13" ht="27" customHeight="1">
      <c r="A31" s="879" t="s">
        <v>20</v>
      </c>
      <c r="B31" s="880"/>
      <c r="C31" s="880"/>
      <c r="D31" s="880"/>
      <c r="E31" s="880"/>
      <c r="F31" s="880"/>
      <c r="G31" s="883" t="s">
        <v>21</v>
      </c>
      <c r="H31" s="885" t="s">
        <v>22</v>
      </c>
      <c r="I31" s="887" t="s">
        <v>23</v>
      </c>
      <c r="J31" s="888"/>
      <c r="K31" s="889" t="s">
        <v>24</v>
      </c>
      <c r="L31" s="891" t="s">
        <v>25</v>
      </c>
      <c r="M31" s="763"/>
    </row>
    <row r="32" spans="1:13" ht="58.5" customHeight="1">
      <c r="A32" s="881"/>
      <c r="B32" s="882"/>
      <c r="C32" s="882"/>
      <c r="D32" s="882"/>
      <c r="E32" s="882"/>
      <c r="F32" s="882"/>
      <c r="G32" s="884"/>
      <c r="H32" s="886"/>
      <c r="I32" s="764" t="s">
        <v>26</v>
      </c>
      <c r="J32" s="765" t="s">
        <v>27</v>
      </c>
      <c r="K32" s="890"/>
      <c r="L32" s="892"/>
    </row>
    <row r="33" spans="1:15">
      <c r="A33" s="869" t="s">
        <v>28</v>
      </c>
      <c r="B33" s="870"/>
      <c r="C33" s="870"/>
      <c r="D33" s="870"/>
      <c r="E33" s="870"/>
      <c r="F33" s="871"/>
      <c r="G33" s="726">
        <v>2</v>
      </c>
      <c r="H33" s="727">
        <v>3</v>
      </c>
      <c r="I33" s="728" t="s">
        <v>29</v>
      </c>
      <c r="J33" s="729" t="s">
        <v>30</v>
      </c>
      <c r="K33" s="730">
        <v>6</v>
      </c>
      <c r="L33" s="730">
        <v>7</v>
      </c>
    </row>
    <row r="34" spans="1:15">
      <c r="A34" s="766">
        <v>2</v>
      </c>
      <c r="B34" s="766"/>
      <c r="C34" s="767"/>
      <c r="D34" s="768"/>
      <c r="E34" s="766"/>
      <c r="F34" s="769"/>
      <c r="G34" s="768" t="s">
        <v>31</v>
      </c>
      <c r="H34" s="726">
        <v>1</v>
      </c>
      <c r="I34" s="830">
        <f>SUM(I35+I46+I65+I86+I93+I113+I139+I158+I168)</f>
        <v>10000</v>
      </c>
      <c r="J34" s="830">
        <f>SUM(J35+J46+J65+J86+J93+J113+J139+J158+J168)</f>
        <v>10000</v>
      </c>
      <c r="K34" s="831">
        <f>SUM(K35+K46+K65+K86+K93+K113+K139+K158+K168)</f>
        <v>0</v>
      </c>
      <c r="L34" s="830">
        <f>SUM(L35+L46+L65+L86+L93+L113+L139+L158+L168)</f>
        <v>0</v>
      </c>
      <c r="M34" s="770"/>
      <c r="N34" s="770"/>
      <c r="O34" s="770"/>
    </row>
    <row r="35" spans="1:15" ht="17.25" customHeight="1">
      <c r="A35" s="766">
        <v>2</v>
      </c>
      <c r="B35" s="771">
        <v>1</v>
      </c>
      <c r="C35" s="772"/>
      <c r="D35" s="773"/>
      <c r="E35" s="774"/>
      <c r="F35" s="775"/>
      <c r="G35" s="776" t="s">
        <v>32</v>
      </c>
      <c r="H35" s="726">
        <v>2</v>
      </c>
      <c r="I35" s="830">
        <f>SUM(I36+I42)</f>
        <v>3600</v>
      </c>
      <c r="J35" s="830">
        <f>SUM(J36+J42)</f>
        <v>3600</v>
      </c>
      <c r="K35" s="832">
        <f>SUM(K36+K42)</f>
        <v>0</v>
      </c>
      <c r="L35" s="833">
        <f>SUM(L36+L42)</f>
        <v>0</v>
      </c>
    </row>
    <row r="36" spans="1:15">
      <c r="A36" s="777">
        <v>2</v>
      </c>
      <c r="B36" s="777">
        <v>1</v>
      </c>
      <c r="C36" s="778">
        <v>1</v>
      </c>
      <c r="D36" s="779"/>
      <c r="E36" s="777"/>
      <c r="F36" s="780"/>
      <c r="G36" s="779" t="s">
        <v>33</v>
      </c>
      <c r="H36" s="726">
        <v>3</v>
      </c>
      <c r="I36" s="830">
        <f>SUM(I37)</f>
        <v>3600</v>
      </c>
      <c r="J36" s="830">
        <f>SUM(J37)</f>
        <v>3600</v>
      </c>
      <c r="K36" s="831">
        <f>SUM(K37)</f>
        <v>0</v>
      </c>
      <c r="L36" s="830">
        <f>SUM(L37)</f>
        <v>0</v>
      </c>
    </row>
    <row r="37" spans="1:15">
      <c r="A37" s="781">
        <v>2</v>
      </c>
      <c r="B37" s="777">
        <v>1</v>
      </c>
      <c r="C37" s="778">
        <v>1</v>
      </c>
      <c r="D37" s="779">
        <v>1</v>
      </c>
      <c r="E37" s="777"/>
      <c r="F37" s="780"/>
      <c r="G37" s="779" t="s">
        <v>33</v>
      </c>
      <c r="H37" s="726">
        <v>4</v>
      </c>
      <c r="I37" s="830">
        <f>SUM(I38+I40)</f>
        <v>3600</v>
      </c>
      <c r="J37" s="830">
        <f t="shared" ref="J37:L38" si="0">SUM(J38)</f>
        <v>3600</v>
      </c>
      <c r="K37" s="830">
        <f t="shared" si="0"/>
        <v>0</v>
      </c>
      <c r="L37" s="830">
        <f t="shared" si="0"/>
        <v>0</v>
      </c>
    </row>
    <row r="38" spans="1:15">
      <c r="A38" s="781">
        <v>2</v>
      </c>
      <c r="B38" s="777">
        <v>1</v>
      </c>
      <c r="C38" s="778">
        <v>1</v>
      </c>
      <c r="D38" s="779">
        <v>1</v>
      </c>
      <c r="E38" s="777">
        <v>1</v>
      </c>
      <c r="F38" s="780"/>
      <c r="G38" s="779" t="s">
        <v>34</v>
      </c>
      <c r="H38" s="726">
        <v>5</v>
      </c>
      <c r="I38" s="831">
        <f>SUM(I39)</f>
        <v>3600</v>
      </c>
      <c r="J38" s="831">
        <f t="shared" si="0"/>
        <v>3600</v>
      </c>
      <c r="K38" s="831">
        <f t="shared" si="0"/>
        <v>0</v>
      </c>
      <c r="L38" s="831">
        <f t="shared" si="0"/>
        <v>0</v>
      </c>
    </row>
    <row r="39" spans="1:15">
      <c r="A39" s="781">
        <v>2</v>
      </c>
      <c r="B39" s="777">
        <v>1</v>
      </c>
      <c r="C39" s="778">
        <v>1</v>
      </c>
      <c r="D39" s="779">
        <v>1</v>
      </c>
      <c r="E39" s="777">
        <v>1</v>
      </c>
      <c r="F39" s="780">
        <v>1</v>
      </c>
      <c r="G39" s="779" t="s">
        <v>34</v>
      </c>
      <c r="H39" s="726">
        <v>6</v>
      </c>
      <c r="I39" s="834">
        <v>3600</v>
      </c>
      <c r="J39" s="835">
        <v>3600</v>
      </c>
      <c r="K39" s="835">
        <v>0</v>
      </c>
      <c r="L39" s="835">
        <v>0</v>
      </c>
    </row>
    <row r="40" spans="1:15" hidden="1">
      <c r="A40" s="781">
        <v>2</v>
      </c>
      <c r="B40" s="777">
        <v>1</v>
      </c>
      <c r="C40" s="778">
        <v>1</v>
      </c>
      <c r="D40" s="779">
        <v>1</v>
      </c>
      <c r="E40" s="777">
        <v>2</v>
      </c>
      <c r="F40" s="780"/>
      <c r="G40" s="779" t="s">
        <v>35</v>
      </c>
      <c r="H40" s="726">
        <v>7</v>
      </c>
      <c r="I40" s="831">
        <f>I41</f>
        <v>0</v>
      </c>
      <c r="J40" s="831">
        <f>J41</f>
        <v>0</v>
      </c>
      <c r="K40" s="831">
        <f>K41</f>
        <v>0</v>
      </c>
      <c r="L40" s="831">
        <f>L41</f>
        <v>0</v>
      </c>
    </row>
    <row r="41" spans="1:15" hidden="1">
      <c r="A41" s="781">
        <v>2</v>
      </c>
      <c r="B41" s="777">
        <v>1</v>
      </c>
      <c r="C41" s="778">
        <v>1</v>
      </c>
      <c r="D41" s="779">
        <v>1</v>
      </c>
      <c r="E41" s="777">
        <v>2</v>
      </c>
      <c r="F41" s="780">
        <v>1</v>
      </c>
      <c r="G41" s="779" t="s">
        <v>35</v>
      </c>
      <c r="H41" s="726">
        <v>8</v>
      </c>
      <c r="I41" s="835">
        <v>0</v>
      </c>
      <c r="J41" s="836">
        <v>0</v>
      </c>
      <c r="K41" s="835">
        <v>0</v>
      </c>
      <c r="L41" s="836">
        <v>0</v>
      </c>
    </row>
    <row r="42" spans="1:15" hidden="1">
      <c r="A42" s="781">
        <v>2</v>
      </c>
      <c r="B42" s="777">
        <v>1</v>
      </c>
      <c r="C42" s="778">
        <v>2</v>
      </c>
      <c r="D42" s="779"/>
      <c r="E42" s="777"/>
      <c r="F42" s="780"/>
      <c r="G42" s="779" t="s">
        <v>36</v>
      </c>
      <c r="H42" s="726">
        <v>9</v>
      </c>
      <c r="I42" s="831">
        <f t="shared" ref="I42:L44" si="1">I43</f>
        <v>0</v>
      </c>
      <c r="J42" s="830">
        <f t="shared" si="1"/>
        <v>0</v>
      </c>
      <c r="K42" s="831">
        <f t="shared" si="1"/>
        <v>0</v>
      </c>
      <c r="L42" s="830">
        <f t="shared" si="1"/>
        <v>0</v>
      </c>
    </row>
    <row r="43" spans="1:15" hidden="1">
      <c r="A43" s="781">
        <v>2</v>
      </c>
      <c r="B43" s="777">
        <v>1</v>
      </c>
      <c r="C43" s="778">
        <v>2</v>
      </c>
      <c r="D43" s="779">
        <v>1</v>
      </c>
      <c r="E43" s="777"/>
      <c r="F43" s="780"/>
      <c r="G43" s="779" t="s">
        <v>36</v>
      </c>
      <c r="H43" s="726">
        <v>10</v>
      </c>
      <c r="I43" s="831">
        <f t="shared" si="1"/>
        <v>0</v>
      </c>
      <c r="J43" s="830">
        <f t="shared" si="1"/>
        <v>0</v>
      </c>
      <c r="K43" s="830">
        <f t="shared" si="1"/>
        <v>0</v>
      </c>
      <c r="L43" s="830">
        <f t="shared" si="1"/>
        <v>0</v>
      </c>
    </row>
    <row r="44" spans="1:15" hidden="1">
      <c r="A44" s="781">
        <v>2</v>
      </c>
      <c r="B44" s="777">
        <v>1</v>
      </c>
      <c r="C44" s="778">
        <v>2</v>
      </c>
      <c r="D44" s="779">
        <v>1</v>
      </c>
      <c r="E44" s="777">
        <v>1</v>
      </c>
      <c r="F44" s="780"/>
      <c r="G44" s="779" t="s">
        <v>36</v>
      </c>
      <c r="H44" s="726">
        <v>11</v>
      </c>
      <c r="I44" s="830">
        <f t="shared" si="1"/>
        <v>0</v>
      </c>
      <c r="J44" s="830">
        <f t="shared" si="1"/>
        <v>0</v>
      </c>
      <c r="K44" s="830">
        <f t="shared" si="1"/>
        <v>0</v>
      </c>
      <c r="L44" s="830">
        <f t="shared" si="1"/>
        <v>0</v>
      </c>
    </row>
    <row r="45" spans="1:15" hidden="1">
      <c r="A45" s="781">
        <v>2</v>
      </c>
      <c r="B45" s="777">
        <v>1</v>
      </c>
      <c r="C45" s="778">
        <v>2</v>
      </c>
      <c r="D45" s="779">
        <v>1</v>
      </c>
      <c r="E45" s="777">
        <v>1</v>
      </c>
      <c r="F45" s="780">
        <v>1</v>
      </c>
      <c r="G45" s="779" t="s">
        <v>36</v>
      </c>
      <c r="H45" s="726">
        <v>12</v>
      </c>
      <c r="I45" s="836">
        <v>0</v>
      </c>
      <c r="J45" s="835">
        <v>0</v>
      </c>
      <c r="K45" s="835">
        <v>0</v>
      </c>
      <c r="L45" s="835">
        <v>0</v>
      </c>
    </row>
    <row r="46" spans="1:15" hidden="1">
      <c r="A46" s="782">
        <v>2</v>
      </c>
      <c r="B46" s="783">
        <v>2</v>
      </c>
      <c r="C46" s="772"/>
      <c r="D46" s="773"/>
      <c r="E46" s="774"/>
      <c r="F46" s="775"/>
      <c r="G46" s="776" t="s">
        <v>37</v>
      </c>
      <c r="H46" s="726">
        <v>13</v>
      </c>
      <c r="I46" s="837">
        <f t="shared" ref="I46:L48" si="2">I47</f>
        <v>0</v>
      </c>
      <c r="J46" s="838">
        <f t="shared" si="2"/>
        <v>0</v>
      </c>
      <c r="K46" s="837">
        <f t="shared" si="2"/>
        <v>0</v>
      </c>
      <c r="L46" s="837">
        <f t="shared" si="2"/>
        <v>0</v>
      </c>
    </row>
    <row r="47" spans="1:15" hidden="1">
      <c r="A47" s="781">
        <v>2</v>
      </c>
      <c r="B47" s="777">
        <v>2</v>
      </c>
      <c r="C47" s="778">
        <v>1</v>
      </c>
      <c r="D47" s="779"/>
      <c r="E47" s="777"/>
      <c r="F47" s="780"/>
      <c r="G47" s="773" t="s">
        <v>37</v>
      </c>
      <c r="H47" s="726">
        <v>14</v>
      </c>
      <c r="I47" s="830">
        <f t="shared" si="2"/>
        <v>0</v>
      </c>
      <c r="J47" s="831">
        <f t="shared" si="2"/>
        <v>0</v>
      </c>
      <c r="K47" s="830">
        <f t="shared" si="2"/>
        <v>0</v>
      </c>
      <c r="L47" s="831">
        <f t="shared" si="2"/>
        <v>0</v>
      </c>
    </row>
    <row r="48" spans="1:15" hidden="1">
      <c r="A48" s="781">
        <v>2</v>
      </c>
      <c r="B48" s="777">
        <v>2</v>
      </c>
      <c r="C48" s="778">
        <v>1</v>
      </c>
      <c r="D48" s="779">
        <v>1</v>
      </c>
      <c r="E48" s="777"/>
      <c r="F48" s="780"/>
      <c r="G48" s="773" t="s">
        <v>37</v>
      </c>
      <c r="H48" s="726">
        <v>15</v>
      </c>
      <c r="I48" s="830">
        <f t="shared" si="2"/>
        <v>0</v>
      </c>
      <c r="J48" s="831">
        <f t="shared" si="2"/>
        <v>0</v>
      </c>
      <c r="K48" s="833">
        <f t="shared" si="2"/>
        <v>0</v>
      </c>
      <c r="L48" s="833">
        <f t="shared" si="2"/>
        <v>0</v>
      </c>
    </row>
    <row r="49" spans="1:12" hidden="1">
      <c r="A49" s="784">
        <v>2</v>
      </c>
      <c r="B49" s="785">
        <v>2</v>
      </c>
      <c r="C49" s="786">
        <v>1</v>
      </c>
      <c r="D49" s="787">
        <v>1</v>
      </c>
      <c r="E49" s="785">
        <v>1</v>
      </c>
      <c r="F49" s="788"/>
      <c r="G49" s="773" t="s">
        <v>37</v>
      </c>
      <c r="H49" s="726">
        <v>16</v>
      </c>
      <c r="I49" s="839">
        <f>SUM(I50:I64)</f>
        <v>0</v>
      </c>
      <c r="J49" s="839">
        <f>SUM(J50:J64)</f>
        <v>0</v>
      </c>
      <c r="K49" s="840">
        <f>SUM(K50:K64)</f>
        <v>0</v>
      </c>
      <c r="L49" s="840">
        <f>SUM(L50:L64)</f>
        <v>0</v>
      </c>
    </row>
    <row r="50" spans="1:12" hidden="1">
      <c r="A50" s="781">
        <v>2</v>
      </c>
      <c r="B50" s="777">
        <v>2</v>
      </c>
      <c r="C50" s="778">
        <v>1</v>
      </c>
      <c r="D50" s="779">
        <v>1</v>
      </c>
      <c r="E50" s="777">
        <v>1</v>
      </c>
      <c r="F50" s="789">
        <v>1</v>
      </c>
      <c r="G50" s="779" t="s">
        <v>38</v>
      </c>
      <c r="H50" s="726">
        <v>17</v>
      </c>
      <c r="I50" s="835">
        <v>0</v>
      </c>
      <c r="J50" s="835">
        <v>0</v>
      </c>
      <c r="K50" s="835">
        <v>0</v>
      </c>
      <c r="L50" s="835">
        <v>0</v>
      </c>
    </row>
    <row r="51" spans="1:12" ht="25.5" hidden="1" customHeight="1">
      <c r="A51" s="781">
        <v>2</v>
      </c>
      <c r="B51" s="777">
        <v>2</v>
      </c>
      <c r="C51" s="778">
        <v>1</v>
      </c>
      <c r="D51" s="779">
        <v>1</v>
      </c>
      <c r="E51" s="777">
        <v>1</v>
      </c>
      <c r="F51" s="780">
        <v>2</v>
      </c>
      <c r="G51" s="779" t="s">
        <v>39</v>
      </c>
      <c r="H51" s="726">
        <v>18</v>
      </c>
      <c r="I51" s="835">
        <v>0</v>
      </c>
      <c r="J51" s="835">
        <v>0</v>
      </c>
      <c r="K51" s="835">
        <v>0</v>
      </c>
      <c r="L51" s="835">
        <v>0</v>
      </c>
    </row>
    <row r="52" spans="1:12" ht="25.5" hidden="1" customHeight="1">
      <c r="A52" s="781">
        <v>2</v>
      </c>
      <c r="B52" s="777">
        <v>2</v>
      </c>
      <c r="C52" s="778">
        <v>1</v>
      </c>
      <c r="D52" s="779">
        <v>1</v>
      </c>
      <c r="E52" s="777">
        <v>1</v>
      </c>
      <c r="F52" s="780">
        <v>5</v>
      </c>
      <c r="G52" s="779" t="s">
        <v>40</v>
      </c>
      <c r="H52" s="726">
        <v>19</v>
      </c>
      <c r="I52" s="835">
        <v>0</v>
      </c>
      <c r="J52" s="835">
        <v>0</v>
      </c>
      <c r="K52" s="835">
        <v>0</v>
      </c>
      <c r="L52" s="835">
        <v>0</v>
      </c>
    </row>
    <row r="53" spans="1:12" ht="25.5" hidden="1" customHeight="1">
      <c r="A53" s="781">
        <v>2</v>
      </c>
      <c r="B53" s="777">
        <v>2</v>
      </c>
      <c r="C53" s="778">
        <v>1</v>
      </c>
      <c r="D53" s="779">
        <v>1</v>
      </c>
      <c r="E53" s="777">
        <v>1</v>
      </c>
      <c r="F53" s="780">
        <v>6</v>
      </c>
      <c r="G53" s="779" t="s">
        <v>41</v>
      </c>
      <c r="H53" s="726">
        <v>20</v>
      </c>
      <c r="I53" s="835">
        <v>0</v>
      </c>
      <c r="J53" s="835">
        <v>0</v>
      </c>
      <c r="K53" s="835">
        <v>0</v>
      </c>
      <c r="L53" s="835">
        <v>0</v>
      </c>
    </row>
    <row r="54" spans="1:12" ht="25.5" hidden="1" customHeight="1">
      <c r="A54" s="790">
        <v>2</v>
      </c>
      <c r="B54" s="774">
        <v>2</v>
      </c>
      <c r="C54" s="772">
        <v>1</v>
      </c>
      <c r="D54" s="773">
        <v>1</v>
      </c>
      <c r="E54" s="774">
        <v>1</v>
      </c>
      <c r="F54" s="775">
        <v>7</v>
      </c>
      <c r="G54" s="773" t="s">
        <v>42</v>
      </c>
      <c r="H54" s="726">
        <v>21</v>
      </c>
      <c r="I54" s="835">
        <v>0</v>
      </c>
      <c r="J54" s="835">
        <v>0</v>
      </c>
      <c r="K54" s="835">
        <v>0</v>
      </c>
      <c r="L54" s="835">
        <v>0</v>
      </c>
    </row>
    <row r="55" spans="1:12" hidden="1">
      <c r="A55" s="781">
        <v>2</v>
      </c>
      <c r="B55" s="777">
        <v>2</v>
      </c>
      <c r="C55" s="778">
        <v>1</v>
      </c>
      <c r="D55" s="779">
        <v>1</v>
      </c>
      <c r="E55" s="777">
        <v>1</v>
      </c>
      <c r="F55" s="780">
        <v>11</v>
      </c>
      <c r="G55" s="779" t="s">
        <v>43</v>
      </c>
      <c r="H55" s="726">
        <v>22</v>
      </c>
      <c r="I55" s="836">
        <v>0</v>
      </c>
      <c r="J55" s="835">
        <v>0</v>
      </c>
      <c r="K55" s="835">
        <v>0</v>
      </c>
      <c r="L55" s="835">
        <v>0</v>
      </c>
    </row>
    <row r="56" spans="1:12" ht="25.5" hidden="1" customHeight="1">
      <c r="A56" s="784">
        <v>2</v>
      </c>
      <c r="B56" s="791">
        <v>2</v>
      </c>
      <c r="C56" s="792">
        <v>1</v>
      </c>
      <c r="D56" s="792">
        <v>1</v>
      </c>
      <c r="E56" s="792">
        <v>1</v>
      </c>
      <c r="F56" s="793">
        <v>12</v>
      </c>
      <c r="G56" s="794" t="s">
        <v>44</v>
      </c>
      <c r="H56" s="726">
        <v>23</v>
      </c>
      <c r="I56" s="841">
        <v>0</v>
      </c>
      <c r="J56" s="835">
        <v>0</v>
      </c>
      <c r="K56" s="835">
        <v>0</v>
      </c>
      <c r="L56" s="835">
        <v>0</v>
      </c>
    </row>
    <row r="57" spans="1:12" ht="25.5" hidden="1" customHeight="1">
      <c r="A57" s="781">
        <v>2</v>
      </c>
      <c r="B57" s="777">
        <v>2</v>
      </c>
      <c r="C57" s="778">
        <v>1</v>
      </c>
      <c r="D57" s="778">
        <v>1</v>
      </c>
      <c r="E57" s="778">
        <v>1</v>
      </c>
      <c r="F57" s="780">
        <v>14</v>
      </c>
      <c r="G57" s="795" t="s">
        <v>45</v>
      </c>
      <c r="H57" s="726">
        <v>24</v>
      </c>
      <c r="I57" s="836">
        <v>0</v>
      </c>
      <c r="J57" s="836">
        <v>0</v>
      </c>
      <c r="K57" s="836">
        <v>0</v>
      </c>
      <c r="L57" s="836">
        <v>0</v>
      </c>
    </row>
    <row r="58" spans="1:12" ht="25.5" hidden="1" customHeight="1">
      <c r="A58" s="781">
        <v>2</v>
      </c>
      <c r="B58" s="777">
        <v>2</v>
      </c>
      <c r="C58" s="778">
        <v>1</v>
      </c>
      <c r="D58" s="778">
        <v>1</v>
      </c>
      <c r="E58" s="778">
        <v>1</v>
      </c>
      <c r="F58" s="780">
        <v>15</v>
      </c>
      <c r="G58" s="779" t="s">
        <v>46</v>
      </c>
      <c r="H58" s="726">
        <v>25</v>
      </c>
      <c r="I58" s="836">
        <v>0</v>
      </c>
      <c r="J58" s="835">
        <v>0</v>
      </c>
      <c r="K58" s="835">
        <v>0</v>
      </c>
      <c r="L58" s="835">
        <v>0</v>
      </c>
    </row>
    <row r="59" spans="1:12" hidden="1">
      <c r="A59" s="781">
        <v>2</v>
      </c>
      <c r="B59" s="777">
        <v>2</v>
      </c>
      <c r="C59" s="778">
        <v>1</v>
      </c>
      <c r="D59" s="778">
        <v>1</v>
      </c>
      <c r="E59" s="778">
        <v>1</v>
      </c>
      <c r="F59" s="780">
        <v>16</v>
      </c>
      <c r="G59" s="779" t="s">
        <v>47</v>
      </c>
      <c r="H59" s="726">
        <v>26</v>
      </c>
      <c r="I59" s="836">
        <v>0</v>
      </c>
      <c r="J59" s="835">
        <v>0</v>
      </c>
      <c r="K59" s="835">
        <v>0</v>
      </c>
      <c r="L59" s="835">
        <v>0</v>
      </c>
    </row>
    <row r="60" spans="1:12" ht="25.5" hidden="1" customHeight="1">
      <c r="A60" s="781">
        <v>2</v>
      </c>
      <c r="B60" s="777">
        <v>2</v>
      </c>
      <c r="C60" s="778">
        <v>1</v>
      </c>
      <c r="D60" s="778">
        <v>1</v>
      </c>
      <c r="E60" s="778">
        <v>1</v>
      </c>
      <c r="F60" s="780">
        <v>17</v>
      </c>
      <c r="G60" s="779" t="s">
        <v>48</v>
      </c>
      <c r="H60" s="726">
        <v>27</v>
      </c>
      <c r="I60" s="836">
        <v>0</v>
      </c>
      <c r="J60" s="836">
        <v>0</v>
      </c>
      <c r="K60" s="836">
        <v>0</v>
      </c>
      <c r="L60" s="836">
        <v>0</v>
      </c>
    </row>
    <row r="61" spans="1:12" hidden="1">
      <c r="A61" s="781">
        <v>2</v>
      </c>
      <c r="B61" s="777">
        <v>2</v>
      </c>
      <c r="C61" s="778">
        <v>1</v>
      </c>
      <c r="D61" s="778">
        <v>1</v>
      </c>
      <c r="E61" s="778">
        <v>1</v>
      </c>
      <c r="F61" s="780">
        <v>20</v>
      </c>
      <c r="G61" s="779" t="s">
        <v>49</v>
      </c>
      <c r="H61" s="726">
        <v>28</v>
      </c>
      <c r="I61" s="836">
        <v>0</v>
      </c>
      <c r="J61" s="835">
        <v>0</v>
      </c>
      <c r="K61" s="835">
        <v>0</v>
      </c>
      <c r="L61" s="835">
        <v>0</v>
      </c>
    </row>
    <row r="62" spans="1:12" ht="25.5" hidden="1" customHeight="1">
      <c r="A62" s="781">
        <v>2</v>
      </c>
      <c r="B62" s="777">
        <v>2</v>
      </c>
      <c r="C62" s="778">
        <v>1</v>
      </c>
      <c r="D62" s="778">
        <v>1</v>
      </c>
      <c r="E62" s="778">
        <v>1</v>
      </c>
      <c r="F62" s="780">
        <v>21</v>
      </c>
      <c r="G62" s="779" t="s">
        <v>50</v>
      </c>
      <c r="H62" s="726">
        <v>29</v>
      </c>
      <c r="I62" s="836">
        <v>0</v>
      </c>
      <c r="J62" s="835">
        <v>0</v>
      </c>
      <c r="K62" s="835">
        <v>0</v>
      </c>
      <c r="L62" s="835">
        <v>0</v>
      </c>
    </row>
    <row r="63" spans="1:12" hidden="1">
      <c r="A63" s="781">
        <v>2</v>
      </c>
      <c r="B63" s="777">
        <v>2</v>
      </c>
      <c r="C63" s="778">
        <v>1</v>
      </c>
      <c r="D63" s="778">
        <v>1</v>
      </c>
      <c r="E63" s="778">
        <v>1</v>
      </c>
      <c r="F63" s="780">
        <v>22</v>
      </c>
      <c r="G63" s="779" t="s">
        <v>51</v>
      </c>
      <c r="H63" s="726">
        <v>30</v>
      </c>
      <c r="I63" s="836">
        <v>0</v>
      </c>
      <c r="J63" s="835">
        <v>0</v>
      </c>
      <c r="K63" s="835">
        <v>0</v>
      </c>
      <c r="L63" s="835">
        <v>0</v>
      </c>
    </row>
    <row r="64" spans="1:12" hidden="1">
      <c r="A64" s="781">
        <v>2</v>
      </c>
      <c r="B64" s="777">
        <v>2</v>
      </c>
      <c r="C64" s="778">
        <v>1</v>
      </c>
      <c r="D64" s="778">
        <v>1</v>
      </c>
      <c r="E64" s="778">
        <v>1</v>
      </c>
      <c r="F64" s="780">
        <v>30</v>
      </c>
      <c r="G64" s="779" t="s">
        <v>52</v>
      </c>
      <c r="H64" s="726">
        <v>31</v>
      </c>
      <c r="I64" s="836">
        <v>0</v>
      </c>
      <c r="J64" s="835">
        <v>0</v>
      </c>
      <c r="K64" s="835">
        <v>0</v>
      </c>
      <c r="L64" s="835">
        <v>0</v>
      </c>
    </row>
    <row r="65" spans="1:15" hidden="1">
      <c r="A65" s="796">
        <v>2</v>
      </c>
      <c r="B65" s="797">
        <v>3</v>
      </c>
      <c r="C65" s="771"/>
      <c r="D65" s="772"/>
      <c r="E65" s="772"/>
      <c r="F65" s="775"/>
      <c r="G65" s="798" t="s">
        <v>53</v>
      </c>
      <c r="H65" s="726">
        <v>32</v>
      </c>
      <c r="I65" s="837">
        <f>I66+I82</f>
        <v>0</v>
      </c>
      <c r="J65" s="837">
        <f>J66+J82</f>
        <v>0</v>
      </c>
      <c r="K65" s="837">
        <f>K66+K82</f>
        <v>0</v>
      </c>
      <c r="L65" s="837">
        <f>L66+L82</f>
        <v>0</v>
      </c>
    </row>
    <row r="66" spans="1:15" hidden="1">
      <c r="A66" s="781">
        <v>2</v>
      </c>
      <c r="B66" s="777">
        <v>3</v>
      </c>
      <c r="C66" s="778">
        <v>1</v>
      </c>
      <c r="D66" s="778"/>
      <c r="E66" s="778"/>
      <c r="F66" s="780"/>
      <c r="G66" s="779" t="s">
        <v>54</v>
      </c>
      <c r="H66" s="726">
        <v>33</v>
      </c>
      <c r="I66" s="830">
        <f>SUM(I67+I72+I77)</f>
        <v>0</v>
      </c>
      <c r="J66" s="842">
        <f>SUM(J67+J72+J77)</f>
        <v>0</v>
      </c>
      <c r="K66" s="831">
        <f>SUM(K67+K72+K77)</f>
        <v>0</v>
      </c>
      <c r="L66" s="830">
        <f>SUM(L67+L72+L77)</f>
        <v>0</v>
      </c>
    </row>
    <row r="67" spans="1:15" hidden="1">
      <c r="A67" s="781">
        <v>2</v>
      </c>
      <c r="B67" s="777">
        <v>3</v>
      </c>
      <c r="C67" s="778">
        <v>1</v>
      </c>
      <c r="D67" s="778">
        <v>1</v>
      </c>
      <c r="E67" s="778"/>
      <c r="F67" s="780"/>
      <c r="G67" s="779" t="s">
        <v>55</v>
      </c>
      <c r="H67" s="726">
        <v>34</v>
      </c>
      <c r="I67" s="830">
        <f>I68</f>
        <v>0</v>
      </c>
      <c r="J67" s="842">
        <f>J68</f>
        <v>0</v>
      </c>
      <c r="K67" s="831">
        <f>K68</f>
        <v>0</v>
      </c>
      <c r="L67" s="830">
        <f>L68</f>
        <v>0</v>
      </c>
    </row>
    <row r="68" spans="1:15" hidden="1">
      <c r="A68" s="781">
        <v>2</v>
      </c>
      <c r="B68" s="777">
        <v>3</v>
      </c>
      <c r="C68" s="778">
        <v>1</v>
      </c>
      <c r="D68" s="778">
        <v>1</v>
      </c>
      <c r="E68" s="778">
        <v>1</v>
      </c>
      <c r="F68" s="780"/>
      <c r="G68" s="779" t="s">
        <v>55</v>
      </c>
      <c r="H68" s="726">
        <v>35</v>
      </c>
      <c r="I68" s="830">
        <f>SUM(I69:I71)</f>
        <v>0</v>
      </c>
      <c r="J68" s="842">
        <f>SUM(J69:J71)</f>
        <v>0</v>
      </c>
      <c r="K68" s="831">
        <f>SUM(K69:K71)</f>
        <v>0</v>
      </c>
      <c r="L68" s="830">
        <f>SUM(L69:L71)</f>
        <v>0</v>
      </c>
    </row>
    <row r="69" spans="1:15" ht="25.5" hidden="1" customHeight="1">
      <c r="A69" s="781">
        <v>2</v>
      </c>
      <c r="B69" s="777">
        <v>3</v>
      </c>
      <c r="C69" s="778">
        <v>1</v>
      </c>
      <c r="D69" s="778">
        <v>1</v>
      </c>
      <c r="E69" s="778">
        <v>1</v>
      </c>
      <c r="F69" s="780">
        <v>1</v>
      </c>
      <c r="G69" s="779" t="s">
        <v>56</v>
      </c>
      <c r="H69" s="726">
        <v>36</v>
      </c>
      <c r="I69" s="836">
        <v>0</v>
      </c>
      <c r="J69" s="836">
        <v>0</v>
      </c>
      <c r="K69" s="836">
        <v>0</v>
      </c>
      <c r="L69" s="836">
        <v>0</v>
      </c>
      <c r="M69" s="799"/>
      <c r="N69" s="799"/>
      <c r="O69" s="799"/>
    </row>
    <row r="70" spans="1:15" ht="25.5" hidden="1" customHeight="1">
      <c r="A70" s="781">
        <v>2</v>
      </c>
      <c r="B70" s="774">
        <v>3</v>
      </c>
      <c r="C70" s="772">
        <v>1</v>
      </c>
      <c r="D70" s="772">
        <v>1</v>
      </c>
      <c r="E70" s="772">
        <v>1</v>
      </c>
      <c r="F70" s="775">
        <v>2</v>
      </c>
      <c r="G70" s="773" t="s">
        <v>57</v>
      </c>
      <c r="H70" s="726">
        <v>37</v>
      </c>
      <c r="I70" s="834">
        <v>0</v>
      </c>
      <c r="J70" s="834">
        <v>0</v>
      </c>
      <c r="K70" s="834">
        <v>0</v>
      </c>
      <c r="L70" s="834">
        <v>0</v>
      </c>
    </row>
    <row r="71" spans="1:15" hidden="1">
      <c r="A71" s="777">
        <v>2</v>
      </c>
      <c r="B71" s="778">
        <v>3</v>
      </c>
      <c r="C71" s="778">
        <v>1</v>
      </c>
      <c r="D71" s="778">
        <v>1</v>
      </c>
      <c r="E71" s="778">
        <v>1</v>
      </c>
      <c r="F71" s="780">
        <v>3</v>
      </c>
      <c r="G71" s="779" t="s">
        <v>58</v>
      </c>
      <c r="H71" s="726">
        <v>38</v>
      </c>
      <c r="I71" s="836">
        <v>0</v>
      </c>
      <c r="J71" s="836">
        <v>0</v>
      </c>
      <c r="K71" s="836">
        <v>0</v>
      </c>
      <c r="L71" s="836">
        <v>0</v>
      </c>
    </row>
    <row r="72" spans="1:15" ht="25.5" hidden="1" customHeight="1">
      <c r="A72" s="774">
        <v>2</v>
      </c>
      <c r="B72" s="772">
        <v>3</v>
      </c>
      <c r="C72" s="772">
        <v>1</v>
      </c>
      <c r="D72" s="772">
        <v>2</v>
      </c>
      <c r="E72" s="772"/>
      <c r="F72" s="775"/>
      <c r="G72" s="773" t="s">
        <v>59</v>
      </c>
      <c r="H72" s="726">
        <v>39</v>
      </c>
      <c r="I72" s="837">
        <f>I73</f>
        <v>0</v>
      </c>
      <c r="J72" s="843">
        <f>J73</f>
        <v>0</v>
      </c>
      <c r="K72" s="838">
        <f>K73</f>
        <v>0</v>
      </c>
      <c r="L72" s="838">
        <f>L73</f>
        <v>0</v>
      </c>
    </row>
    <row r="73" spans="1:15" ht="25.5" hidden="1" customHeight="1">
      <c r="A73" s="785">
        <v>2</v>
      </c>
      <c r="B73" s="786">
        <v>3</v>
      </c>
      <c r="C73" s="786">
        <v>1</v>
      </c>
      <c r="D73" s="786">
        <v>2</v>
      </c>
      <c r="E73" s="786">
        <v>1</v>
      </c>
      <c r="F73" s="788"/>
      <c r="G73" s="773" t="s">
        <v>59</v>
      </c>
      <c r="H73" s="726">
        <v>40</v>
      </c>
      <c r="I73" s="833">
        <f>SUM(I74:I76)</f>
        <v>0</v>
      </c>
      <c r="J73" s="844">
        <f>SUM(J74:J76)</f>
        <v>0</v>
      </c>
      <c r="K73" s="832">
        <f>SUM(K74:K76)</f>
        <v>0</v>
      </c>
      <c r="L73" s="831">
        <f>SUM(L74:L76)</f>
        <v>0</v>
      </c>
    </row>
    <row r="74" spans="1:15" ht="25.5" hidden="1" customHeight="1">
      <c r="A74" s="777">
        <v>2</v>
      </c>
      <c r="B74" s="778">
        <v>3</v>
      </c>
      <c r="C74" s="778">
        <v>1</v>
      </c>
      <c r="D74" s="778">
        <v>2</v>
      </c>
      <c r="E74" s="778">
        <v>1</v>
      </c>
      <c r="F74" s="780">
        <v>1</v>
      </c>
      <c r="G74" s="781" t="s">
        <v>56</v>
      </c>
      <c r="H74" s="726">
        <v>41</v>
      </c>
      <c r="I74" s="836">
        <v>0</v>
      </c>
      <c r="J74" s="836">
        <v>0</v>
      </c>
      <c r="K74" s="836">
        <v>0</v>
      </c>
      <c r="L74" s="836">
        <v>0</v>
      </c>
      <c r="M74" s="799"/>
      <c r="N74" s="799"/>
      <c r="O74" s="799"/>
    </row>
    <row r="75" spans="1:15" ht="25.5" hidden="1" customHeight="1">
      <c r="A75" s="777">
        <v>2</v>
      </c>
      <c r="B75" s="778">
        <v>3</v>
      </c>
      <c r="C75" s="778">
        <v>1</v>
      </c>
      <c r="D75" s="778">
        <v>2</v>
      </c>
      <c r="E75" s="778">
        <v>1</v>
      </c>
      <c r="F75" s="780">
        <v>2</v>
      </c>
      <c r="G75" s="781" t="s">
        <v>57</v>
      </c>
      <c r="H75" s="726">
        <v>42</v>
      </c>
      <c r="I75" s="836">
        <v>0</v>
      </c>
      <c r="J75" s="836">
        <v>0</v>
      </c>
      <c r="K75" s="836">
        <v>0</v>
      </c>
      <c r="L75" s="836">
        <v>0</v>
      </c>
    </row>
    <row r="76" spans="1:15" hidden="1">
      <c r="A76" s="777">
        <v>2</v>
      </c>
      <c r="B76" s="778">
        <v>3</v>
      </c>
      <c r="C76" s="778">
        <v>1</v>
      </c>
      <c r="D76" s="778">
        <v>2</v>
      </c>
      <c r="E76" s="778">
        <v>1</v>
      </c>
      <c r="F76" s="780">
        <v>3</v>
      </c>
      <c r="G76" s="781" t="s">
        <v>58</v>
      </c>
      <c r="H76" s="726">
        <v>43</v>
      </c>
      <c r="I76" s="836">
        <v>0</v>
      </c>
      <c r="J76" s="836">
        <v>0</v>
      </c>
      <c r="K76" s="836">
        <v>0</v>
      </c>
      <c r="L76" s="836">
        <v>0</v>
      </c>
    </row>
    <row r="77" spans="1:15" ht="25.5" hidden="1" customHeight="1">
      <c r="A77" s="777">
        <v>2</v>
      </c>
      <c r="B77" s="778">
        <v>3</v>
      </c>
      <c r="C77" s="778">
        <v>1</v>
      </c>
      <c r="D77" s="778">
        <v>3</v>
      </c>
      <c r="E77" s="778"/>
      <c r="F77" s="780"/>
      <c r="G77" s="781" t="s">
        <v>60</v>
      </c>
      <c r="H77" s="726">
        <v>44</v>
      </c>
      <c r="I77" s="830">
        <f>I78</f>
        <v>0</v>
      </c>
      <c r="J77" s="842">
        <f>J78</f>
        <v>0</v>
      </c>
      <c r="K77" s="831">
        <f>K78</f>
        <v>0</v>
      </c>
      <c r="L77" s="831">
        <f>L78</f>
        <v>0</v>
      </c>
    </row>
    <row r="78" spans="1:15" ht="25.5" hidden="1" customHeight="1">
      <c r="A78" s="777">
        <v>2</v>
      </c>
      <c r="B78" s="778">
        <v>3</v>
      </c>
      <c r="C78" s="778">
        <v>1</v>
      </c>
      <c r="D78" s="778">
        <v>3</v>
      </c>
      <c r="E78" s="778">
        <v>1</v>
      </c>
      <c r="F78" s="780"/>
      <c r="G78" s="781" t="s">
        <v>61</v>
      </c>
      <c r="H78" s="726">
        <v>45</v>
      </c>
      <c r="I78" s="830">
        <f>SUM(I79:I81)</f>
        <v>0</v>
      </c>
      <c r="J78" s="842">
        <f>SUM(J79:J81)</f>
        <v>0</v>
      </c>
      <c r="K78" s="831">
        <f>SUM(K79:K81)</f>
        <v>0</v>
      </c>
      <c r="L78" s="831">
        <f>SUM(L79:L81)</f>
        <v>0</v>
      </c>
    </row>
    <row r="79" spans="1:15" hidden="1">
      <c r="A79" s="774">
        <v>2</v>
      </c>
      <c r="B79" s="772">
        <v>3</v>
      </c>
      <c r="C79" s="772">
        <v>1</v>
      </c>
      <c r="D79" s="772">
        <v>3</v>
      </c>
      <c r="E79" s="772">
        <v>1</v>
      </c>
      <c r="F79" s="775">
        <v>1</v>
      </c>
      <c r="G79" s="790" t="s">
        <v>62</v>
      </c>
      <c r="H79" s="726">
        <v>46</v>
      </c>
      <c r="I79" s="834">
        <v>0</v>
      </c>
      <c r="J79" s="834">
        <v>0</v>
      </c>
      <c r="K79" s="834">
        <v>0</v>
      </c>
      <c r="L79" s="834">
        <v>0</v>
      </c>
    </row>
    <row r="80" spans="1:15" hidden="1">
      <c r="A80" s="777">
        <v>2</v>
      </c>
      <c r="B80" s="778">
        <v>3</v>
      </c>
      <c r="C80" s="778">
        <v>1</v>
      </c>
      <c r="D80" s="778">
        <v>3</v>
      </c>
      <c r="E80" s="778">
        <v>1</v>
      </c>
      <c r="F80" s="780">
        <v>2</v>
      </c>
      <c r="G80" s="781" t="s">
        <v>63</v>
      </c>
      <c r="H80" s="726">
        <v>47</v>
      </c>
      <c r="I80" s="836">
        <v>0</v>
      </c>
      <c r="J80" s="836">
        <v>0</v>
      </c>
      <c r="K80" s="836">
        <v>0</v>
      </c>
      <c r="L80" s="836">
        <v>0</v>
      </c>
    </row>
    <row r="81" spans="1:12" hidden="1">
      <c r="A81" s="774">
        <v>2</v>
      </c>
      <c r="B81" s="772">
        <v>3</v>
      </c>
      <c r="C81" s="772">
        <v>1</v>
      </c>
      <c r="D81" s="772">
        <v>3</v>
      </c>
      <c r="E81" s="772">
        <v>1</v>
      </c>
      <c r="F81" s="775">
        <v>3</v>
      </c>
      <c r="G81" s="790" t="s">
        <v>64</v>
      </c>
      <c r="H81" s="726">
        <v>48</v>
      </c>
      <c r="I81" s="834">
        <v>0</v>
      </c>
      <c r="J81" s="834">
        <v>0</v>
      </c>
      <c r="K81" s="834">
        <v>0</v>
      </c>
      <c r="L81" s="834">
        <v>0</v>
      </c>
    </row>
    <row r="82" spans="1:12" hidden="1">
      <c r="A82" s="774">
        <v>2</v>
      </c>
      <c r="B82" s="772">
        <v>3</v>
      </c>
      <c r="C82" s="772">
        <v>2</v>
      </c>
      <c r="D82" s="772"/>
      <c r="E82" s="772"/>
      <c r="F82" s="775"/>
      <c r="G82" s="790" t="s">
        <v>65</v>
      </c>
      <c r="H82" s="726">
        <v>49</v>
      </c>
      <c r="I82" s="830">
        <f t="shared" ref="I82:L83" si="3">I83</f>
        <v>0</v>
      </c>
      <c r="J82" s="830">
        <f t="shared" si="3"/>
        <v>0</v>
      </c>
      <c r="K82" s="830">
        <f t="shared" si="3"/>
        <v>0</v>
      </c>
      <c r="L82" s="830">
        <f t="shared" si="3"/>
        <v>0</v>
      </c>
    </row>
    <row r="83" spans="1:12" hidden="1">
      <c r="A83" s="774">
        <v>2</v>
      </c>
      <c r="B83" s="772">
        <v>3</v>
      </c>
      <c r="C83" s="772">
        <v>2</v>
      </c>
      <c r="D83" s="772">
        <v>1</v>
      </c>
      <c r="E83" s="772"/>
      <c r="F83" s="775"/>
      <c r="G83" s="790" t="s">
        <v>65</v>
      </c>
      <c r="H83" s="726">
        <v>50</v>
      </c>
      <c r="I83" s="830">
        <f t="shared" si="3"/>
        <v>0</v>
      </c>
      <c r="J83" s="830">
        <f t="shared" si="3"/>
        <v>0</v>
      </c>
      <c r="K83" s="830">
        <f t="shared" si="3"/>
        <v>0</v>
      </c>
      <c r="L83" s="830">
        <f t="shared" si="3"/>
        <v>0</v>
      </c>
    </row>
    <row r="84" spans="1:12" hidden="1">
      <c r="A84" s="774">
        <v>2</v>
      </c>
      <c r="B84" s="772">
        <v>3</v>
      </c>
      <c r="C84" s="772">
        <v>2</v>
      </c>
      <c r="D84" s="772">
        <v>1</v>
      </c>
      <c r="E84" s="772">
        <v>1</v>
      </c>
      <c r="F84" s="775"/>
      <c r="G84" s="790" t="s">
        <v>65</v>
      </c>
      <c r="H84" s="726">
        <v>51</v>
      </c>
      <c r="I84" s="830">
        <f>SUM(I85)</f>
        <v>0</v>
      </c>
      <c r="J84" s="830">
        <f>SUM(J85)</f>
        <v>0</v>
      </c>
      <c r="K84" s="830">
        <f>SUM(K85)</f>
        <v>0</v>
      </c>
      <c r="L84" s="830">
        <f>SUM(L85)</f>
        <v>0</v>
      </c>
    </row>
    <row r="85" spans="1:12" hidden="1">
      <c r="A85" s="774">
        <v>2</v>
      </c>
      <c r="B85" s="772">
        <v>3</v>
      </c>
      <c r="C85" s="772">
        <v>2</v>
      </c>
      <c r="D85" s="772">
        <v>1</v>
      </c>
      <c r="E85" s="772">
        <v>1</v>
      </c>
      <c r="F85" s="775">
        <v>1</v>
      </c>
      <c r="G85" s="790" t="s">
        <v>65</v>
      </c>
      <c r="H85" s="726">
        <v>52</v>
      </c>
      <c r="I85" s="836">
        <v>0</v>
      </c>
      <c r="J85" s="836">
        <v>0</v>
      </c>
      <c r="K85" s="836">
        <v>0</v>
      </c>
      <c r="L85" s="836">
        <v>0</v>
      </c>
    </row>
    <row r="86" spans="1:12" hidden="1">
      <c r="A86" s="766">
        <v>2</v>
      </c>
      <c r="B86" s="767">
        <v>4</v>
      </c>
      <c r="C86" s="767"/>
      <c r="D86" s="767"/>
      <c r="E86" s="767"/>
      <c r="F86" s="769"/>
      <c r="G86" s="800" t="s">
        <v>66</v>
      </c>
      <c r="H86" s="726">
        <v>53</v>
      </c>
      <c r="I86" s="830">
        <f t="shared" ref="I86:L88" si="4">I87</f>
        <v>0</v>
      </c>
      <c r="J86" s="842">
        <f t="shared" si="4"/>
        <v>0</v>
      </c>
      <c r="K86" s="831">
        <f t="shared" si="4"/>
        <v>0</v>
      </c>
      <c r="L86" s="831">
        <f t="shared" si="4"/>
        <v>0</v>
      </c>
    </row>
    <row r="87" spans="1:12" hidden="1">
      <c r="A87" s="777">
        <v>2</v>
      </c>
      <c r="B87" s="778">
        <v>4</v>
      </c>
      <c r="C87" s="778">
        <v>1</v>
      </c>
      <c r="D87" s="778"/>
      <c r="E87" s="778"/>
      <c r="F87" s="780"/>
      <c r="G87" s="781" t="s">
        <v>67</v>
      </c>
      <c r="H87" s="726">
        <v>54</v>
      </c>
      <c r="I87" s="830">
        <f t="shared" si="4"/>
        <v>0</v>
      </c>
      <c r="J87" s="842">
        <f t="shared" si="4"/>
        <v>0</v>
      </c>
      <c r="K87" s="831">
        <f t="shared" si="4"/>
        <v>0</v>
      </c>
      <c r="L87" s="831">
        <f t="shared" si="4"/>
        <v>0</v>
      </c>
    </row>
    <row r="88" spans="1:12" hidden="1">
      <c r="A88" s="777">
        <v>2</v>
      </c>
      <c r="B88" s="778">
        <v>4</v>
      </c>
      <c r="C88" s="778">
        <v>1</v>
      </c>
      <c r="D88" s="778">
        <v>1</v>
      </c>
      <c r="E88" s="778"/>
      <c r="F88" s="780"/>
      <c r="G88" s="781" t="s">
        <v>67</v>
      </c>
      <c r="H88" s="726">
        <v>55</v>
      </c>
      <c r="I88" s="830">
        <f t="shared" si="4"/>
        <v>0</v>
      </c>
      <c r="J88" s="842">
        <f t="shared" si="4"/>
        <v>0</v>
      </c>
      <c r="K88" s="831">
        <f t="shared" si="4"/>
        <v>0</v>
      </c>
      <c r="L88" s="831">
        <f t="shared" si="4"/>
        <v>0</v>
      </c>
    </row>
    <row r="89" spans="1:12" hidden="1">
      <c r="A89" s="777">
        <v>2</v>
      </c>
      <c r="B89" s="778">
        <v>4</v>
      </c>
      <c r="C89" s="778">
        <v>1</v>
      </c>
      <c r="D89" s="778">
        <v>1</v>
      </c>
      <c r="E89" s="778">
        <v>1</v>
      </c>
      <c r="F89" s="780"/>
      <c r="G89" s="781" t="s">
        <v>67</v>
      </c>
      <c r="H89" s="726">
        <v>56</v>
      </c>
      <c r="I89" s="830">
        <f>SUM(I90:I92)</f>
        <v>0</v>
      </c>
      <c r="J89" s="842">
        <f>SUM(J90:J92)</f>
        <v>0</v>
      </c>
      <c r="K89" s="831">
        <f>SUM(K90:K92)</f>
        <v>0</v>
      </c>
      <c r="L89" s="831">
        <f>SUM(L90:L92)</f>
        <v>0</v>
      </c>
    </row>
    <row r="90" spans="1:12" hidden="1">
      <c r="A90" s="777">
        <v>2</v>
      </c>
      <c r="B90" s="778">
        <v>4</v>
      </c>
      <c r="C90" s="778">
        <v>1</v>
      </c>
      <c r="D90" s="778">
        <v>1</v>
      </c>
      <c r="E90" s="778">
        <v>1</v>
      </c>
      <c r="F90" s="780">
        <v>1</v>
      </c>
      <c r="G90" s="781" t="s">
        <v>68</v>
      </c>
      <c r="H90" s="726">
        <v>57</v>
      </c>
      <c r="I90" s="836">
        <v>0</v>
      </c>
      <c r="J90" s="836">
        <v>0</v>
      </c>
      <c r="K90" s="836">
        <v>0</v>
      </c>
      <c r="L90" s="836">
        <v>0</v>
      </c>
    </row>
    <row r="91" spans="1:12" hidden="1">
      <c r="A91" s="777">
        <v>2</v>
      </c>
      <c r="B91" s="777">
        <v>4</v>
      </c>
      <c r="C91" s="777">
        <v>1</v>
      </c>
      <c r="D91" s="778">
        <v>1</v>
      </c>
      <c r="E91" s="778">
        <v>1</v>
      </c>
      <c r="F91" s="801">
        <v>2</v>
      </c>
      <c r="G91" s="779" t="s">
        <v>69</v>
      </c>
      <c r="H91" s="726">
        <v>58</v>
      </c>
      <c r="I91" s="836">
        <v>0</v>
      </c>
      <c r="J91" s="836">
        <v>0</v>
      </c>
      <c r="K91" s="836">
        <v>0</v>
      </c>
      <c r="L91" s="836">
        <v>0</v>
      </c>
    </row>
    <row r="92" spans="1:12" hidden="1">
      <c r="A92" s="777">
        <v>2</v>
      </c>
      <c r="B92" s="778">
        <v>4</v>
      </c>
      <c r="C92" s="777">
        <v>1</v>
      </c>
      <c r="D92" s="778">
        <v>1</v>
      </c>
      <c r="E92" s="778">
        <v>1</v>
      </c>
      <c r="F92" s="801">
        <v>3</v>
      </c>
      <c r="G92" s="779" t="s">
        <v>70</v>
      </c>
      <c r="H92" s="726">
        <v>59</v>
      </c>
      <c r="I92" s="836">
        <v>0</v>
      </c>
      <c r="J92" s="836">
        <v>0</v>
      </c>
      <c r="K92" s="836">
        <v>0</v>
      </c>
      <c r="L92" s="836">
        <v>0</v>
      </c>
    </row>
    <row r="93" spans="1:12" hidden="1">
      <c r="A93" s="766">
        <v>2</v>
      </c>
      <c r="B93" s="767">
        <v>5</v>
      </c>
      <c r="C93" s="766"/>
      <c r="D93" s="767"/>
      <c r="E93" s="767"/>
      <c r="F93" s="802"/>
      <c r="G93" s="768" t="s">
        <v>71</v>
      </c>
      <c r="H93" s="726">
        <v>60</v>
      </c>
      <c r="I93" s="830">
        <f>SUM(I94+I99+I104)</f>
        <v>0</v>
      </c>
      <c r="J93" s="842">
        <f>SUM(J94+J99+J104)</f>
        <v>0</v>
      </c>
      <c r="K93" s="831">
        <f>SUM(K94+K99+K104)</f>
        <v>0</v>
      </c>
      <c r="L93" s="831">
        <f>SUM(L94+L99+L104)</f>
        <v>0</v>
      </c>
    </row>
    <row r="94" spans="1:12" hidden="1">
      <c r="A94" s="774">
        <v>2</v>
      </c>
      <c r="B94" s="772">
        <v>5</v>
      </c>
      <c r="C94" s="774">
        <v>1</v>
      </c>
      <c r="D94" s="772"/>
      <c r="E94" s="772"/>
      <c r="F94" s="803"/>
      <c r="G94" s="773" t="s">
        <v>72</v>
      </c>
      <c r="H94" s="726">
        <v>61</v>
      </c>
      <c r="I94" s="837">
        <f t="shared" ref="I94:L95" si="5">I95</f>
        <v>0</v>
      </c>
      <c r="J94" s="843">
        <f t="shared" si="5"/>
        <v>0</v>
      </c>
      <c r="K94" s="838">
        <f t="shared" si="5"/>
        <v>0</v>
      </c>
      <c r="L94" s="838">
        <f t="shared" si="5"/>
        <v>0</v>
      </c>
    </row>
    <row r="95" spans="1:12" hidden="1">
      <c r="A95" s="777">
        <v>2</v>
      </c>
      <c r="B95" s="778">
        <v>5</v>
      </c>
      <c r="C95" s="777">
        <v>1</v>
      </c>
      <c r="D95" s="778">
        <v>1</v>
      </c>
      <c r="E95" s="778"/>
      <c r="F95" s="801"/>
      <c r="G95" s="779" t="s">
        <v>72</v>
      </c>
      <c r="H95" s="726">
        <v>62</v>
      </c>
      <c r="I95" s="830">
        <f t="shared" si="5"/>
        <v>0</v>
      </c>
      <c r="J95" s="842">
        <f t="shared" si="5"/>
        <v>0</v>
      </c>
      <c r="K95" s="831">
        <f t="shared" si="5"/>
        <v>0</v>
      </c>
      <c r="L95" s="831">
        <f t="shared" si="5"/>
        <v>0</v>
      </c>
    </row>
    <row r="96" spans="1:12" hidden="1">
      <c r="A96" s="777">
        <v>2</v>
      </c>
      <c r="B96" s="778">
        <v>5</v>
      </c>
      <c r="C96" s="777">
        <v>1</v>
      </c>
      <c r="D96" s="778">
        <v>1</v>
      </c>
      <c r="E96" s="778">
        <v>1</v>
      </c>
      <c r="F96" s="801"/>
      <c r="G96" s="779" t="s">
        <v>72</v>
      </c>
      <c r="H96" s="726">
        <v>63</v>
      </c>
      <c r="I96" s="830">
        <f>SUM(I97:I98)</f>
        <v>0</v>
      </c>
      <c r="J96" s="842">
        <f>SUM(J97:J98)</f>
        <v>0</v>
      </c>
      <c r="K96" s="831">
        <f>SUM(K97:K98)</f>
        <v>0</v>
      </c>
      <c r="L96" s="831">
        <f>SUM(L97:L98)</f>
        <v>0</v>
      </c>
    </row>
    <row r="97" spans="1:19" ht="25.5" hidden="1" customHeight="1">
      <c r="A97" s="777">
        <v>2</v>
      </c>
      <c r="B97" s="778">
        <v>5</v>
      </c>
      <c r="C97" s="777">
        <v>1</v>
      </c>
      <c r="D97" s="778">
        <v>1</v>
      </c>
      <c r="E97" s="778">
        <v>1</v>
      </c>
      <c r="F97" s="801">
        <v>1</v>
      </c>
      <c r="G97" s="779" t="s">
        <v>73</v>
      </c>
      <c r="H97" s="726">
        <v>64</v>
      </c>
      <c r="I97" s="836">
        <v>0</v>
      </c>
      <c r="J97" s="836">
        <v>0</v>
      </c>
      <c r="K97" s="836">
        <v>0</v>
      </c>
      <c r="L97" s="836">
        <v>0</v>
      </c>
    </row>
    <row r="98" spans="1:19" ht="25.5" hidden="1" customHeight="1">
      <c r="A98" s="777">
        <v>2</v>
      </c>
      <c r="B98" s="778">
        <v>5</v>
      </c>
      <c r="C98" s="777">
        <v>1</v>
      </c>
      <c r="D98" s="778">
        <v>1</v>
      </c>
      <c r="E98" s="778">
        <v>1</v>
      </c>
      <c r="F98" s="801">
        <v>2</v>
      </c>
      <c r="G98" s="779" t="s">
        <v>74</v>
      </c>
      <c r="H98" s="726">
        <v>65</v>
      </c>
      <c r="I98" s="836">
        <v>0</v>
      </c>
      <c r="J98" s="836">
        <v>0</v>
      </c>
      <c r="K98" s="836">
        <v>0</v>
      </c>
      <c r="L98" s="836">
        <v>0</v>
      </c>
    </row>
    <row r="99" spans="1:19" hidden="1">
      <c r="A99" s="777">
        <v>2</v>
      </c>
      <c r="B99" s="778">
        <v>5</v>
      </c>
      <c r="C99" s="777">
        <v>2</v>
      </c>
      <c r="D99" s="778"/>
      <c r="E99" s="778"/>
      <c r="F99" s="801"/>
      <c r="G99" s="779" t="s">
        <v>75</v>
      </c>
      <c r="H99" s="726">
        <v>66</v>
      </c>
      <c r="I99" s="830">
        <f t="shared" ref="I99:L100" si="6">I100</f>
        <v>0</v>
      </c>
      <c r="J99" s="842">
        <f t="shared" si="6"/>
        <v>0</v>
      </c>
      <c r="K99" s="831">
        <f t="shared" si="6"/>
        <v>0</v>
      </c>
      <c r="L99" s="830">
        <f t="shared" si="6"/>
        <v>0</v>
      </c>
    </row>
    <row r="100" spans="1:19" hidden="1">
      <c r="A100" s="781">
        <v>2</v>
      </c>
      <c r="B100" s="777">
        <v>5</v>
      </c>
      <c r="C100" s="778">
        <v>2</v>
      </c>
      <c r="D100" s="779">
        <v>1</v>
      </c>
      <c r="E100" s="777"/>
      <c r="F100" s="801"/>
      <c r="G100" s="779" t="s">
        <v>75</v>
      </c>
      <c r="H100" s="726">
        <v>67</v>
      </c>
      <c r="I100" s="830">
        <f t="shared" si="6"/>
        <v>0</v>
      </c>
      <c r="J100" s="842">
        <f t="shared" si="6"/>
        <v>0</v>
      </c>
      <c r="K100" s="831">
        <f t="shared" si="6"/>
        <v>0</v>
      </c>
      <c r="L100" s="830">
        <f t="shared" si="6"/>
        <v>0</v>
      </c>
    </row>
    <row r="101" spans="1:19" hidden="1">
      <c r="A101" s="781">
        <v>2</v>
      </c>
      <c r="B101" s="777">
        <v>5</v>
      </c>
      <c r="C101" s="778">
        <v>2</v>
      </c>
      <c r="D101" s="779">
        <v>1</v>
      </c>
      <c r="E101" s="777">
        <v>1</v>
      </c>
      <c r="F101" s="801"/>
      <c r="G101" s="779" t="s">
        <v>75</v>
      </c>
      <c r="H101" s="726">
        <v>68</v>
      </c>
      <c r="I101" s="830">
        <f>SUM(I102:I103)</f>
        <v>0</v>
      </c>
      <c r="J101" s="842">
        <f>SUM(J102:J103)</f>
        <v>0</v>
      </c>
      <c r="K101" s="831">
        <f>SUM(K102:K103)</f>
        <v>0</v>
      </c>
      <c r="L101" s="830">
        <f>SUM(L102:L103)</f>
        <v>0</v>
      </c>
    </row>
    <row r="102" spans="1:19" ht="25.5" hidden="1" customHeight="1">
      <c r="A102" s="781">
        <v>2</v>
      </c>
      <c r="B102" s="777">
        <v>5</v>
      </c>
      <c r="C102" s="778">
        <v>2</v>
      </c>
      <c r="D102" s="779">
        <v>1</v>
      </c>
      <c r="E102" s="777">
        <v>1</v>
      </c>
      <c r="F102" s="801">
        <v>1</v>
      </c>
      <c r="G102" s="779" t="s">
        <v>76</v>
      </c>
      <c r="H102" s="726">
        <v>69</v>
      </c>
      <c r="I102" s="836">
        <v>0</v>
      </c>
      <c r="J102" s="836">
        <v>0</v>
      </c>
      <c r="K102" s="836">
        <v>0</v>
      </c>
      <c r="L102" s="836">
        <v>0</v>
      </c>
    </row>
    <row r="103" spans="1:19" ht="25.5" hidden="1" customHeight="1">
      <c r="A103" s="781">
        <v>2</v>
      </c>
      <c r="B103" s="777">
        <v>5</v>
      </c>
      <c r="C103" s="778">
        <v>2</v>
      </c>
      <c r="D103" s="779">
        <v>1</v>
      </c>
      <c r="E103" s="777">
        <v>1</v>
      </c>
      <c r="F103" s="801">
        <v>2</v>
      </c>
      <c r="G103" s="779" t="s">
        <v>77</v>
      </c>
      <c r="H103" s="726">
        <v>70</v>
      </c>
      <c r="I103" s="836">
        <v>0</v>
      </c>
      <c r="J103" s="836">
        <v>0</v>
      </c>
      <c r="K103" s="836">
        <v>0</v>
      </c>
      <c r="L103" s="836">
        <v>0</v>
      </c>
    </row>
    <row r="104" spans="1:19" ht="25.5" hidden="1" customHeight="1">
      <c r="A104" s="781">
        <v>2</v>
      </c>
      <c r="B104" s="777">
        <v>5</v>
      </c>
      <c r="C104" s="778">
        <v>3</v>
      </c>
      <c r="D104" s="779"/>
      <c r="E104" s="777"/>
      <c r="F104" s="801"/>
      <c r="G104" s="779" t="s">
        <v>78</v>
      </c>
      <c r="H104" s="726">
        <v>71</v>
      </c>
      <c r="I104" s="830">
        <f>I105+I109</f>
        <v>0</v>
      </c>
      <c r="J104" s="830">
        <f>J105+J109</f>
        <v>0</v>
      </c>
      <c r="K104" s="830">
        <f>K105+K109</f>
        <v>0</v>
      </c>
      <c r="L104" s="830">
        <f>L105+L109</f>
        <v>0</v>
      </c>
    </row>
    <row r="105" spans="1:19" ht="25.5" hidden="1" customHeight="1">
      <c r="A105" s="781">
        <v>2</v>
      </c>
      <c r="B105" s="777">
        <v>5</v>
      </c>
      <c r="C105" s="778">
        <v>3</v>
      </c>
      <c r="D105" s="779">
        <v>1</v>
      </c>
      <c r="E105" s="777"/>
      <c r="F105" s="801"/>
      <c r="G105" s="779" t="s">
        <v>79</v>
      </c>
      <c r="H105" s="726">
        <v>72</v>
      </c>
      <c r="I105" s="830">
        <f>I106</f>
        <v>0</v>
      </c>
      <c r="J105" s="842">
        <f>J106</f>
        <v>0</v>
      </c>
      <c r="K105" s="831">
        <f>K106</f>
        <v>0</v>
      </c>
      <c r="L105" s="830">
        <f>L106</f>
        <v>0</v>
      </c>
    </row>
    <row r="106" spans="1:19" ht="25.5" hidden="1" customHeight="1">
      <c r="A106" s="784">
        <v>2</v>
      </c>
      <c r="B106" s="785">
        <v>5</v>
      </c>
      <c r="C106" s="786">
        <v>3</v>
      </c>
      <c r="D106" s="787">
        <v>1</v>
      </c>
      <c r="E106" s="785">
        <v>1</v>
      </c>
      <c r="F106" s="804"/>
      <c r="G106" s="787" t="s">
        <v>79</v>
      </c>
      <c r="H106" s="726">
        <v>73</v>
      </c>
      <c r="I106" s="833">
        <f>SUM(I107:I108)</f>
        <v>0</v>
      </c>
      <c r="J106" s="844">
        <f>SUM(J107:J108)</f>
        <v>0</v>
      </c>
      <c r="K106" s="832">
        <f>SUM(K107:K108)</f>
        <v>0</v>
      </c>
      <c r="L106" s="833">
        <f>SUM(L107:L108)</f>
        <v>0</v>
      </c>
    </row>
    <row r="107" spans="1:19" ht="25.5" hidden="1" customHeight="1">
      <c r="A107" s="781">
        <v>2</v>
      </c>
      <c r="B107" s="777">
        <v>5</v>
      </c>
      <c r="C107" s="778">
        <v>3</v>
      </c>
      <c r="D107" s="779">
        <v>1</v>
      </c>
      <c r="E107" s="777">
        <v>1</v>
      </c>
      <c r="F107" s="801">
        <v>1</v>
      </c>
      <c r="G107" s="779" t="s">
        <v>79</v>
      </c>
      <c r="H107" s="726">
        <v>74</v>
      </c>
      <c r="I107" s="836">
        <v>0</v>
      </c>
      <c r="J107" s="836">
        <v>0</v>
      </c>
      <c r="K107" s="836">
        <v>0</v>
      </c>
      <c r="L107" s="836">
        <v>0</v>
      </c>
    </row>
    <row r="108" spans="1:19" ht="25.5" hidden="1" customHeight="1">
      <c r="A108" s="784">
        <v>2</v>
      </c>
      <c r="B108" s="785">
        <v>5</v>
      </c>
      <c r="C108" s="786">
        <v>3</v>
      </c>
      <c r="D108" s="787">
        <v>1</v>
      </c>
      <c r="E108" s="785">
        <v>1</v>
      </c>
      <c r="F108" s="804">
        <v>2</v>
      </c>
      <c r="G108" s="787" t="s">
        <v>80</v>
      </c>
      <c r="H108" s="726">
        <v>75</v>
      </c>
      <c r="I108" s="836">
        <v>0</v>
      </c>
      <c r="J108" s="836">
        <v>0</v>
      </c>
      <c r="K108" s="836">
        <v>0</v>
      </c>
      <c r="L108" s="836">
        <v>0</v>
      </c>
      <c r="S108" s="861"/>
    </row>
    <row r="109" spans="1:19" ht="25.5" hidden="1" customHeight="1">
      <c r="A109" s="784">
        <v>2</v>
      </c>
      <c r="B109" s="785">
        <v>5</v>
      </c>
      <c r="C109" s="786">
        <v>3</v>
      </c>
      <c r="D109" s="787">
        <v>2</v>
      </c>
      <c r="E109" s="785"/>
      <c r="F109" s="804"/>
      <c r="G109" s="787" t="s">
        <v>81</v>
      </c>
      <c r="H109" s="726">
        <v>76</v>
      </c>
      <c r="I109" s="831">
        <f>I110</f>
        <v>0</v>
      </c>
      <c r="J109" s="830">
        <f>J110</f>
        <v>0</v>
      </c>
      <c r="K109" s="830">
        <f>K110</f>
        <v>0</v>
      </c>
      <c r="L109" s="830">
        <f>L110</f>
        <v>0</v>
      </c>
    </row>
    <row r="110" spans="1:19" ht="25.5" hidden="1" customHeight="1">
      <c r="A110" s="784">
        <v>2</v>
      </c>
      <c r="B110" s="785">
        <v>5</v>
      </c>
      <c r="C110" s="786">
        <v>3</v>
      </c>
      <c r="D110" s="787">
        <v>2</v>
      </c>
      <c r="E110" s="785">
        <v>1</v>
      </c>
      <c r="F110" s="804"/>
      <c r="G110" s="787" t="s">
        <v>81</v>
      </c>
      <c r="H110" s="726">
        <v>77</v>
      </c>
      <c r="I110" s="833">
        <f>SUM(I111:I112)</f>
        <v>0</v>
      </c>
      <c r="J110" s="833">
        <f>SUM(J111:J112)</f>
        <v>0</v>
      </c>
      <c r="K110" s="833">
        <f>SUM(K111:K112)</f>
        <v>0</v>
      </c>
      <c r="L110" s="833">
        <f>SUM(L111:L112)</f>
        <v>0</v>
      </c>
    </row>
    <row r="111" spans="1:19" ht="25.5" hidden="1" customHeight="1">
      <c r="A111" s="784">
        <v>2</v>
      </c>
      <c r="B111" s="785">
        <v>5</v>
      </c>
      <c r="C111" s="786">
        <v>3</v>
      </c>
      <c r="D111" s="787">
        <v>2</v>
      </c>
      <c r="E111" s="785">
        <v>1</v>
      </c>
      <c r="F111" s="804">
        <v>1</v>
      </c>
      <c r="G111" s="787" t="s">
        <v>81</v>
      </c>
      <c r="H111" s="726">
        <v>78</v>
      </c>
      <c r="I111" s="836">
        <v>0</v>
      </c>
      <c r="J111" s="836">
        <v>0</v>
      </c>
      <c r="K111" s="836">
        <v>0</v>
      </c>
      <c r="L111" s="836">
        <v>0</v>
      </c>
    </row>
    <row r="112" spans="1:19" hidden="1">
      <c r="A112" s="784">
        <v>2</v>
      </c>
      <c r="B112" s="785">
        <v>5</v>
      </c>
      <c r="C112" s="786">
        <v>3</v>
      </c>
      <c r="D112" s="787">
        <v>2</v>
      </c>
      <c r="E112" s="785">
        <v>1</v>
      </c>
      <c r="F112" s="804">
        <v>2</v>
      </c>
      <c r="G112" s="787" t="s">
        <v>82</v>
      </c>
      <c r="H112" s="726">
        <v>79</v>
      </c>
      <c r="I112" s="836">
        <v>0</v>
      </c>
      <c r="J112" s="836">
        <v>0</v>
      </c>
      <c r="K112" s="836">
        <v>0</v>
      </c>
      <c r="L112" s="836">
        <v>0</v>
      </c>
    </row>
    <row r="113" spans="1:12" hidden="1">
      <c r="A113" s="800">
        <v>2</v>
      </c>
      <c r="B113" s="766">
        <v>6</v>
      </c>
      <c r="C113" s="767"/>
      <c r="D113" s="768"/>
      <c r="E113" s="766"/>
      <c r="F113" s="802"/>
      <c r="G113" s="805" t="s">
        <v>83</v>
      </c>
      <c r="H113" s="726">
        <v>80</v>
      </c>
      <c r="I113" s="830">
        <f>SUM(I114+I119+I123+I127+I131+I135)</f>
        <v>0</v>
      </c>
      <c r="J113" s="830">
        <f>SUM(J114+J119+J123+J127+J131+J135)</f>
        <v>0</v>
      </c>
      <c r="K113" s="830">
        <f>SUM(K114+K119+K123+K127+K131+K135)</f>
        <v>0</v>
      </c>
      <c r="L113" s="830">
        <f>SUM(L114+L119+L123+L127+L131+L135)</f>
        <v>0</v>
      </c>
    </row>
    <row r="114" spans="1:12" hidden="1">
      <c r="A114" s="784">
        <v>2</v>
      </c>
      <c r="B114" s="785">
        <v>6</v>
      </c>
      <c r="C114" s="786">
        <v>1</v>
      </c>
      <c r="D114" s="787"/>
      <c r="E114" s="785"/>
      <c r="F114" s="804"/>
      <c r="G114" s="787" t="s">
        <v>84</v>
      </c>
      <c r="H114" s="726">
        <v>81</v>
      </c>
      <c r="I114" s="833">
        <f t="shared" ref="I114:L115" si="7">I115</f>
        <v>0</v>
      </c>
      <c r="J114" s="844">
        <f t="shared" si="7"/>
        <v>0</v>
      </c>
      <c r="K114" s="832">
        <f t="shared" si="7"/>
        <v>0</v>
      </c>
      <c r="L114" s="833">
        <f t="shared" si="7"/>
        <v>0</v>
      </c>
    </row>
    <row r="115" spans="1:12" hidden="1">
      <c r="A115" s="781">
        <v>2</v>
      </c>
      <c r="B115" s="777">
        <v>6</v>
      </c>
      <c r="C115" s="778">
        <v>1</v>
      </c>
      <c r="D115" s="779">
        <v>1</v>
      </c>
      <c r="E115" s="777"/>
      <c r="F115" s="801"/>
      <c r="G115" s="779" t="s">
        <v>84</v>
      </c>
      <c r="H115" s="726">
        <v>82</v>
      </c>
      <c r="I115" s="830">
        <f t="shared" si="7"/>
        <v>0</v>
      </c>
      <c r="J115" s="842">
        <f t="shared" si="7"/>
        <v>0</v>
      </c>
      <c r="K115" s="831">
        <f t="shared" si="7"/>
        <v>0</v>
      </c>
      <c r="L115" s="830">
        <f t="shared" si="7"/>
        <v>0</v>
      </c>
    </row>
    <row r="116" spans="1:12" hidden="1">
      <c r="A116" s="781">
        <v>2</v>
      </c>
      <c r="B116" s="777">
        <v>6</v>
      </c>
      <c r="C116" s="778">
        <v>1</v>
      </c>
      <c r="D116" s="779">
        <v>1</v>
      </c>
      <c r="E116" s="777">
        <v>1</v>
      </c>
      <c r="F116" s="801"/>
      <c r="G116" s="779" t="s">
        <v>84</v>
      </c>
      <c r="H116" s="726">
        <v>83</v>
      </c>
      <c r="I116" s="830">
        <f>SUM(I117:I118)</f>
        <v>0</v>
      </c>
      <c r="J116" s="842">
        <f>SUM(J117:J118)</f>
        <v>0</v>
      </c>
      <c r="K116" s="831">
        <f>SUM(K117:K118)</f>
        <v>0</v>
      </c>
      <c r="L116" s="830">
        <f>SUM(L117:L118)</f>
        <v>0</v>
      </c>
    </row>
    <row r="117" spans="1:12" hidden="1">
      <c r="A117" s="781">
        <v>2</v>
      </c>
      <c r="B117" s="777">
        <v>6</v>
      </c>
      <c r="C117" s="778">
        <v>1</v>
      </c>
      <c r="D117" s="779">
        <v>1</v>
      </c>
      <c r="E117" s="777">
        <v>1</v>
      </c>
      <c r="F117" s="801">
        <v>1</v>
      </c>
      <c r="G117" s="779" t="s">
        <v>85</v>
      </c>
      <c r="H117" s="726">
        <v>84</v>
      </c>
      <c r="I117" s="836">
        <v>0</v>
      </c>
      <c r="J117" s="836">
        <v>0</v>
      </c>
      <c r="K117" s="836">
        <v>0</v>
      </c>
      <c r="L117" s="836">
        <v>0</v>
      </c>
    </row>
    <row r="118" spans="1:12" hidden="1">
      <c r="A118" s="790">
        <v>2</v>
      </c>
      <c r="B118" s="774">
        <v>6</v>
      </c>
      <c r="C118" s="772">
        <v>1</v>
      </c>
      <c r="D118" s="773">
        <v>1</v>
      </c>
      <c r="E118" s="774">
        <v>1</v>
      </c>
      <c r="F118" s="803">
        <v>2</v>
      </c>
      <c r="G118" s="773" t="s">
        <v>86</v>
      </c>
      <c r="H118" s="726">
        <v>85</v>
      </c>
      <c r="I118" s="834">
        <v>0</v>
      </c>
      <c r="J118" s="834">
        <v>0</v>
      </c>
      <c r="K118" s="834">
        <v>0</v>
      </c>
      <c r="L118" s="834">
        <v>0</v>
      </c>
    </row>
    <row r="119" spans="1:12" ht="25.5" hidden="1" customHeight="1">
      <c r="A119" s="781">
        <v>2</v>
      </c>
      <c r="B119" s="777">
        <v>6</v>
      </c>
      <c r="C119" s="778">
        <v>2</v>
      </c>
      <c r="D119" s="779"/>
      <c r="E119" s="777"/>
      <c r="F119" s="801"/>
      <c r="G119" s="779" t="s">
        <v>87</v>
      </c>
      <c r="H119" s="726">
        <v>86</v>
      </c>
      <c r="I119" s="830">
        <f t="shared" ref="I119:L121" si="8">I120</f>
        <v>0</v>
      </c>
      <c r="J119" s="842">
        <f t="shared" si="8"/>
        <v>0</v>
      </c>
      <c r="K119" s="831">
        <f t="shared" si="8"/>
        <v>0</v>
      </c>
      <c r="L119" s="830">
        <f t="shared" si="8"/>
        <v>0</v>
      </c>
    </row>
    <row r="120" spans="1:12" ht="25.5" hidden="1" customHeight="1">
      <c r="A120" s="781">
        <v>2</v>
      </c>
      <c r="B120" s="777">
        <v>6</v>
      </c>
      <c r="C120" s="778">
        <v>2</v>
      </c>
      <c r="D120" s="779">
        <v>1</v>
      </c>
      <c r="E120" s="777"/>
      <c r="F120" s="801"/>
      <c r="G120" s="779" t="s">
        <v>87</v>
      </c>
      <c r="H120" s="726">
        <v>87</v>
      </c>
      <c r="I120" s="830">
        <f t="shared" si="8"/>
        <v>0</v>
      </c>
      <c r="J120" s="842">
        <f t="shared" si="8"/>
        <v>0</v>
      </c>
      <c r="K120" s="831">
        <f t="shared" si="8"/>
        <v>0</v>
      </c>
      <c r="L120" s="830">
        <f t="shared" si="8"/>
        <v>0</v>
      </c>
    </row>
    <row r="121" spans="1:12" ht="25.5" hidden="1" customHeight="1">
      <c r="A121" s="781">
        <v>2</v>
      </c>
      <c r="B121" s="777">
        <v>6</v>
      </c>
      <c r="C121" s="778">
        <v>2</v>
      </c>
      <c r="D121" s="779">
        <v>1</v>
      </c>
      <c r="E121" s="777">
        <v>1</v>
      </c>
      <c r="F121" s="801"/>
      <c r="G121" s="779" t="s">
        <v>87</v>
      </c>
      <c r="H121" s="726">
        <v>88</v>
      </c>
      <c r="I121" s="845">
        <f t="shared" si="8"/>
        <v>0</v>
      </c>
      <c r="J121" s="846">
        <f t="shared" si="8"/>
        <v>0</v>
      </c>
      <c r="K121" s="847">
        <f t="shared" si="8"/>
        <v>0</v>
      </c>
      <c r="L121" s="845">
        <f t="shared" si="8"/>
        <v>0</v>
      </c>
    </row>
    <row r="122" spans="1:12" ht="25.5" hidden="1" customHeight="1">
      <c r="A122" s="781">
        <v>2</v>
      </c>
      <c r="B122" s="777">
        <v>6</v>
      </c>
      <c r="C122" s="778">
        <v>2</v>
      </c>
      <c r="D122" s="779">
        <v>1</v>
      </c>
      <c r="E122" s="777">
        <v>1</v>
      </c>
      <c r="F122" s="801">
        <v>1</v>
      </c>
      <c r="G122" s="779" t="s">
        <v>87</v>
      </c>
      <c r="H122" s="726">
        <v>89</v>
      </c>
      <c r="I122" s="836">
        <v>0</v>
      </c>
      <c r="J122" s="836">
        <v>0</v>
      </c>
      <c r="K122" s="836">
        <v>0</v>
      </c>
      <c r="L122" s="836">
        <v>0</v>
      </c>
    </row>
    <row r="123" spans="1:12" ht="25.5" hidden="1" customHeight="1">
      <c r="A123" s="790">
        <v>2</v>
      </c>
      <c r="B123" s="774">
        <v>6</v>
      </c>
      <c r="C123" s="772">
        <v>3</v>
      </c>
      <c r="D123" s="773"/>
      <c r="E123" s="774"/>
      <c r="F123" s="803"/>
      <c r="G123" s="773" t="s">
        <v>88</v>
      </c>
      <c r="H123" s="726">
        <v>90</v>
      </c>
      <c r="I123" s="837">
        <f t="shared" ref="I123:L125" si="9">I124</f>
        <v>0</v>
      </c>
      <c r="J123" s="843">
        <f t="shared" si="9"/>
        <v>0</v>
      </c>
      <c r="K123" s="838">
        <f t="shared" si="9"/>
        <v>0</v>
      </c>
      <c r="L123" s="837">
        <f t="shared" si="9"/>
        <v>0</v>
      </c>
    </row>
    <row r="124" spans="1:12" ht="25.5" hidden="1" customHeight="1">
      <c r="A124" s="781">
        <v>2</v>
      </c>
      <c r="B124" s="777">
        <v>6</v>
      </c>
      <c r="C124" s="778">
        <v>3</v>
      </c>
      <c r="D124" s="779">
        <v>1</v>
      </c>
      <c r="E124" s="777"/>
      <c r="F124" s="801"/>
      <c r="G124" s="779" t="s">
        <v>88</v>
      </c>
      <c r="H124" s="726">
        <v>91</v>
      </c>
      <c r="I124" s="830">
        <f t="shared" si="9"/>
        <v>0</v>
      </c>
      <c r="J124" s="842">
        <f t="shared" si="9"/>
        <v>0</v>
      </c>
      <c r="K124" s="831">
        <f t="shared" si="9"/>
        <v>0</v>
      </c>
      <c r="L124" s="830">
        <f t="shared" si="9"/>
        <v>0</v>
      </c>
    </row>
    <row r="125" spans="1:12" ht="25.5" hidden="1" customHeight="1">
      <c r="A125" s="781">
        <v>2</v>
      </c>
      <c r="B125" s="777">
        <v>6</v>
      </c>
      <c r="C125" s="778">
        <v>3</v>
      </c>
      <c r="D125" s="779">
        <v>1</v>
      </c>
      <c r="E125" s="777">
        <v>1</v>
      </c>
      <c r="F125" s="801"/>
      <c r="G125" s="779" t="s">
        <v>88</v>
      </c>
      <c r="H125" s="726">
        <v>92</v>
      </c>
      <c r="I125" s="830">
        <f t="shared" si="9"/>
        <v>0</v>
      </c>
      <c r="J125" s="842">
        <f t="shared" si="9"/>
        <v>0</v>
      </c>
      <c r="K125" s="831">
        <f t="shared" si="9"/>
        <v>0</v>
      </c>
      <c r="L125" s="830">
        <f t="shared" si="9"/>
        <v>0</v>
      </c>
    </row>
    <row r="126" spans="1:12" ht="25.5" hidden="1" customHeight="1">
      <c r="A126" s="781">
        <v>2</v>
      </c>
      <c r="B126" s="777">
        <v>6</v>
      </c>
      <c r="C126" s="778">
        <v>3</v>
      </c>
      <c r="D126" s="779">
        <v>1</v>
      </c>
      <c r="E126" s="777">
        <v>1</v>
      </c>
      <c r="F126" s="801">
        <v>1</v>
      </c>
      <c r="G126" s="779" t="s">
        <v>88</v>
      </c>
      <c r="H126" s="726">
        <v>93</v>
      </c>
      <c r="I126" s="836">
        <v>0</v>
      </c>
      <c r="J126" s="836">
        <v>0</v>
      </c>
      <c r="K126" s="836">
        <v>0</v>
      </c>
      <c r="L126" s="836">
        <v>0</v>
      </c>
    </row>
    <row r="127" spans="1:12" ht="25.5" hidden="1" customHeight="1">
      <c r="A127" s="790">
        <v>2</v>
      </c>
      <c r="B127" s="774">
        <v>6</v>
      </c>
      <c r="C127" s="772">
        <v>4</v>
      </c>
      <c r="D127" s="773"/>
      <c r="E127" s="774"/>
      <c r="F127" s="803"/>
      <c r="G127" s="773" t="s">
        <v>89</v>
      </c>
      <c r="H127" s="726">
        <v>94</v>
      </c>
      <c r="I127" s="837">
        <f t="shared" ref="I127:L129" si="10">I128</f>
        <v>0</v>
      </c>
      <c r="J127" s="843">
        <f t="shared" si="10"/>
        <v>0</v>
      </c>
      <c r="K127" s="838">
        <f t="shared" si="10"/>
        <v>0</v>
      </c>
      <c r="L127" s="837">
        <f t="shared" si="10"/>
        <v>0</v>
      </c>
    </row>
    <row r="128" spans="1:12" ht="25.5" hidden="1" customHeight="1">
      <c r="A128" s="781">
        <v>2</v>
      </c>
      <c r="B128" s="777">
        <v>6</v>
      </c>
      <c r="C128" s="778">
        <v>4</v>
      </c>
      <c r="D128" s="779">
        <v>1</v>
      </c>
      <c r="E128" s="777"/>
      <c r="F128" s="801"/>
      <c r="G128" s="779" t="s">
        <v>89</v>
      </c>
      <c r="H128" s="726">
        <v>95</v>
      </c>
      <c r="I128" s="830">
        <f t="shared" si="10"/>
        <v>0</v>
      </c>
      <c r="J128" s="842">
        <f t="shared" si="10"/>
        <v>0</v>
      </c>
      <c r="K128" s="831">
        <f t="shared" si="10"/>
        <v>0</v>
      </c>
      <c r="L128" s="830">
        <f t="shared" si="10"/>
        <v>0</v>
      </c>
    </row>
    <row r="129" spans="1:12" ht="25.5" hidden="1" customHeight="1">
      <c r="A129" s="781">
        <v>2</v>
      </c>
      <c r="B129" s="777">
        <v>6</v>
      </c>
      <c r="C129" s="778">
        <v>4</v>
      </c>
      <c r="D129" s="779">
        <v>1</v>
      </c>
      <c r="E129" s="777">
        <v>1</v>
      </c>
      <c r="F129" s="801"/>
      <c r="G129" s="779" t="s">
        <v>89</v>
      </c>
      <c r="H129" s="726">
        <v>96</v>
      </c>
      <c r="I129" s="830">
        <f t="shared" si="10"/>
        <v>0</v>
      </c>
      <c r="J129" s="842">
        <f t="shared" si="10"/>
        <v>0</v>
      </c>
      <c r="K129" s="831">
        <f t="shared" si="10"/>
        <v>0</v>
      </c>
      <c r="L129" s="830">
        <f t="shared" si="10"/>
        <v>0</v>
      </c>
    </row>
    <row r="130" spans="1:12" ht="25.5" hidden="1" customHeight="1">
      <c r="A130" s="781">
        <v>2</v>
      </c>
      <c r="B130" s="777">
        <v>6</v>
      </c>
      <c r="C130" s="778">
        <v>4</v>
      </c>
      <c r="D130" s="779">
        <v>1</v>
      </c>
      <c r="E130" s="777">
        <v>1</v>
      </c>
      <c r="F130" s="801">
        <v>1</v>
      </c>
      <c r="G130" s="779" t="s">
        <v>89</v>
      </c>
      <c r="H130" s="726">
        <v>97</v>
      </c>
      <c r="I130" s="836">
        <v>0</v>
      </c>
      <c r="J130" s="836">
        <v>0</v>
      </c>
      <c r="K130" s="836">
        <v>0</v>
      </c>
      <c r="L130" s="836">
        <v>0</v>
      </c>
    </row>
    <row r="131" spans="1:12" ht="25.5" hidden="1" customHeight="1">
      <c r="A131" s="784">
        <v>2</v>
      </c>
      <c r="B131" s="791">
        <v>6</v>
      </c>
      <c r="C131" s="792">
        <v>5</v>
      </c>
      <c r="D131" s="794"/>
      <c r="E131" s="791"/>
      <c r="F131" s="806"/>
      <c r="G131" s="794" t="s">
        <v>90</v>
      </c>
      <c r="H131" s="726">
        <v>98</v>
      </c>
      <c r="I131" s="839">
        <f t="shared" ref="I131:L133" si="11">I132</f>
        <v>0</v>
      </c>
      <c r="J131" s="848">
        <f t="shared" si="11"/>
        <v>0</v>
      </c>
      <c r="K131" s="840">
        <f t="shared" si="11"/>
        <v>0</v>
      </c>
      <c r="L131" s="839">
        <f t="shared" si="11"/>
        <v>0</v>
      </c>
    </row>
    <row r="132" spans="1:12" ht="25.5" hidden="1" customHeight="1">
      <c r="A132" s="781">
        <v>2</v>
      </c>
      <c r="B132" s="777">
        <v>6</v>
      </c>
      <c r="C132" s="778">
        <v>5</v>
      </c>
      <c r="D132" s="779">
        <v>1</v>
      </c>
      <c r="E132" s="777"/>
      <c r="F132" s="801"/>
      <c r="G132" s="794" t="s">
        <v>90</v>
      </c>
      <c r="H132" s="726">
        <v>99</v>
      </c>
      <c r="I132" s="830">
        <f t="shared" si="11"/>
        <v>0</v>
      </c>
      <c r="J132" s="842">
        <f t="shared" si="11"/>
        <v>0</v>
      </c>
      <c r="K132" s="831">
        <f t="shared" si="11"/>
        <v>0</v>
      </c>
      <c r="L132" s="830">
        <f t="shared" si="11"/>
        <v>0</v>
      </c>
    </row>
    <row r="133" spans="1:12" ht="25.5" hidden="1" customHeight="1">
      <c r="A133" s="781">
        <v>2</v>
      </c>
      <c r="B133" s="777">
        <v>6</v>
      </c>
      <c r="C133" s="778">
        <v>5</v>
      </c>
      <c r="D133" s="779">
        <v>1</v>
      </c>
      <c r="E133" s="777">
        <v>1</v>
      </c>
      <c r="F133" s="801"/>
      <c r="G133" s="794" t="s">
        <v>90</v>
      </c>
      <c r="H133" s="726">
        <v>100</v>
      </c>
      <c r="I133" s="830">
        <f t="shared" si="11"/>
        <v>0</v>
      </c>
      <c r="J133" s="842">
        <f t="shared" si="11"/>
        <v>0</v>
      </c>
      <c r="K133" s="831">
        <f t="shared" si="11"/>
        <v>0</v>
      </c>
      <c r="L133" s="830">
        <f t="shared" si="11"/>
        <v>0</v>
      </c>
    </row>
    <row r="134" spans="1:12" ht="25.5" hidden="1" customHeight="1">
      <c r="A134" s="777">
        <v>2</v>
      </c>
      <c r="B134" s="778">
        <v>6</v>
      </c>
      <c r="C134" s="777">
        <v>5</v>
      </c>
      <c r="D134" s="777">
        <v>1</v>
      </c>
      <c r="E134" s="779">
        <v>1</v>
      </c>
      <c r="F134" s="801">
        <v>1</v>
      </c>
      <c r="G134" s="777" t="s">
        <v>91</v>
      </c>
      <c r="H134" s="726">
        <v>101</v>
      </c>
      <c r="I134" s="836">
        <v>0</v>
      </c>
      <c r="J134" s="836">
        <v>0</v>
      </c>
      <c r="K134" s="836">
        <v>0</v>
      </c>
      <c r="L134" s="836">
        <v>0</v>
      </c>
    </row>
    <row r="135" spans="1:12" ht="26.25" hidden="1" customHeight="1">
      <c r="A135" s="781">
        <v>2</v>
      </c>
      <c r="B135" s="778">
        <v>6</v>
      </c>
      <c r="C135" s="777">
        <v>6</v>
      </c>
      <c r="D135" s="778"/>
      <c r="E135" s="779"/>
      <c r="F135" s="780"/>
      <c r="G135" s="731" t="s">
        <v>92</v>
      </c>
      <c r="H135" s="726">
        <v>102</v>
      </c>
      <c r="I135" s="831">
        <f t="shared" ref="I135:L137" si="12">I136</f>
        <v>0</v>
      </c>
      <c r="J135" s="830">
        <f t="shared" si="12"/>
        <v>0</v>
      </c>
      <c r="K135" s="830">
        <f t="shared" si="12"/>
        <v>0</v>
      </c>
      <c r="L135" s="830">
        <f t="shared" si="12"/>
        <v>0</v>
      </c>
    </row>
    <row r="136" spans="1:12" ht="26.25" hidden="1" customHeight="1">
      <c r="A136" s="781">
        <v>2</v>
      </c>
      <c r="B136" s="778">
        <v>6</v>
      </c>
      <c r="C136" s="777">
        <v>6</v>
      </c>
      <c r="D136" s="778">
        <v>1</v>
      </c>
      <c r="E136" s="779"/>
      <c r="F136" s="780"/>
      <c r="G136" s="731" t="s">
        <v>92</v>
      </c>
      <c r="H136" s="807">
        <v>103</v>
      </c>
      <c r="I136" s="830">
        <f t="shared" si="12"/>
        <v>0</v>
      </c>
      <c r="J136" s="830">
        <f t="shared" si="12"/>
        <v>0</v>
      </c>
      <c r="K136" s="830">
        <f t="shared" si="12"/>
        <v>0</v>
      </c>
      <c r="L136" s="830">
        <f t="shared" si="12"/>
        <v>0</v>
      </c>
    </row>
    <row r="137" spans="1:12" ht="26.25" hidden="1" customHeight="1">
      <c r="A137" s="781">
        <v>2</v>
      </c>
      <c r="B137" s="778">
        <v>6</v>
      </c>
      <c r="C137" s="777">
        <v>6</v>
      </c>
      <c r="D137" s="778">
        <v>1</v>
      </c>
      <c r="E137" s="779">
        <v>1</v>
      </c>
      <c r="F137" s="780"/>
      <c r="G137" s="731" t="s">
        <v>92</v>
      </c>
      <c r="H137" s="807">
        <v>104</v>
      </c>
      <c r="I137" s="830">
        <f t="shared" si="12"/>
        <v>0</v>
      </c>
      <c r="J137" s="830">
        <f t="shared" si="12"/>
        <v>0</v>
      </c>
      <c r="K137" s="830">
        <f t="shared" si="12"/>
        <v>0</v>
      </c>
      <c r="L137" s="830">
        <f t="shared" si="12"/>
        <v>0</v>
      </c>
    </row>
    <row r="138" spans="1:12" ht="26.25" hidden="1" customHeight="1">
      <c r="A138" s="781">
        <v>2</v>
      </c>
      <c r="B138" s="778">
        <v>6</v>
      </c>
      <c r="C138" s="777">
        <v>6</v>
      </c>
      <c r="D138" s="778">
        <v>1</v>
      </c>
      <c r="E138" s="779">
        <v>1</v>
      </c>
      <c r="F138" s="780">
        <v>1</v>
      </c>
      <c r="G138" s="732" t="s">
        <v>92</v>
      </c>
      <c r="H138" s="807">
        <v>105</v>
      </c>
      <c r="I138" s="836">
        <v>0</v>
      </c>
      <c r="J138" s="849">
        <v>0</v>
      </c>
      <c r="K138" s="836">
        <v>0</v>
      </c>
      <c r="L138" s="836">
        <v>0</v>
      </c>
    </row>
    <row r="139" spans="1:12">
      <c r="A139" s="800">
        <v>2</v>
      </c>
      <c r="B139" s="766">
        <v>7</v>
      </c>
      <c r="C139" s="766"/>
      <c r="D139" s="767"/>
      <c r="E139" s="767"/>
      <c r="F139" s="769"/>
      <c r="G139" s="768" t="s">
        <v>93</v>
      </c>
      <c r="H139" s="807">
        <v>106</v>
      </c>
      <c r="I139" s="831">
        <f>SUM(I140+I145+I153)</f>
        <v>6400</v>
      </c>
      <c r="J139" s="842">
        <f>SUM(J140+J145+J153)</f>
        <v>6400</v>
      </c>
      <c r="K139" s="831">
        <f>SUM(K140+K145+K153)</f>
        <v>0</v>
      </c>
      <c r="L139" s="830">
        <f>SUM(L140+L145+L153)</f>
        <v>0</v>
      </c>
    </row>
    <row r="140" spans="1:12" hidden="1">
      <c r="A140" s="781">
        <v>2</v>
      </c>
      <c r="B140" s="777">
        <v>7</v>
      </c>
      <c r="C140" s="777">
        <v>1</v>
      </c>
      <c r="D140" s="778"/>
      <c r="E140" s="778"/>
      <c r="F140" s="780"/>
      <c r="G140" s="779" t="s">
        <v>94</v>
      </c>
      <c r="H140" s="807">
        <v>107</v>
      </c>
      <c r="I140" s="831">
        <f t="shared" ref="I140:L141" si="13">I141</f>
        <v>0</v>
      </c>
      <c r="J140" s="842">
        <f t="shared" si="13"/>
        <v>0</v>
      </c>
      <c r="K140" s="831">
        <f t="shared" si="13"/>
        <v>0</v>
      </c>
      <c r="L140" s="830">
        <f t="shared" si="13"/>
        <v>0</v>
      </c>
    </row>
    <row r="141" spans="1:12" hidden="1">
      <c r="A141" s="781">
        <v>2</v>
      </c>
      <c r="B141" s="777">
        <v>7</v>
      </c>
      <c r="C141" s="777">
        <v>1</v>
      </c>
      <c r="D141" s="778">
        <v>1</v>
      </c>
      <c r="E141" s="778"/>
      <c r="F141" s="780"/>
      <c r="G141" s="779" t="s">
        <v>94</v>
      </c>
      <c r="H141" s="807">
        <v>108</v>
      </c>
      <c r="I141" s="831">
        <f t="shared" si="13"/>
        <v>0</v>
      </c>
      <c r="J141" s="842">
        <f t="shared" si="13"/>
        <v>0</v>
      </c>
      <c r="K141" s="831">
        <f t="shared" si="13"/>
        <v>0</v>
      </c>
      <c r="L141" s="830">
        <f t="shared" si="13"/>
        <v>0</v>
      </c>
    </row>
    <row r="142" spans="1:12" hidden="1">
      <c r="A142" s="781">
        <v>2</v>
      </c>
      <c r="B142" s="777">
        <v>7</v>
      </c>
      <c r="C142" s="777">
        <v>1</v>
      </c>
      <c r="D142" s="778">
        <v>1</v>
      </c>
      <c r="E142" s="778">
        <v>1</v>
      </c>
      <c r="F142" s="780"/>
      <c r="G142" s="779" t="s">
        <v>94</v>
      </c>
      <c r="H142" s="807">
        <v>109</v>
      </c>
      <c r="I142" s="831">
        <f>SUM(I143:I144)</f>
        <v>0</v>
      </c>
      <c r="J142" s="842">
        <f>SUM(J143:J144)</f>
        <v>0</v>
      </c>
      <c r="K142" s="831">
        <f>SUM(K143:K144)</f>
        <v>0</v>
      </c>
      <c r="L142" s="830">
        <f>SUM(L143:L144)</f>
        <v>0</v>
      </c>
    </row>
    <row r="143" spans="1:12" hidden="1">
      <c r="A143" s="790">
        <v>2</v>
      </c>
      <c r="B143" s="774">
        <v>7</v>
      </c>
      <c r="C143" s="790">
        <v>1</v>
      </c>
      <c r="D143" s="777">
        <v>1</v>
      </c>
      <c r="E143" s="772">
        <v>1</v>
      </c>
      <c r="F143" s="775">
        <v>1</v>
      </c>
      <c r="G143" s="773" t="s">
        <v>95</v>
      </c>
      <c r="H143" s="807">
        <v>110</v>
      </c>
      <c r="I143" s="850">
        <v>0</v>
      </c>
      <c r="J143" s="850">
        <v>0</v>
      </c>
      <c r="K143" s="850">
        <v>0</v>
      </c>
      <c r="L143" s="850">
        <v>0</v>
      </c>
    </row>
    <row r="144" spans="1:12" hidden="1">
      <c r="A144" s="777">
        <v>2</v>
      </c>
      <c r="B144" s="777">
        <v>7</v>
      </c>
      <c r="C144" s="781">
        <v>1</v>
      </c>
      <c r="D144" s="777">
        <v>1</v>
      </c>
      <c r="E144" s="778">
        <v>1</v>
      </c>
      <c r="F144" s="780">
        <v>2</v>
      </c>
      <c r="G144" s="779" t="s">
        <v>96</v>
      </c>
      <c r="H144" s="807">
        <v>111</v>
      </c>
      <c r="I144" s="835">
        <v>0</v>
      </c>
      <c r="J144" s="835">
        <v>0</v>
      </c>
      <c r="K144" s="835">
        <v>0</v>
      </c>
      <c r="L144" s="835">
        <v>0</v>
      </c>
    </row>
    <row r="145" spans="1:12" ht="25.5" hidden="1" customHeight="1">
      <c r="A145" s="784">
        <v>2</v>
      </c>
      <c r="B145" s="785">
        <v>7</v>
      </c>
      <c r="C145" s="784">
        <v>2</v>
      </c>
      <c r="D145" s="785"/>
      <c r="E145" s="786"/>
      <c r="F145" s="788"/>
      <c r="G145" s="787" t="s">
        <v>97</v>
      </c>
      <c r="H145" s="807">
        <v>112</v>
      </c>
      <c r="I145" s="832">
        <f t="shared" ref="I145:L146" si="14">I146</f>
        <v>0</v>
      </c>
      <c r="J145" s="844">
        <f t="shared" si="14"/>
        <v>0</v>
      </c>
      <c r="K145" s="832">
        <f t="shared" si="14"/>
        <v>0</v>
      </c>
      <c r="L145" s="833">
        <f t="shared" si="14"/>
        <v>0</v>
      </c>
    </row>
    <row r="146" spans="1:12" ht="25.5" hidden="1" customHeight="1">
      <c r="A146" s="781">
        <v>2</v>
      </c>
      <c r="B146" s="777">
        <v>7</v>
      </c>
      <c r="C146" s="781">
        <v>2</v>
      </c>
      <c r="D146" s="777">
        <v>1</v>
      </c>
      <c r="E146" s="778"/>
      <c r="F146" s="780"/>
      <c r="G146" s="779" t="s">
        <v>98</v>
      </c>
      <c r="H146" s="807">
        <v>113</v>
      </c>
      <c r="I146" s="831">
        <f t="shared" si="14"/>
        <v>0</v>
      </c>
      <c r="J146" s="842">
        <f t="shared" si="14"/>
        <v>0</v>
      </c>
      <c r="K146" s="831">
        <f t="shared" si="14"/>
        <v>0</v>
      </c>
      <c r="L146" s="830">
        <f t="shared" si="14"/>
        <v>0</v>
      </c>
    </row>
    <row r="147" spans="1:12" ht="25.5" hidden="1" customHeight="1">
      <c r="A147" s="781">
        <v>2</v>
      </c>
      <c r="B147" s="777">
        <v>7</v>
      </c>
      <c r="C147" s="781">
        <v>2</v>
      </c>
      <c r="D147" s="777">
        <v>1</v>
      </c>
      <c r="E147" s="778">
        <v>1</v>
      </c>
      <c r="F147" s="780"/>
      <c r="G147" s="779" t="s">
        <v>98</v>
      </c>
      <c r="H147" s="807">
        <v>114</v>
      </c>
      <c r="I147" s="831">
        <f>SUM(I148:I149)</f>
        <v>0</v>
      </c>
      <c r="J147" s="842">
        <f>SUM(J148:J149)</f>
        <v>0</v>
      </c>
      <c r="K147" s="831">
        <f>SUM(K148:K149)</f>
        <v>0</v>
      </c>
      <c r="L147" s="830">
        <f>SUM(L148:L149)</f>
        <v>0</v>
      </c>
    </row>
    <row r="148" spans="1:12" hidden="1">
      <c r="A148" s="781">
        <v>2</v>
      </c>
      <c r="B148" s="777">
        <v>7</v>
      </c>
      <c r="C148" s="781">
        <v>2</v>
      </c>
      <c r="D148" s="777">
        <v>1</v>
      </c>
      <c r="E148" s="778">
        <v>1</v>
      </c>
      <c r="F148" s="780">
        <v>1</v>
      </c>
      <c r="G148" s="779" t="s">
        <v>99</v>
      </c>
      <c r="H148" s="807">
        <v>115</v>
      </c>
      <c r="I148" s="835">
        <v>0</v>
      </c>
      <c r="J148" s="835">
        <v>0</v>
      </c>
      <c r="K148" s="835">
        <v>0</v>
      </c>
      <c r="L148" s="835">
        <v>0</v>
      </c>
    </row>
    <row r="149" spans="1:12" hidden="1">
      <c r="A149" s="781">
        <v>2</v>
      </c>
      <c r="B149" s="777">
        <v>7</v>
      </c>
      <c r="C149" s="781">
        <v>2</v>
      </c>
      <c r="D149" s="777">
        <v>1</v>
      </c>
      <c r="E149" s="778">
        <v>1</v>
      </c>
      <c r="F149" s="780">
        <v>2</v>
      </c>
      <c r="G149" s="779" t="s">
        <v>100</v>
      </c>
      <c r="H149" s="807">
        <v>116</v>
      </c>
      <c r="I149" s="835">
        <v>0</v>
      </c>
      <c r="J149" s="835">
        <v>0</v>
      </c>
      <c r="K149" s="835">
        <v>0</v>
      </c>
      <c r="L149" s="835">
        <v>0</v>
      </c>
    </row>
    <row r="150" spans="1:12" hidden="1">
      <c r="A150" s="781">
        <v>2</v>
      </c>
      <c r="B150" s="777">
        <v>7</v>
      </c>
      <c r="C150" s="781">
        <v>2</v>
      </c>
      <c r="D150" s="777">
        <v>2</v>
      </c>
      <c r="E150" s="778"/>
      <c r="F150" s="780"/>
      <c r="G150" s="779" t="s">
        <v>101</v>
      </c>
      <c r="H150" s="807">
        <v>117</v>
      </c>
      <c r="I150" s="831">
        <f>I151</f>
        <v>0</v>
      </c>
      <c r="J150" s="831">
        <f>J151</f>
        <v>0</v>
      </c>
      <c r="K150" s="831">
        <f>K151</f>
        <v>0</v>
      </c>
      <c r="L150" s="831">
        <f>L151</f>
        <v>0</v>
      </c>
    </row>
    <row r="151" spans="1:12" hidden="1">
      <c r="A151" s="781">
        <v>2</v>
      </c>
      <c r="B151" s="777">
        <v>7</v>
      </c>
      <c r="C151" s="781">
        <v>2</v>
      </c>
      <c r="D151" s="777">
        <v>2</v>
      </c>
      <c r="E151" s="778">
        <v>1</v>
      </c>
      <c r="F151" s="780"/>
      <c r="G151" s="779" t="s">
        <v>101</v>
      </c>
      <c r="H151" s="807">
        <v>118</v>
      </c>
      <c r="I151" s="831">
        <f>SUM(I152)</f>
        <v>0</v>
      </c>
      <c r="J151" s="831">
        <f>SUM(J152)</f>
        <v>0</v>
      </c>
      <c r="K151" s="831">
        <f>SUM(K152)</f>
        <v>0</v>
      </c>
      <c r="L151" s="831">
        <f>SUM(L152)</f>
        <v>0</v>
      </c>
    </row>
    <row r="152" spans="1:12" hidden="1">
      <c r="A152" s="781">
        <v>2</v>
      </c>
      <c r="B152" s="777">
        <v>7</v>
      </c>
      <c r="C152" s="781">
        <v>2</v>
      </c>
      <c r="D152" s="777">
        <v>2</v>
      </c>
      <c r="E152" s="778">
        <v>1</v>
      </c>
      <c r="F152" s="780">
        <v>1</v>
      </c>
      <c r="G152" s="779" t="s">
        <v>101</v>
      </c>
      <c r="H152" s="807">
        <v>119</v>
      </c>
      <c r="I152" s="835">
        <v>0</v>
      </c>
      <c r="J152" s="835">
        <v>0</v>
      </c>
      <c r="K152" s="835">
        <v>0</v>
      </c>
      <c r="L152" s="835">
        <v>0</v>
      </c>
    </row>
    <row r="153" spans="1:12">
      <c r="A153" s="781">
        <v>2</v>
      </c>
      <c r="B153" s="777">
        <v>7</v>
      </c>
      <c r="C153" s="781">
        <v>3</v>
      </c>
      <c r="D153" s="777"/>
      <c r="E153" s="778"/>
      <c r="F153" s="780"/>
      <c r="G153" s="779" t="s">
        <v>102</v>
      </c>
      <c r="H153" s="807">
        <v>120</v>
      </c>
      <c r="I153" s="831">
        <f t="shared" ref="I153:L154" si="15">I154</f>
        <v>6400</v>
      </c>
      <c r="J153" s="842">
        <f t="shared" si="15"/>
        <v>6400</v>
      </c>
      <c r="K153" s="831">
        <f t="shared" si="15"/>
        <v>0</v>
      </c>
      <c r="L153" s="830">
        <f t="shared" si="15"/>
        <v>0</v>
      </c>
    </row>
    <row r="154" spans="1:12">
      <c r="A154" s="784">
        <v>2</v>
      </c>
      <c r="B154" s="791">
        <v>7</v>
      </c>
      <c r="C154" s="808">
        <v>3</v>
      </c>
      <c r="D154" s="791">
        <v>1</v>
      </c>
      <c r="E154" s="792"/>
      <c r="F154" s="793"/>
      <c r="G154" s="794" t="s">
        <v>102</v>
      </c>
      <c r="H154" s="807">
        <v>121</v>
      </c>
      <c r="I154" s="840">
        <f t="shared" si="15"/>
        <v>6400</v>
      </c>
      <c r="J154" s="848">
        <f t="shared" si="15"/>
        <v>6400</v>
      </c>
      <c r="K154" s="840">
        <f t="shared" si="15"/>
        <v>0</v>
      </c>
      <c r="L154" s="839">
        <f t="shared" si="15"/>
        <v>0</v>
      </c>
    </row>
    <row r="155" spans="1:12">
      <c r="A155" s="781">
        <v>2</v>
      </c>
      <c r="B155" s="777">
        <v>7</v>
      </c>
      <c r="C155" s="781">
        <v>3</v>
      </c>
      <c r="D155" s="777">
        <v>1</v>
      </c>
      <c r="E155" s="778">
        <v>1</v>
      </c>
      <c r="F155" s="780"/>
      <c r="G155" s="779" t="s">
        <v>102</v>
      </c>
      <c r="H155" s="807">
        <v>122</v>
      </c>
      <c r="I155" s="831">
        <f>SUM(I156:I157)</f>
        <v>6400</v>
      </c>
      <c r="J155" s="842">
        <f>SUM(J156:J157)</f>
        <v>6400</v>
      </c>
      <c r="K155" s="831">
        <f>SUM(K156:K157)</f>
        <v>0</v>
      </c>
      <c r="L155" s="830">
        <f>SUM(L156:L157)</f>
        <v>0</v>
      </c>
    </row>
    <row r="156" spans="1:12">
      <c r="A156" s="790">
        <v>2</v>
      </c>
      <c r="B156" s="774">
        <v>7</v>
      </c>
      <c r="C156" s="790">
        <v>3</v>
      </c>
      <c r="D156" s="774">
        <v>1</v>
      </c>
      <c r="E156" s="772">
        <v>1</v>
      </c>
      <c r="F156" s="775">
        <v>1</v>
      </c>
      <c r="G156" s="773" t="s">
        <v>103</v>
      </c>
      <c r="H156" s="807">
        <v>123</v>
      </c>
      <c r="I156" s="850">
        <v>6400</v>
      </c>
      <c r="J156" s="850">
        <v>6400</v>
      </c>
      <c r="K156" s="850">
        <v>0</v>
      </c>
      <c r="L156" s="850">
        <v>0</v>
      </c>
    </row>
    <row r="157" spans="1:12" hidden="1">
      <c r="A157" s="781">
        <v>2</v>
      </c>
      <c r="B157" s="777">
        <v>7</v>
      </c>
      <c r="C157" s="781">
        <v>3</v>
      </c>
      <c r="D157" s="777">
        <v>1</v>
      </c>
      <c r="E157" s="778">
        <v>1</v>
      </c>
      <c r="F157" s="780">
        <v>2</v>
      </c>
      <c r="G157" s="779" t="s">
        <v>104</v>
      </c>
      <c r="H157" s="807">
        <v>124</v>
      </c>
      <c r="I157" s="835">
        <v>0</v>
      </c>
      <c r="J157" s="836">
        <v>0</v>
      </c>
      <c r="K157" s="836">
        <v>0</v>
      </c>
      <c r="L157" s="836">
        <v>0</v>
      </c>
    </row>
    <row r="158" spans="1:12" hidden="1">
      <c r="A158" s="800">
        <v>2</v>
      </c>
      <c r="B158" s="800">
        <v>8</v>
      </c>
      <c r="C158" s="766"/>
      <c r="D158" s="783"/>
      <c r="E158" s="771"/>
      <c r="F158" s="809"/>
      <c r="G158" s="776" t="s">
        <v>105</v>
      </c>
      <c r="H158" s="807">
        <v>125</v>
      </c>
      <c r="I158" s="838">
        <f>I159</f>
        <v>0</v>
      </c>
      <c r="J158" s="843">
        <f>J159</f>
        <v>0</v>
      </c>
      <c r="K158" s="838">
        <f>K159</f>
        <v>0</v>
      </c>
      <c r="L158" s="837">
        <f>L159</f>
        <v>0</v>
      </c>
    </row>
    <row r="159" spans="1:12" hidden="1">
      <c r="A159" s="784">
        <v>2</v>
      </c>
      <c r="B159" s="784">
        <v>8</v>
      </c>
      <c r="C159" s="784">
        <v>1</v>
      </c>
      <c r="D159" s="785"/>
      <c r="E159" s="786"/>
      <c r="F159" s="788"/>
      <c r="G159" s="773" t="s">
        <v>105</v>
      </c>
      <c r="H159" s="807">
        <v>126</v>
      </c>
      <c r="I159" s="838">
        <f>I160+I165</f>
        <v>0</v>
      </c>
      <c r="J159" s="843">
        <f>J160+J165</f>
        <v>0</v>
      </c>
      <c r="K159" s="838">
        <f>K160+K165</f>
        <v>0</v>
      </c>
      <c r="L159" s="837">
        <f>L160+L165</f>
        <v>0</v>
      </c>
    </row>
    <row r="160" spans="1:12" hidden="1">
      <c r="A160" s="781">
        <v>2</v>
      </c>
      <c r="B160" s="777">
        <v>8</v>
      </c>
      <c r="C160" s="779">
        <v>1</v>
      </c>
      <c r="D160" s="777">
        <v>1</v>
      </c>
      <c r="E160" s="778"/>
      <c r="F160" s="780"/>
      <c r="G160" s="779" t="s">
        <v>106</v>
      </c>
      <c r="H160" s="807">
        <v>127</v>
      </c>
      <c r="I160" s="831">
        <f>I161</f>
        <v>0</v>
      </c>
      <c r="J160" s="842">
        <f>J161</f>
        <v>0</v>
      </c>
      <c r="K160" s="831">
        <f>K161</f>
        <v>0</v>
      </c>
      <c r="L160" s="830">
        <f>L161</f>
        <v>0</v>
      </c>
    </row>
    <row r="161" spans="1:15" hidden="1">
      <c r="A161" s="781">
        <v>2</v>
      </c>
      <c r="B161" s="777">
        <v>8</v>
      </c>
      <c r="C161" s="773">
        <v>1</v>
      </c>
      <c r="D161" s="774">
        <v>1</v>
      </c>
      <c r="E161" s="772">
        <v>1</v>
      </c>
      <c r="F161" s="775"/>
      <c r="G161" s="779" t="s">
        <v>106</v>
      </c>
      <c r="H161" s="807">
        <v>128</v>
      </c>
      <c r="I161" s="838">
        <f>SUM(I162:I164)</f>
        <v>0</v>
      </c>
      <c r="J161" s="838">
        <f>SUM(J162:J164)</f>
        <v>0</v>
      </c>
      <c r="K161" s="838">
        <f>SUM(K162:K164)</f>
        <v>0</v>
      </c>
      <c r="L161" s="838">
        <f>SUM(L162:L164)</f>
        <v>0</v>
      </c>
    </row>
    <row r="162" spans="1:15" hidden="1">
      <c r="A162" s="777">
        <v>2</v>
      </c>
      <c r="B162" s="774">
        <v>8</v>
      </c>
      <c r="C162" s="779">
        <v>1</v>
      </c>
      <c r="D162" s="777">
        <v>1</v>
      </c>
      <c r="E162" s="778">
        <v>1</v>
      </c>
      <c r="F162" s="780">
        <v>1</v>
      </c>
      <c r="G162" s="779" t="s">
        <v>107</v>
      </c>
      <c r="H162" s="807">
        <v>129</v>
      </c>
      <c r="I162" s="835">
        <v>0</v>
      </c>
      <c r="J162" s="835">
        <v>0</v>
      </c>
      <c r="K162" s="835">
        <v>0</v>
      </c>
      <c r="L162" s="835">
        <v>0</v>
      </c>
    </row>
    <row r="163" spans="1:15" ht="25.5" hidden="1" customHeight="1">
      <c r="A163" s="784">
        <v>2</v>
      </c>
      <c r="B163" s="791">
        <v>8</v>
      </c>
      <c r="C163" s="794">
        <v>1</v>
      </c>
      <c r="D163" s="791">
        <v>1</v>
      </c>
      <c r="E163" s="792">
        <v>1</v>
      </c>
      <c r="F163" s="793">
        <v>2</v>
      </c>
      <c r="G163" s="794" t="s">
        <v>108</v>
      </c>
      <c r="H163" s="807">
        <v>130</v>
      </c>
      <c r="I163" s="851">
        <v>0</v>
      </c>
      <c r="J163" s="851">
        <v>0</v>
      </c>
      <c r="K163" s="851">
        <v>0</v>
      </c>
      <c r="L163" s="851">
        <v>0</v>
      </c>
    </row>
    <row r="164" spans="1:15" hidden="1">
      <c r="A164" s="784">
        <v>2</v>
      </c>
      <c r="B164" s="791">
        <v>8</v>
      </c>
      <c r="C164" s="794">
        <v>1</v>
      </c>
      <c r="D164" s="791">
        <v>1</v>
      </c>
      <c r="E164" s="792">
        <v>1</v>
      </c>
      <c r="F164" s="793">
        <v>3</v>
      </c>
      <c r="G164" s="794" t="s">
        <v>109</v>
      </c>
      <c r="H164" s="807">
        <v>131</v>
      </c>
      <c r="I164" s="851">
        <v>0</v>
      </c>
      <c r="J164" s="852">
        <v>0</v>
      </c>
      <c r="K164" s="851">
        <v>0</v>
      </c>
      <c r="L164" s="841">
        <v>0</v>
      </c>
    </row>
    <row r="165" spans="1:15" hidden="1">
      <c r="A165" s="781">
        <v>2</v>
      </c>
      <c r="B165" s="777">
        <v>8</v>
      </c>
      <c r="C165" s="779">
        <v>1</v>
      </c>
      <c r="D165" s="777">
        <v>2</v>
      </c>
      <c r="E165" s="778"/>
      <c r="F165" s="780"/>
      <c r="G165" s="779" t="s">
        <v>110</v>
      </c>
      <c r="H165" s="807">
        <v>132</v>
      </c>
      <c r="I165" s="831">
        <f t="shared" ref="I165:L166" si="16">I166</f>
        <v>0</v>
      </c>
      <c r="J165" s="842">
        <f t="shared" si="16"/>
        <v>0</v>
      </c>
      <c r="K165" s="831">
        <f t="shared" si="16"/>
        <v>0</v>
      </c>
      <c r="L165" s="830">
        <f t="shared" si="16"/>
        <v>0</v>
      </c>
    </row>
    <row r="166" spans="1:15" hidden="1">
      <c r="A166" s="781">
        <v>2</v>
      </c>
      <c r="B166" s="777">
        <v>8</v>
      </c>
      <c r="C166" s="779">
        <v>1</v>
      </c>
      <c r="D166" s="777">
        <v>2</v>
      </c>
      <c r="E166" s="778">
        <v>1</v>
      </c>
      <c r="F166" s="780"/>
      <c r="G166" s="779" t="s">
        <v>110</v>
      </c>
      <c r="H166" s="807">
        <v>133</v>
      </c>
      <c r="I166" s="831">
        <f t="shared" si="16"/>
        <v>0</v>
      </c>
      <c r="J166" s="842">
        <f t="shared" si="16"/>
        <v>0</v>
      </c>
      <c r="K166" s="831">
        <f t="shared" si="16"/>
        <v>0</v>
      </c>
      <c r="L166" s="830">
        <f t="shared" si="16"/>
        <v>0</v>
      </c>
    </row>
    <row r="167" spans="1:15" hidden="1">
      <c r="A167" s="784">
        <v>2</v>
      </c>
      <c r="B167" s="785">
        <v>8</v>
      </c>
      <c r="C167" s="787">
        <v>1</v>
      </c>
      <c r="D167" s="785">
        <v>2</v>
      </c>
      <c r="E167" s="786">
        <v>1</v>
      </c>
      <c r="F167" s="788">
        <v>1</v>
      </c>
      <c r="G167" s="779" t="s">
        <v>110</v>
      </c>
      <c r="H167" s="807">
        <v>134</v>
      </c>
      <c r="I167" s="853">
        <v>0</v>
      </c>
      <c r="J167" s="836">
        <v>0</v>
      </c>
      <c r="K167" s="836">
        <v>0</v>
      </c>
      <c r="L167" s="836">
        <v>0</v>
      </c>
    </row>
    <row r="168" spans="1:15" ht="38.25" hidden="1" customHeight="1">
      <c r="A168" s="800">
        <v>2</v>
      </c>
      <c r="B168" s="766">
        <v>9</v>
      </c>
      <c r="C168" s="768"/>
      <c r="D168" s="766"/>
      <c r="E168" s="767"/>
      <c r="F168" s="769"/>
      <c r="G168" s="768" t="s">
        <v>111</v>
      </c>
      <c r="H168" s="807">
        <v>135</v>
      </c>
      <c r="I168" s="831">
        <f>I169+I173</f>
        <v>0</v>
      </c>
      <c r="J168" s="842">
        <f>J169+J173</f>
        <v>0</v>
      </c>
      <c r="K168" s="831">
        <f>K169+K173</f>
        <v>0</v>
      </c>
      <c r="L168" s="830">
        <f>L169+L173</f>
        <v>0</v>
      </c>
    </row>
    <row r="169" spans="1:15" ht="38.25" hidden="1" customHeight="1">
      <c r="A169" s="781">
        <v>2</v>
      </c>
      <c r="B169" s="777">
        <v>9</v>
      </c>
      <c r="C169" s="779">
        <v>1</v>
      </c>
      <c r="D169" s="777"/>
      <c r="E169" s="778"/>
      <c r="F169" s="780"/>
      <c r="G169" s="779" t="s">
        <v>112</v>
      </c>
      <c r="H169" s="807">
        <v>136</v>
      </c>
      <c r="I169" s="831">
        <f t="shared" ref="I169:L171" si="17">I170</f>
        <v>0</v>
      </c>
      <c r="J169" s="842">
        <f t="shared" si="17"/>
        <v>0</v>
      </c>
      <c r="K169" s="831">
        <f t="shared" si="17"/>
        <v>0</v>
      </c>
      <c r="L169" s="830">
        <f t="shared" si="17"/>
        <v>0</v>
      </c>
      <c r="M169" s="787"/>
      <c r="N169" s="787"/>
      <c r="O169" s="787"/>
    </row>
    <row r="170" spans="1:15" ht="38.25" hidden="1" customHeight="1">
      <c r="A170" s="790">
        <v>2</v>
      </c>
      <c r="B170" s="774">
        <v>9</v>
      </c>
      <c r="C170" s="773">
        <v>1</v>
      </c>
      <c r="D170" s="774">
        <v>1</v>
      </c>
      <c r="E170" s="772"/>
      <c r="F170" s="775"/>
      <c r="G170" s="779" t="s">
        <v>112</v>
      </c>
      <c r="H170" s="807">
        <v>137</v>
      </c>
      <c r="I170" s="838">
        <f t="shared" si="17"/>
        <v>0</v>
      </c>
      <c r="J170" s="843">
        <f t="shared" si="17"/>
        <v>0</v>
      </c>
      <c r="K170" s="838">
        <f t="shared" si="17"/>
        <v>0</v>
      </c>
      <c r="L170" s="837">
        <f t="shared" si="17"/>
        <v>0</v>
      </c>
    </row>
    <row r="171" spans="1:15" ht="38.25" hidden="1" customHeight="1">
      <c r="A171" s="781">
        <v>2</v>
      </c>
      <c r="B171" s="777">
        <v>9</v>
      </c>
      <c r="C171" s="781">
        <v>1</v>
      </c>
      <c r="D171" s="777">
        <v>1</v>
      </c>
      <c r="E171" s="778">
        <v>1</v>
      </c>
      <c r="F171" s="780"/>
      <c r="G171" s="779" t="s">
        <v>112</v>
      </c>
      <c r="H171" s="807">
        <v>138</v>
      </c>
      <c r="I171" s="831">
        <f t="shared" si="17"/>
        <v>0</v>
      </c>
      <c r="J171" s="842">
        <f t="shared" si="17"/>
        <v>0</v>
      </c>
      <c r="K171" s="831">
        <f t="shared" si="17"/>
        <v>0</v>
      </c>
      <c r="L171" s="830">
        <f t="shared" si="17"/>
        <v>0</v>
      </c>
    </row>
    <row r="172" spans="1:15" ht="38.25" hidden="1" customHeight="1">
      <c r="A172" s="790">
        <v>2</v>
      </c>
      <c r="B172" s="774">
        <v>9</v>
      </c>
      <c r="C172" s="774">
        <v>1</v>
      </c>
      <c r="D172" s="774">
        <v>1</v>
      </c>
      <c r="E172" s="772">
        <v>1</v>
      </c>
      <c r="F172" s="775">
        <v>1</v>
      </c>
      <c r="G172" s="779" t="s">
        <v>112</v>
      </c>
      <c r="H172" s="807">
        <v>139</v>
      </c>
      <c r="I172" s="850">
        <v>0</v>
      </c>
      <c r="J172" s="850">
        <v>0</v>
      </c>
      <c r="K172" s="850">
        <v>0</v>
      </c>
      <c r="L172" s="850">
        <v>0</v>
      </c>
    </row>
    <row r="173" spans="1:15" ht="38.25" hidden="1" customHeight="1">
      <c r="A173" s="781">
        <v>2</v>
      </c>
      <c r="B173" s="777">
        <v>9</v>
      </c>
      <c r="C173" s="777">
        <v>2</v>
      </c>
      <c r="D173" s="777"/>
      <c r="E173" s="778"/>
      <c r="F173" s="780"/>
      <c r="G173" s="779" t="s">
        <v>113</v>
      </c>
      <c r="H173" s="807">
        <v>140</v>
      </c>
      <c r="I173" s="831">
        <f>SUM(I174+I179)</f>
        <v>0</v>
      </c>
      <c r="J173" s="831">
        <f>SUM(J174+J179)</f>
        <v>0</v>
      </c>
      <c r="K173" s="831">
        <f>SUM(K174+K179)</f>
        <v>0</v>
      </c>
      <c r="L173" s="831">
        <f>SUM(L174+L179)</f>
        <v>0</v>
      </c>
    </row>
    <row r="174" spans="1:15" ht="51" hidden="1" customHeight="1">
      <c r="A174" s="781">
        <v>2</v>
      </c>
      <c r="B174" s="777">
        <v>9</v>
      </c>
      <c r="C174" s="777">
        <v>2</v>
      </c>
      <c r="D174" s="774">
        <v>1</v>
      </c>
      <c r="E174" s="772"/>
      <c r="F174" s="775"/>
      <c r="G174" s="773" t="s">
        <v>114</v>
      </c>
      <c r="H174" s="807">
        <v>141</v>
      </c>
      <c r="I174" s="838">
        <f>I175</f>
        <v>0</v>
      </c>
      <c r="J174" s="843">
        <f>J175</f>
        <v>0</v>
      </c>
      <c r="K174" s="838">
        <f>K175</f>
        <v>0</v>
      </c>
      <c r="L174" s="837">
        <f>L175</f>
        <v>0</v>
      </c>
    </row>
    <row r="175" spans="1:15" ht="51" hidden="1" customHeight="1">
      <c r="A175" s="790">
        <v>2</v>
      </c>
      <c r="B175" s="774">
        <v>9</v>
      </c>
      <c r="C175" s="774">
        <v>2</v>
      </c>
      <c r="D175" s="777">
        <v>1</v>
      </c>
      <c r="E175" s="778">
        <v>1</v>
      </c>
      <c r="F175" s="780"/>
      <c r="G175" s="773" t="s">
        <v>114</v>
      </c>
      <c r="H175" s="807">
        <v>142</v>
      </c>
      <c r="I175" s="831">
        <f>SUM(I176:I178)</f>
        <v>0</v>
      </c>
      <c r="J175" s="842">
        <f>SUM(J176:J178)</f>
        <v>0</v>
      </c>
      <c r="K175" s="831">
        <f>SUM(K176:K178)</f>
        <v>0</v>
      </c>
      <c r="L175" s="830">
        <f>SUM(L176:L178)</f>
        <v>0</v>
      </c>
    </row>
    <row r="176" spans="1:15" ht="51" hidden="1" customHeight="1">
      <c r="A176" s="784">
        <v>2</v>
      </c>
      <c r="B176" s="791">
        <v>9</v>
      </c>
      <c r="C176" s="791">
        <v>2</v>
      </c>
      <c r="D176" s="791">
        <v>1</v>
      </c>
      <c r="E176" s="792">
        <v>1</v>
      </c>
      <c r="F176" s="793">
        <v>1</v>
      </c>
      <c r="G176" s="773" t="s">
        <v>115</v>
      </c>
      <c r="H176" s="807">
        <v>143</v>
      </c>
      <c r="I176" s="851">
        <v>0</v>
      </c>
      <c r="J176" s="834">
        <v>0</v>
      </c>
      <c r="K176" s="834">
        <v>0</v>
      </c>
      <c r="L176" s="834">
        <v>0</v>
      </c>
    </row>
    <row r="177" spans="1:12" ht="63.75" hidden="1" customHeight="1">
      <c r="A177" s="781">
        <v>2</v>
      </c>
      <c r="B177" s="777">
        <v>9</v>
      </c>
      <c r="C177" s="777">
        <v>2</v>
      </c>
      <c r="D177" s="777">
        <v>1</v>
      </c>
      <c r="E177" s="778">
        <v>1</v>
      </c>
      <c r="F177" s="780">
        <v>2</v>
      </c>
      <c r="G177" s="773" t="s">
        <v>116</v>
      </c>
      <c r="H177" s="807">
        <v>144</v>
      </c>
      <c r="I177" s="835">
        <v>0</v>
      </c>
      <c r="J177" s="854">
        <v>0</v>
      </c>
      <c r="K177" s="854">
        <v>0</v>
      </c>
      <c r="L177" s="854">
        <v>0</v>
      </c>
    </row>
    <row r="178" spans="1:12" ht="51" hidden="1" customHeight="1">
      <c r="A178" s="781">
        <v>2</v>
      </c>
      <c r="B178" s="777">
        <v>9</v>
      </c>
      <c r="C178" s="777">
        <v>2</v>
      </c>
      <c r="D178" s="777">
        <v>1</v>
      </c>
      <c r="E178" s="778">
        <v>1</v>
      </c>
      <c r="F178" s="780">
        <v>3</v>
      </c>
      <c r="G178" s="773" t="s">
        <v>117</v>
      </c>
      <c r="H178" s="807">
        <v>145</v>
      </c>
      <c r="I178" s="835">
        <v>0</v>
      </c>
      <c r="J178" s="835">
        <v>0</v>
      </c>
      <c r="K178" s="835">
        <v>0</v>
      </c>
      <c r="L178" s="835">
        <v>0</v>
      </c>
    </row>
    <row r="179" spans="1:12" ht="38.25" hidden="1" customHeight="1">
      <c r="A179" s="810">
        <v>2</v>
      </c>
      <c r="B179" s="810">
        <v>9</v>
      </c>
      <c r="C179" s="810">
        <v>2</v>
      </c>
      <c r="D179" s="810">
        <v>2</v>
      </c>
      <c r="E179" s="810"/>
      <c r="F179" s="810"/>
      <c r="G179" s="779" t="s">
        <v>118</v>
      </c>
      <c r="H179" s="807">
        <v>146</v>
      </c>
      <c r="I179" s="831">
        <f>I180</f>
        <v>0</v>
      </c>
      <c r="J179" s="842">
        <f>J180</f>
        <v>0</v>
      </c>
      <c r="K179" s="831">
        <f>K180</f>
        <v>0</v>
      </c>
      <c r="L179" s="830">
        <f>L180</f>
        <v>0</v>
      </c>
    </row>
    <row r="180" spans="1:12" ht="38.25" hidden="1" customHeight="1">
      <c r="A180" s="781">
        <v>2</v>
      </c>
      <c r="B180" s="777">
        <v>9</v>
      </c>
      <c r="C180" s="777">
        <v>2</v>
      </c>
      <c r="D180" s="777">
        <v>2</v>
      </c>
      <c r="E180" s="778">
        <v>1</v>
      </c>
      <c r="F180" s="780"/>
      <c r="G180" s="773" t="s">
        <v>119</v>
      </c>
      <c r="H180" s="807">
        <v>147</v>
      </c>
      <c r="I180" s="838">
        <f>SUM(I181:I183)</f>
        <v>0</v>
      </c>
      <c r="J180" s="838">
        <f>SUM(J181:J183)</f>
        <v>0</v>
      </c>
      <c r="K180" s="838">
        <f>SUM(K181:K183)</f>
        <v>0</v>
      </c>
      <c r="L180" s="838">
        <f>SUM(L181:L183)</f>
        <v>0</v>
      </c>
    </row>
    <row r="181" spans="1:12" ht="51" hidden="1" customHeight="1">
      <c r="A181" s="781">
        <v>2</v>
      </c>
      <c r="B181" s="777">
        <v>9</v>
      </c>
      <c r="C181" s="777">
        <v>2</v>
      </c>
      <c r="D181" s="777">
        <v>2</v>
      </c>
      <c r="E181" s="777">
        <v>1</v>
      </c>
      <c r="F181" s="780">
        <v>1</v>
      </c>
      <c r="G181" s="811" t="s">
        <v>120</v>
      </c>
      <c r="H181" s="807">
        <v>148</v>
      </c>
      <c r="I181" s="835">
        <v>0</v>
      </c>
      <c r="J181" s="834">
        <v>0</v>
      </c>
      <c r="K181" s="834">
        <v>0</v>
      </c>
      <c r="L181" s="834">
        <v>0</v>
      </c>
    </row>
    <row r="182" spans="1:12" ht="51" hidden="1" customHeight="1">
      <c r="A182" s="785">
        <v>2</v>
      </c>
      <c r="B182" s="787">
        <v>9</v>
      </c>
      <c r="C182" s="785">
        <v>2</v>
      </c>
      <c r="D182" s="786">
        <v>2</v>
      </c>
      <c r="E182" s="786">
        <v>1</v>
      </c>
      <c r="F182" s="788">
        <v>2</v>
      </c>
      <c r="G182" s="787" t="s">
        <v>121</v>
      </c>
      <c r="H182" s="807">
        <v>149</v>
      </c>
      <c r="I182" s="834">
        <v>0</v>
      </c>
      <c r="J182" s="836">
        <v>0</v>
      </c>
      <c r="K182" s="836">
        <v>0</v>
      </c>
      <c r="L182" s="836">
        <v>0</v>
      </c>
    </row>
    <row r="183" spans="1:12" ht="51" hidden="1" customHeight="1">
      <c r="A183" s="777">
        <v>2</v>
      </c>
      <c r="B183" s="794">
        <v>9</v>
      </c>
      <c r="C183" s="791">
        <v>2</v>
      </c>
      <c r="D183" s="792">
        <v>2</v>
      </c>
      <c r="E183" s="792">
        <v>1</v>
      </c>
      <c r="F183" s="793">
        <v>3</v>
      </c>
      <c r="G183" s="794" t="s">
        <v>122</v>
      </c>
      <c r="H183" s="807">
        <v>150</v>
      </c>
      <c r="I183" s="854">
        <v>0</v>
      </c>
      <c r="J183" s="854">
        <v>0</v>
      </c>
      <c r="K183" s="854">
        <v>0</v>
      </c>
      <c r="L183" s="854">
        <v>0</v>
      </c>
    </row>
    <row r="184" spans="1:12" ht="76.5" hidden="1" customHeight="1">
      <c r="A184" s="766">
        <v>3</v>
      </c>
      <c r="B184" s="768"/>
      <c r="C184" s="766"/>
      <c r="D184" s="767"/>
      <c r="E184" s="767"/>
      <c r="F184" s="769"/>
      <c r="G184" s="805" t="s">
        <v>123</v>
      </c>
      <c r="H184" s="807">
        <v>151</v>
      </c>
      <c r="I184" s="830">
        <f>SUM(I185+I238+I303)</f>
        <v>0</v>
      </c>
      <c r="J184" s="842">
        <f>SUM(J185+J238+J303)</f>
        <v>0</v>
      </c>
      <c r="K184" s="831">
        <f>SUM(K185+K238+K303)</f>
        <v>0</v>
      </c>
      <c r="L184" s="830">
        <f>SUM(L185+L238+L303)</f>
        <v>0</v>
      </c>
    </row>
    <row r="185" spans="1:12" ht="25.5" hidden="1" customHeight="1">
      <c r="A185" s="800">
        <v>3</v>
      </c>
      <c r="B185" s="766">
        <v>1</v>
      </c>
      <c r="C185" s="783"/>
      <c r="D185" s="771"/>
      <c r="E185" s="771"/>
      <c r="F185" s="809"/>
      <c r="G185" s="798" t="s">
        <v>124</v>
      </c>
      <c r="H185" s="807">
        <v>152</v>
      </c>
      <c r="I185" s="830">
        <f>SUM(I186+I209+I216+I228+I232)</f>
        <v>0</v>
      </c>
      <c r="J185" s="837">
        <f>SUM(J186+J209+J216+J228+J232)</f>
        <v>0</v>
      </c>
      <c r="K185" s="837">
        <f>SUM(K186+K209+K216+K228+K232)</f>
        <v>0</v>
      </c>
      <c r="L185" s="837">
        <f>SUM(L186+L209+L216+L228+L232)</f>
        <v>0</v>
      </c>
    </row>
    <row r="186" spans="1:12" ht="25.5" hidden="1" customHeight="1">
      <c r="A186" s="774">
        <v>3</v>
      </c>
      <c r="B186" s="773">
        <v>1</v>
      </c>
      <c r="C186" s="774">
        <v>1</v>
      </c>
      <c r="D186" s="772"/>
      <c r="E186" s="772"/>
      <c r="F186" s="812"/>
      <c r="G186" s="781" t="s">
        <v>125</v>
      </c>
      <c r="H186" s="807">
        <v>153</v>
      </c>
      <c r="I186" s="837">
        <f>SUM(I187+I190+I195+I201+I206)</f>
        <v>0</v>
      </c>
      <c r="J186" s="842">
        <f>SUM(J187+J190+J195+J201+J206)</f>
        <v>0</v>
      </c>
      <c r="K186" s="831">
        <f>SUM(K187+K190+K195+K201+K206)</f>
        <v>0</v>
      </c>
      <c r="L186" s="830">
        <f>SUM(L187+L190+L195+L201+L206)</f>
        <v>0</v>
      </c>
    </row>
    <row r="187" spans="1:12" hidden="1">
      <c r="A187" s="777">
        <v>3</v>
      </c>
      <c r="B187" s="779">
        <v>1</v>
      </c>
      <c r="C187" s="777">
        <v>1</v>
      </c>
      <c r="D187" s="778">
        <v>1</v>
      </c>
      <c r="E187" s="778"/>
      <c r="F187" s="813"/>
      <c r="G187" s="781" t="s">
        <v>126</v>
      </c>
      <c r="H187" s="807">
        <v>154</v>
      </c>
      <c r="I187" s="830">
        <f t="shared" ref="I187:L188" si="18">I188</f>
        <v>0</v>
      </c>
      <c r="J187" s="843">
        <f t="shared" si="18"/>
        <v>0</v>
      </c>
      <c r="K187" s="838">
        <f t="shared" si="18"/>
        <v>0</v>
      </c>
      <c r="L187" s="837">
        <f t="shared" si="18"/>
        <v>0</v>
      </c>
    </row>
    <row r="188" spans="1:12" hidden="1">
      <c r="A188" s="777">
        <v>3</v>
      </c>
      <c r="B188" s="779">
        <v>1</v>
      </c>
      <c r="C188" s="777">
        <v>1</v>
      </c>
      <c r="D188" s="778">
        <v>1</v>
      </c>
      <c r="E188" s="778">
        <v>1</v>
      </c>
      <c r="F188" s="801"/>
      <c r="G188" s="781" t="s">
        <v>126</v>
      </c>
      <c r="H188" s="807">
        <v>155</v>
      </c>
      <c r="I188" s="837">
        <f t="shared" si="18"/>
        <v>0</v>
      </c>
      <c r="J188" s="830">
        <f t="shared" si="18"/>
        <v>0</v>
      </c>
      <c r="K188" s="830">
        <f t="shared" si="18"/>
        <v>0</v>
      </c>
      <c r="L188" s="830">
        <f t="shared" si="18"/>
        <v>0</v>
      </c>
    </row>
    <row r="189" spans="1:12" hidden="1">
      <c r="A189" s="777">
        <v>3</v>
      </c>
      <c r="B189" s="779">
        <v>1</v>
      </c>
      <c r="C189" s="777">
        <v>1</v>
      </c>
      <c r="D189" s="778">
        <v>1</v>
      </c>
      <c r="E189" s="778">
        <v>1</v>
      </c>
      <c r="F189" s="801">
        <v>1</v>
      </c>
      <c r="G189" s="781" t="s">
        <v>126</v>
      </c>
      <c r="H189" s="807">
        <v>156</v>
      </c>
      <c r="I189" s="836">
        <v>0</v>
      </c>
      <c r="J189" s="836">
        <v>0</v>
      </c>
      <c r="K189" s="836">
        <v>0</v>
      </c>
      <c r="L189" s="836">
        <v>0</v>
      </c>
    </row>
    <row r="190" spans="1:12" hidden="1">
      <c r="A190" s="774">
        <v>3</v>
      </c>
      <c r="B190" s="772">
        <v>1</v>
      </c>
      <c r="C190" s="772">
        <v>1</v>
      </c>
      <c r="D190" s="772">
        <v>2</v>
      </c>
      <c r="E190" s="772"/>
      <c r="F190" s="775"/>
      <c r="G190" s="773" t="s">
        <v>127</v>
      </c>
      <c r="H190" s="807">
        <v>157</v>
      </c>
      <c r="I190" s="837">
        <f>I191</f>
        <v>0</v>
      </c>
      <c r="J190" s="843">
        <f>J191</f>
        <v>0</v>
      </c>
      <c r="K190" s="838">
        <f>K191</f>
        <v>0</v>
      </c>
      <c r="L190" s="837">
        <f>L191</f>
        <v>0</v>
      </c>
    </row>
    <row r="191" spans="1:12" hidden="1">
      <c r="A191" s="777">
        <v>3</v>
      </c>
      <c r="B191" s="778">
        <v>1</v>
      </c>
      <c r="C191" s="778">
        <v>1</v>
      </c>
      <c r="D191" s="778">
        <v>2</v>
      </c>
      <c r="E191" s="778">
        <v>1</v>
      </c>
      <c r="F191" s="780"/>
      <c r="G191" s="773" t="s">
        <v>127</v>
      </c>
      <c r="H191" s="807">
        <v>158</v>
      </c>
      <c r="I191" s="830">
        <f>SUM(I192:I194)</f>
        <v>0</v>
      </c>
      <c r="J191" s="842">
        <f>SUM(J192:J194)</f>
        <v>0</v>
      </c>
      <c r="K191" s="831">
        <f>SUM(K192:K194)</f>
        <v>0</v>
      </c>
      <c r="L191" s="830">
        <f>SUM(L192:L194)</f>
        <v>0</v>
      </c>
    </row>
    <row r="192" spans="1:12" hidden="1">
      <c r="A192" s="774">
        <v>3</v>
      </c>
      <c r="B192" s="772">
        <v>1</v>
      </c>
      <c r="C192" s="772">
        <v>1</v>
      </c>
      <c r="D192" s="772">
        <v>2</v>
      </c>
      <c r="E192" s="772">
        <v>1</v>
      </c>
      <c r="F192" s="775">
        <v>1</v>
      </c>
      <c r="G192" s="773" t="s">
        <v>128</v>
      </c>
      <c r="H192" s="807">
        <v>159</v>
      </c>
      <c r="I192" s="834">
        <v>0</v>
      </c>
      <c r="J192" s="834">
        <v>0</v>
      </c>
      <c r="K192" s="834">
        <v>0</v>
      </c>
      <c r="L192" s="854">
        <v>0</v>
      </c>
    </row>
    <row r="193" spans="1:12" hidden="1">
      <c r="A193" s="777">
        <v>3</v>
      </c>
      <c r="B193" s="778">
        <v>1</v>
      </c>
      <c r="C193" s="778">
        <v>1</v>
      </c>
      <c r="D193" s="778">
        <v>2</v>
      </c>
      <c r="E193" s="778">
        <v>1</v>
      </c>
      <c r="F193" s="780">
        <v>2</v>
      </c>
      <c r="G193" s="779" t="s">
        <v>129</v>
      </c>
      <c r="H193" s="807">
        <v>160</v>
      </c>
      <c r="I193" s="836">
        <v>0</v>
      </c>
      <c r="J193" s="836">
        <v>0</v>
      </c>
      <c r="K193" s="836">
        <v>0</v>
      </c>
      <c r="L193" s="836">
        <v>0</v>
      </c>
    </row>
    <row r="194" spans="1:12" ht="25.5" hidden="1" customHeight="1">
      <c r="A194" s="774">
        <v>3</v>
      </c>
      <c r="B194" s="772">
        <v>1</v>
      </c>
      <c r="C194" s="772">
        <v>1</v>
      </c>
      <c r="D194" s="772">
        <v>2</v>
      </c>
      <c r="E194" s="772">
        <v>1</v>
      </c>
      <c r="F194" s="775">
        <v>3</v>
      </c>
      <c r="G194" s="773" t="s">
        <v>130</v>
      </c>
      <c r="H194" s="807">
        <v>161</v>
      </c>
      <c r="I194" s="834">
        <v>0</v>
      </c>
      <c r="J194" s="834">
        <v>0</v>
      </c>
      <c r="K194" s="834">
        <v>0</v>
      </c>
      <c r="L194" s="854">
        <v>0</v>
      </c>
    </row>
    <row r="195" spans="1:12" hidden="1">
      <c r="A195" s="777">
        <v>3</v>
      </c>
      <c r="B195" s="778">
        <v>1</v>
      </c>
      <c r="C195" s="778">
        <v>1</v>
      </c>
      <c r="D195" s="778">
        <v>3</v>
      </c>
      <c r="E195" s="778"/>
      <c r="F195" s="780"/>
      <c r="G195" s="779" t="s">
        <v>131</v>
      </c>
      <c r="H195" s="807">
        <v>162</v>
      </c>
      <c r="I195" s="830">
        <f>I196</f>
        <v>0</v>
      </c>
      <c r="J195" s="842">
        <f>J196</f>
        <v>0</v>
      </c>
      <c r="K195" s="831">
        <f>K196</f>
        <v>0</v>
      </c>
      <c r="L195" s="830">
        <f>L196</f>
        <v>0</v>
      </c>
    </row>
    <row r="196" spans="1:12" hidden="1">
      <c r="A196" s="777">
        <v>3</v>
      </c>
      <c r="B196" s="778">
        <v>1</v>
      </c>
      <c r="C196" s="778">
        <v>1</v>
      </c>
      <c r="D196" s="778">
        <v>3</v>
      </c>
      <c r="E196" s="778">
        <v>1</v>
      </c>
      <c r="F196" s="780"/>
      <c r="G196" s="779" t="s">
        <v>131</v>
      </c>
      <c r="H196" s="807">
        <v>163</v>
      </c>
      <c r="I196" s="830">
        <f>SUM(I197:I200)</f>
        <v>0</v>
      </c>
      <c r="J196" s="830">
        <f>SUM(J197:J200)</f>
        <v>0</v>
      </c>
      <c r="K196" s="830">
        <f>SUM(K197:K200)</f>
        <v>0</v>
      </c>
      <c r="L196" s="830">
        <f>SUM(L197:L200)</f>
        <v>0</v>
      </c>
    </row>
    <row r="197" spans="1:12" hidden="1">
      <c r="A197" s="777">
        <v>3</v>
      </c>
      <c r="B197" s="778">
        <v>1</v>
      </c>
      <c r="C197" s="778">
        <v>1</v>
      </c>
      <c r="D197" s="778">
        <v>3</v>
      </c>
      <c r="E197" s="778">
        <v>1</v>
      </c>
      <c r="F197" s="780">
        <v>1</v>
      </c>
      <c r="G197" s="779" t="s">
        <v>132</v>
      </c>
      <c r="H197" s="807">
        <v>164</v>
      </c>
      <c r="I197" s="836">
        <v>0</v>
      </c>
      <c r="J197" s="836">
        <v>0</v>
      </c>
      <c r="K197" s="836">
        <v>0</v>
      </c>
      <c r="L197" s="854">
        <v>0</v>
      </c>
    </row>
    <row r="198" spans="1:12" hidden="1">
      <c r="A198" s="777">
        <v>3</v>
      </c>
      <c r="B198" s="778">
        <v>1</v>
      </c>
      <c r="C198" s="778">
        <v>1</v>
      </c>
      <c r="D198" s="778">
        <v>3</v>
      </c>
      <c r="E198" s="778">
        <v>1</v>
      </c>
      <c r="F198" s="780">
        <v>2</v>
      </c>
      <c r="G198" s="779" t="s">
        <v>133</v>
      </c>
      <c r="H198" s="807">
        <v>165</v>
      </c>
      <c r="I198" s="834">
        <v>0</v>
      </c>
      <c r="J198" s="836">
        <v>0</v>
      </c>
      <c r="K198" s="836">
        <v>0</v>
      </c>
      <c r="L198" s="836">
        <v>0</v>
      </c>
    </row>
    <row r="199" spans="1:12" ht="26.4" hidden="1">
      <c r="A199" s="777">
        <v>3</v>
      </c>
      <c r="B199" s="778">
        <v>1</v>
      </c>
      <c r="C199" s="778">
        <v>1</v>
      </c>
      <c r="D199" s="778">
        <v>3</v>
      </c>
      <c r="E199" s="778">
        <v>1</v>
      </c>
      <c r="F199" s="780">
        <v>3</v>
      </c>
      <c r="G199" s="781" t="s">
        <v>134</v>
      </c>
      <c r="H199" s="807">
        <v>166</v>
      </c>
      <c r="I199" s="834">
        <v>0</v>
      </c>
      <c r="J199" s="841">
        <v>0</v>
      </c>
      <c r="K199" s="841">
        <v>0</v>
      </c>
      <c r="L199" s="841">
        <v>0</v>
      </c>
    </row>
    <row r="200" spans="1:12" ht="26.25" hidden="1" customHeight="1">
      <c r="A200" s="785">
        <v>3</v>
      </c>
      <c r="B200" s="786">
        <v>1</v>
      </c>
      <c r="C200" s="786">
        <v>1</v>
      </c>
      <c r="D200" s="786">
        <v>3</v>
      </c>
      <c r="E200" s="786">
        <v>1</v>
      </c>
      <c r="F200" s="788">
        <v>4</v>
      </c>
      <c r="G200" s="732" t="s">
        <v>135</v>
      </c>
      <c r="H200" s="807">
        <v>167</v>
      </c>
      <c r="I200" s="855">
        <v>0</v>
      </c>
      <c r="J200" s="856">
        <v>0</v>
      </c>
      <c r="K200" s="836">
        <v>0</v>
      </c>
      <c r="L200" s="836">
        <v>0</v>
      </c>
    </row>
    <row r="201" spans="1:12" hidden="1">
      <c r="A201" s="785">
        <v>3</v>
      </c>
      <c r="B201" s="786">
        <v>1</v>
      </c>
      <c r="C201" s="786">
        <v>1</v>
      </c>
      <c r="D201" s="786">
        <v>4</v>
      </c>
      <c r="E201" s="786"/>
      <c r="F201" s="788"/>
      <c r="G201" s="787" t="s">
        <v>136</v>
      </c>
      <c r="H201" s="807">
        <v>168</v>
      </c>
      <c r="I201" s="830">
        <f>I202</f>
        <v>0</v>
      </c>
      <c r="J201" s="844">
        <f>J202</f>
        <v>0</v>
      </c>
      <c r="K201" s="832">
        <f>K202</f>
        <v>0</v>
      </c>
      <c r="L201" s="833">
        <f>L202</f>
        <v>0</v>
      </c>
    </row>
    <row r="202" spans="1:12" hidden="1">
      <c r="A202" s="777">
        <v>3</v>
      </c>
      <c r="B202" s="778">
        <v>1</v>
      </c>
      <c r="C202" s="778">
        <v>1</v>
      </c>
      <c r="D202" s="778">
        <v>4</v>
      </c>
      <c r="E202" s="778">
        <v>1</v>
      </c>
      <c r="F202" s="780"/>
      <c r="G202" s="787" t="s">
        <v>136</v>
      </c>
      <c r="H202" s="807">
        <v>169</v>
      </c>
      <c r="I202" s="837">
        <f>SUM(I203:I205)</f>
        <v>0</v>
      </c>
      <c r="J202" s="842">
        <f>SUM(J203:J205)</f>
        <v>0</v>
      </c>
      <c r="K202" s="831">
        <f>SUM(K203:K205)</f>
        <v>0</v>
      </c>
      <c r="L202" s="830">
        <f>SUM(L203:L205)</f>
        <v>0</v>
      </c>
    </row>
    <row r="203" spans="1:12" hidden="1">
      <c r="A203" s="777">
        <v>3</v>
      </c>
      <c r="B203" s="778">
        <v>1</v>
      </c>
      <c r="C203" s="778">
        <v>1</v>
      </c>
      <c r="D203" s="778">
        <v>4</v>
      </c>
      <c r="E203" s="778">
        <v>1</v>
      </c>
      <c r="F203" s="780">
        <v>1</v>
      </c>
      <c r="G203" s="779" t="s">
        <v>137</v>
      </c>
      <c r="H203" s="807">
        <v>170</v>
      </c>
      <c r="I203" s="836">
        <v>0</v>
      </c>
      <c r="J203" s="836">
        <v>0</v>
      </c>
      <c r="K203" s="836">
        <v>0</v>
      </c>
      <c r="L203" s="854">
        <v>0</v>
      </c>
    </row>
    <row r="204" spans="1:12" ht="25.5" hidden="1" customHeight="1">
      <c r="A204" s="774">
        <v>3</v>
      </c>
      <c r="B204" s="772">
        <v>1</v>
      </c>
      <c r="C204" s="772">
        <v>1</v>
      </c>
      <c r="D204" s="772">
        <v>4</v>
      </c>
      <c r="E204" s="772">
        <v>1</v>
      </c>
      <c r="F204" s="775">
        <v>2</v>
      </c>
      <c r="G204" s="773" t="s">
        <v>138</v>
      </c>
      <c r="H204" s="807">
        <v>171</v>
      </c>
      <c r="I204" s="834">
        <v>0</v>
      </c>
      <c r="J204" s="834">
        <v>0</v>
      </c>
      <c r="K204" s="835">
        <v>0</v>
      </c>
      <c r="L204" s="836">
        <v>0</v>
      </c>
    </row>
    <row r="205" spans="1:12" hidden="1">
      <c r="A205" s="777">
        <v>3</v>
      </c>
      <c r="B205" s="778">
        <v>1</v>
      </c>
      <c r="C205" s="778">
        <v>1</v>
      </c>
      <c r="D205" s="778">
        <v>4</v>
      </c>
      <c r="E205" s="778">
        <v>1</v>
      </c>
      <c r="F205" s="780">
        <v>3</v>
      </c>
      <c r="G205" s="779" t="s">
        <v>139</v>
      </c>
      <c r="H205" s="807">
        <v>172</v>
      </c>
      <c r="I205" s="834">
        <v>0</v>
      </c>
      <c r="J205" s="834">
        <v>0</v>
      </c>
      <c r="K205" s="834">
        <v>0</v>
      </c>
      <c r="L205" s="836">
        <v>0</v>
      </c>
    </row>
    <row r="206" spans="1:12" ht="25.5" hidden="1" customHeight="1">
      <c r="A206" s="777">
        <v>3</v>
      </c>
      <c r="B206" s="778">
        <v>1</v>
      </c>
      <c r="C206" s="778">
        <v>1</v>
      </c>
      <c r="D206" s="778">
        <v>5</v>
      </c>
      <c r="E206" s="778"/>
      <c r="F206" s="780"/>
      <c r="G206" s="779" t="s">
        <v>140</v>
      </c>
      <c r="H206" s="807">
        <v>173</v>
      </c>
      <c r="I206" s="830">
        <f t="shared" ref="I206:L207" si="19">I207</f>
        <v>0</v>
      </c>
      <c r="J206" s="842">
        <f t="shared" si="19"/>
        <v>0</v>
      </c>
      <c r="K206" s="831">
        <f t="shared" si="19"/>
        <v>0</v>
      </c>
      <c r="L206" s="830">
        <f t="shared" si="19"/>
        <v>0</v>
      </c>
    </row>
    <row r="207" spans="1:12" ht="25.5" hidden="1" customHeight="1">
      <c r="A207" s="785">
        <v>3</v>
      </c>
      <c r="B207" s="786">
        <v>1</v>
      </c>
      <c r="C207" s="786">
        <v>1</v>
      </c>
      <c r="D207" s="786">
        <v>5</v>
      </c>
      <c r="E207" s="786">
        <v>1</v>
      </c>
      <c r="F207" s="788"/>
      <c r="G207" s="779" t="s">
        <v>140</v>
      </c>
      <c r="H207" s="807">
        <v>174</v>
      </c>
      <c r="I207" s="831">
        <f t="shared" si="19"/>
        <v>0</v>
      </c>
      <c r="J207" s="831">
        <f t="shared" si="19"/>
        <v>0</v>
      </c>
      <c r="K207" s="831">
        <f t="shared" si="19"/>
        <v>0</v>
      </c>
      <c r="L207" s="831">
        <f t="shared" si="19"/>
        <v>0</v>
      </c>
    </row>
    <row r="208" spans="1:12" ht="25.5" hidden="1" customHeight="1">
      <c r="A208" s="777">
        <v>3</v>
      </c>
      <c r="B208" s="778">
        <v>1</v>
      </c>
      <c r="C208" s="778">
        <v>1</v>
      </c>
      <c r="D208" s="778">
        <v>5</v>
      </c>
      <c r="E208" s="778">
        <v>1</v>
      </c>
      <c r="F208" s="780">
        <v>1</v>
      </c>
      <c r="G208" s="779" t="s">
        <v>140</v>
      </c>
      <c r="H208" s="807">
        <v>175</v>
      </c>
      <c r="I208" s="834">
        <v>0</v>
      </c>
      <c r="J208" s="836">
        <v>0</v>
      </c>
      <c r="K208" s="836">
        <v>0</v>
      </c>
      <c r="L208" s="836">
        <v>0</v>
      </c>
    </row>
    <row r="209" spans="1:15" ht="25.5" hidden="1" customHeight="1">
      <c r="A209" s="785">
        <v>3</v>
      </c>
      <c r="B209" s="786">
        <v>1</v>
      </c>
      <c r="C209" s="786">
        <v>2</v>
      </c>
      <c r="D209" s="786"/>
      <c r="E209" s="786"/>
      <c r="F209" s="788"/>
      <c r="G209" s="787" t="s">
        <v>141</v>
      </c>
      <c r="H209" s="807">
        <v>176</v>
      </c>
      <c r="I209" s="830">
        <f t="shared" ref="I209:L210" si="20">I210</f>
        <v>0</v>
      </c>
      <c r="J209" s="844">
        <f t="shared" si="20"/>
        <v>0</v>
      </c>
      <c r="K209" s="832">
        <f t="shared" si="20"/>
        <v>0</v>
      </c>
      <c r="L209" s="833">
        <f t="shared" si="20"/>
        <v>0</v>
      </c>
    </row>
    <row r="210" spans="1:15" ht="25.5" hidden="1" customHeight="1">
      <c r="A210" s="777">
        <v>3</v>
      </c>
      <c r="B210" s="778">
        <v>1</v>
      </c>
      <c r="C210" s="778">
        <v>2</v>
      </c>
      <c r="D210" s="778">
        <v>1</v>
      </c>
      <c r="E210" s="778"/>
      <c r="F210" s="780"/>
      <c r="G210" s="787" t="s">
        <v>141</v>
      </c>
      <c r="H210" s="807">
        <v>177</v>
      </c>
      <c r="I210" s="837">
        <f t="shared" si="20"/>
        <v>0</v>
      </c>
      <c r="J210" s="842">
        <f t="shared" si="20"/>
        <v>0</v>
      </c>
      <c r="K210" s="831">
        <f t="shared" si="20"/>
        <v>0</v>
      </c>
      <c r="L210" s="830">
        <f t="shared" si="20"/>
        <v>0</v>
      </c>
    </row>
    <row r="211" spans="1:15" ht="25.5" hidden="1" customHeight="1">
      <c r="A211" s="774">
        <v>3</v>
      </c>
      <c r="B211" s="772">
        <v>1</v>
      </c>
      <c r="C211" s="772">
        <v>2</v>
      </c>
      <c r="D211" s="772">
        <v>1</v>
      </c>
      <c r="E211" s="772">
        <v>1</v>
      </c>
      <c r="F211" s="775"/>
      <c r="G211" s="787" t="s">
        <v>141</v>
      </c>
      <c r="H211" s="807">
        <v>178</v>
      </c>
      <c r="I211" s="830">
        <f>SUM(I212:I215)</f>
        <v>0</v>
      </c>
      <c r="J211" s="843">
        <f>SUM(J212:J215)</f>
        <v>0</v>
      </c>
      <c r="K211" s="838">
        <f>SUM(K212:K215)</f>
        <v>0</v>
      </c>
      <c r="L211" s="837">
        <f>SUM(L212:L215)</f>
        <v>0</v>
      </c>
    </row>
    <row r="212" spans="1:15" ht="38.25" hidden="1" customHeight="1">
      <c r="A212" s="777">
        <v>3</v>
      </c>
      <c r="B212" s="778">
        <v>1</v>
      </c>
      <c r="C212" s="778">
        <v>2</v>
      </c>
      <c r="D212" s="778">
        <v>1</v>
      </c>
      <c r="E212" s="778">
        <v>1</v>
      </c>
      <c r="F212" s="780">
        <v>2</v>
      </c>
      <c r="G212" s="779" t="s">
        <v>142</v>
      </c>
      <c r="H212" s="807">
        <v>179</v>
      </c>
      <c r="I212" s="836">
        <v>0</v>
      </c>
      <c r="J212" s="836">
        <v>0</v>
      </c>
      <c r="K212" s="836">
        <v>0</v>
      </c>
      <c r="L212" s="836">
        <v>0</v>
      </c>
    </row>
    <row r="213" spans="1:15" hidden="1">
      <c r="A213" s="777">
        <v>3</v>
      </c>
      <c r="B213" s="778">
        <v>1</v>
      </c>
      <c r="C213" s="778">
        <v>2</v>
      </c>
      <c r="D213" s="777">
        <v>1</v>
      </c>
      <c r="E213" s="778">
        <v>1</v>
      </c>
      <c r="F213" s="780">
        <v>3</v>
      </c>
      <c r="G213" s="779" t="s">
        <v>143</v>
      </c>
      <c r="H213" s="807">
        <v>180</v>
      </c>
      <c r="I213" s="836">
        <v>0</v>
      </c>
      <c r="J213" s="836">
        <v>0</v>
      </c>
      <c r="K213" s="836">
        <v>0</v>
      </c>
      <c r="L213" s="836">
        <v>0</v>
      </c>
    </row>
    <row r="214" spans="1:15" ht="25.5" hidden="1" customHeight="1">
      <c r="A214" s="777">
        <v>3</v>
      </c>
      <c r="B214" s="778">
        <v>1</v>
      </c>
      <c r="C214" s="778">
        <v>2</v>
      </c>
      <c r="D214" s="777">
        <v>1</v>
      </c>
      <c r="E214" s="778">
        <v>1</v>
      </c>
      <c r="F214" s="780">
        <v>4</v>
      </c>
      <c r="G214" s="779" t="s">
        <v>144</v>
      </c>
      <c r="H214" s="807">
        <v>181</v>
      </c>
      <c r="I214" s="836">
        <v>0</v>
      </c>
      <c r="J214" s="836">
        <v>0</v>
      </c>
      <c r="K214" s="836">
        <v>0</v>
      </c>
      <c r="L214" s="836">
        <v>0</v>
      </c>
    </row>
    <row r="215" spans="1:15" ht="26.4" hidden="1">
      <c r="A215" s="785">
        <v>3</v>
      </c>
      <c r="B215" s="792">
        <v>1</v>
      </c>
      <c r="C215" s="792">
        <v>2</v>
      </c>
      <c r="D215" s="791">
        <v>1</v>
      </c>
      <c r="E215" s="792">
        <v>1</v>
      </c>
      <c r="F215" s="793">
        <v>5</v>
      </c>
      <c r="G215" s="794" t="s">
        <v>145</v>
      </c>
      <c r="H215" s="807">
        <v>182</v>
      </c>
      <c r="I215" s="836">
        <v>0</v>
      </c>
      <c r="J215" s="836">
        <v>0</v>
      </c>
      <c r="K215" s="836">
        <v>0</v>
      </c>
      <c r="L215" s="854">
        <v>0</v>
      </c>
    </row>
    <row r="216" spans="1:15" hidden="1">
      <c r="A216" s="777">
        <v>3</v>
      </c>
      <c r="B216" s="778">
        <v>1</v>
      </c>
      <c r="C216" s="778">
        <v>3</v>
      </c>
      <c r="D216" s="777"/>
      <c r="E216" s="778"/>
      <c r="F216" s="780"/>
      <c r="G216" s="779" t="s">
        <v>146</v>
      </c>
      <c r="H216" s="807">
        <v>183</v>
      </c>
      <c r="I216" s="830">
        <f>SUM(I217+I220)</f>
        <v>0</v>
      </c>
      <c r="J216" s="842">
        <f>SUM(J217+J220)</f>
        <v>0</v>
      </c>
      <c r="K216" s="831">
        <f>SUM(K217+K220)</f>
        <v>0</v>
      </c>
      <c r="L216" s="830">
        <f>SUM(L217+L220)</f>
        <v>0</v>
      </c>
    </row>
    <row r="217" spans="1:15" ht="25.5" hidden="1" customHeight="1">
      <c r="A217" s="774">
        <v>3</v>
      </c>
      <c r="B217" s="772">
        <v>1</v>
      </c>
      <c r="C217" s="772">
        <v>3</v>
      </c>
      <c r="D217" s="774">
        <v>1</v>
      </c>
      <c r="E217" s="777"/>
      <c r="F217" s="775"/>
      <c r="G217" s="773" t="s">
        <v>147</v>
      </c>
      <c r="H217" s="807">
        <v>184</v>
      </c>
      <c r="I217" s="837">
        <f t="shared" ref="I217:L218" si="21">I218</f>
        <v>0</v>
      </c>
      <c r="J217" s="843">
        <f t="shared" si="21"/>
        <v>0</v>
      </c>
      <c r="K217" s="838">
        <f t="shared" si="21"/>
        <v>0</v>
      </c>
      <c r="L217" s="837">
        <f t="shared" si="21"/>
        <v>0</v>
      </c>
    </row>
    <row r="218" spans="1:15" ht="25.5" hidden="1" customHeight="1">
      <c r="A218" s="777">
        <v>3</v>
      </c>
      <c r="B218" s="778">
        <v>1</v>
      </c>
      <c r="C218" s="778">
        <v>3</v>
      </c>
      <c r="D218" s="777">
        <v>1</v>
      </c>
      <c r="E218" s="777">
        <v>1</v>
      </c>
      <c r="F218" s="780"/>
      <c r="G218" s="773" t="s">
        <v>147</v>
      </c>
      <c r="H218" s="807">
        <v>185</v>
      </c>
      <c r="I218" s="830">
        <f t="shared" si="21"/>
        <v>0</v>
      </c>
      <c r="J218" s="842">
        <f t="shared" si="21"/>
        <v>0</v>
      </c>
      <c r="K218" s="831">
        <f t="shared" si="21"/>
        <v>0</v>
      </c>
      <c r="L218" s="830">
        <f t="shared" si="21"/>
        <v>0</v>
      </c>
    </row>
    <row r="219" spans="1:15" ht="25.5" hidden="1" customHeight="1">
      <c r="A219" s="777">
        <v>3</v>
      </c>
      <c r="B219" s="779">
        <v>1</v>
      </c>
      <c r="C219" s="777">
        <v>3</v>
      </c>
      <c r="D219" s="778">
        <v>1</v>
      </c>
      <c r="E219" s="778">
        <v>1</v>
      </c>
      <c r="F219" s="780">
        <v>1</v>
      </c>
      <c r="G219" s="773" t="s">
        <v>147</v>
      </c>
      <c r="H219" s="807">
        <v>186</v>
      </c>
      <c r="I219" s="854">
        <v>0</v>
      </c>
      <c r="J219" s="854">
        <v>0</v>
      </c>
      <c r="K219" s="854">
        <v>0</v>
      </c>
      <c r="L219" s="854">
        <v>0</v>
      </c>
    </row>
    <row r="220" spans="1:15" hidden="1">
      <c r="A220" s="777">
        <v>3</v>
      </c>
      <c r="B220" s="779">
        <v>1</v>
      </c>
      <c r="C220" s="777">
        <v>3</v>
      </c>
      <c r="D220" s="778">
        <v>2</v>
      </c>
      <c r="E220" s="778"/>
      <c r="F220" s="780"/>
      <c r="G220" s="779" t="s">
        <v>148</v>
      </c>
      <c r="H220" s="807">
        <v>187</v>
      </c>
      <c r="I220" s="830">
        <f>I221</f>
        <v>0</v>
      </c>
      <c r="J220" s="842">
        <f>J221</f>
        <v>0</v>
      </c>
      <c r="K220" s="831">
        <f>K221</f>
        <v>0</v>
      </c>
      <c r="L220" s="830">
        <f>L221</f>
        <v>0</v>
      </c>
    </row>
    <row r="221" spans="1:15" hidden="1">
      <c r="A221" s="774">
        <v>3</v>
      </c>
      <c r="B221" s="773">
        <v>1</v>
      </c>
      <c r="C221" s="774">
        <v>3</v>
      </c>
      <c r="D221" s="772">
        <v>2</v>
      </c>
      <c r="E221" s="772">
        <v>1</v>
      </c>
      <c r="F221" s="775"/>
      <c r="G221" s="779" t="s">
        <v>148</v>
      </c>
      <c r="H221" s="807">
        <v>188</v>
      </c>
      <c r="I221" s="830">
        <f>SUM(I222:I227)</f>
        <v>0</v>
      </c>
      <c r="J221" s="830">
        <f>SUM(J222:J227)</f>
        <v>0</v>
      </c>
      <c r="K221" s="830">
        <f>SUM(K222:K227)</f>
        <v>0</v>
      </c>
      <c r="L221" s="830">
        <f>SUM(L222:L227)</f>
        <v>0</v>
      </c>
      <c r="M221" s="814"/>
      <c r="N221" s="814"/>
      <c r="O221" s="814"/>
    </row>
    <row r="222" spans="1:15" hidden="1">
      <c r="A222" s="777">
        <v>3</v>
      </c>
      <c r="B222" s="779">
        <v>1</v>
      </c>
      <c r="C222" s="777">
        <v>3</v>
      </c>
      <c r="D222" s="778">
        <v>2</v>
      </c>
      <c r="E222" s="778">
        <v>1</v>
      </c>
      <c r="F222" s="780">
        <v>1</v>
      </c>
      <c r="G222" s="779" t="s">
        <v>149</v>
      </c>
      <c r="H222" s="807">
        <v>189</v>
      </c>
      <c r="I222" s="836">
        <v>0</v>
      </c>
      <c r="J222" s="836">
        <v>0</v>
      </c>
      <c r="K222" s="836">
        <v>0</v>
      </c>
      <c r="L222" s="854">
        <v>0</v>
      </c>
    </row>
    <row r="223" spans="1:15" ht="25.5" hidden="1" customHeight="1">
      <c r="A223" s="777">
        <v>3</v>
      </c>
      <c r="B223" s="779">
        <v>1</v>
      </c>
      <c r="C223" s="777">
        <v>3</v>
      </c>
      <c r="D223" s="778">
        <v>2</v>
      </c>
      <c r="E223" s="778">
        <v>1</v>
      </c>
      <c r="F223" s="780">
        <v>2</v>
      </c>
      <c r="G223" s="779" t="s">
        <v>150</v>
      </c>
      <c r="H223" s="807">
        <v>190</v>
      </c>
      <c r="I223" s="836">
        <v>0</v>
      </c>
      <c r="J223" s="836">
        <v>0</v>
      </c>
      <c r="K223" s="836">
        <v>0</v>
      </c>
      <c r="L223" s="836">
        <v>0</v>
      </c>
    </row>
    <row r="224" spans="1:15" hidden="1">
      <c r="A224" s="777">
        <v>3</v>
      </c>
      <c r="B224" s="779">
        <v>1</v>
      </c>
      <c r="C224" s="777">
        <v>3</v>
      </c>
      <c r="D224" s="778">
        <v>2</v>
      </c>
      <c r="E224" s="778">
        <v>1</v>
      </c>
      <c r="F224" s="780">
        <v>3</v>
      </c>
      <c r="G224" s="779" t="s">
        <v>151</v>
      </c>
      <c r="H224" s="807">
        <v>191</v>
      </c>
      <c r="I224" s="836">
        <v>0</v>
      </c>
      <c r="J224" s="836">
        <v>0</v>
      </c>
      <c r="K224" s="836">
        <v>0</v>
      </c>
      <c r="L224" s="836">
        <v>0</v>
      </c>
    </row>
    <row r="225" spans="1:12" ht="25.5" hidden="1" customHeight="1">
      <c r="A225" s="777">
        <v>3</v>
      </c>
      <c r="B225" s="779">
        <v>1</v>
      </c>
      <c r="C225" s="777">
        <v>3</v>
      </c>
      <c r="D225" s="778">
        <v>2</v>
      </c>
      <c r="E225" s="778">
        <v>1</v>
      </c>
      <c r="F225" s="780">
        <v>4</v>
      </c>
      <c r="G225" s="779" t="s">
        <v>152</v>
      </c>
      <c r="H225" s="807">
        <v>192</v>
      </c>
      <c r="I225" s="836">
        <v>0</v>
      </c>
      <c r="J225" s="836">
        <v>0</v>
      </c>
      <c r="K225" s="836">
        <v>0</v>
      </c>
      <c r="L225" s="854">
        <v>0</v>
      </c>
    </row>
    <row r="226" spans="1:12" hidden="1">
      <c r="A226" s="777">
        <v>3</v>
      </c>
      <c r="B226" s="779">
        <v>1</v>
      </c>
      <c r="C226" s="777">
        <v>3</v>
      </c>
      <c r="D226" s="778">
        <v>2</v>
      </c>
      <c r="E226" s="778">
        <v>1</v>
      </c>
      <c r="F226" s="780">
        <v>5</v>
      </c>
      <c r="G226" s="773" t="s">
        <v>153</v>
      </c>
      <c r="H226" s="807">
        <v>193</v>
      </c>
      <c r="I226" s="836">
        <v>0</v>
      </c>
      <c r="J226" s="836">
        <v>0</v>
      </c>
      <c r="K226" s="836">
        <v>0</v>
      </c>
      <c r="L226" s="836">
        <v>0</v>
      </c>
    </row>
    <row r="227" spans="1:12" hidden="1">
      <c r="A227" s="777">
        <v>3</v>
      </c>
      <c r="B227" s="779">
        <v>1</v>
      </c>
      <c r="C227" s="777">
        <v>3</v>
      </c>
      <c r="D227" s="778">
        <v>2</v>
      </c>
      <c r="E227" s="778">
        <v>1</v>
      </c>
      <c r="F227" s="780">
        <v>6</v>
      </c>
      <c r="G227" s="773" t="s">
        <v>148</v>
      </c>
      <c r="H227" s="807">
        <v>194</v>
      </c>
      <c r="I227" s="836">
        <v>0</v>
      </c>
      <c r="J227" s="836">
        <v>0</v>
      </c>
      <c r="K227" s="836">
        <v>0</v>
      </c>
      <c r="L227" s="854">
        <v>0</v>
      </c>
    </row>
    <row r="228" spans="1:12" ht="25.5" hidden="1" customHeight="1">
      <c r="A228" s="774">
        <v>3</v>
      </c>
      <c r="B228" s="772">
        <v>1</v>
      </c>
      <c r="C228" s="772">
        <v>4</v>
      </c>
      <c r="D228" s="772"/>
      <c r="E228" s="772"/>
      <c r="F228" s="775"/>
      <c r="G228" s="773" t="s">
        <v>154</v>
      </c>
      <c r="H228" s="807">
        <v>195</v>
      </c>
      <c r="I228" s="837">
        <f t="shared" ref="I228:L230" si="22">I229</f>
        <v>0</v>
      </c>
      <c r="J228" s="843">
        <f t="shared" si="22"/>
        <v>0</v>
      </c>
      <c r="K228" s="838">
        <f t="shared" si="22"/>
        <v>0</v>
      </c>
      <c r="L228" s="838">
        <f t="shared" si="22"/>
        <v>0</v>
      </c>
    </row>
    <row r="229" spans="1:12" ht="25.5" hidden="1" customHeight="1">
      <c r="A229" s="785">
        <v>3</v>
      </c>
      <c r="B229" s="792">
        <v>1</v>
      </c>
      <c r="C229" s="792">
        <v>4</v>
      </c>
      <c r="D229" s="792">
        <v>1</v>
      </c>
      <c r="E229" s="792"/>
      <c r="F229" s="793"/>
      <c r="G229" s="773" t="s">
        <v>154</v>
      </c>
      <c r="H229" s="807">
        <v>196</v>
      </c>
      <c r="I229" s="839">
        <f t="shared" si="22"/>
        <v>0</v>
      </c>
      <c r="J229" s="848">
        <f t="shared" si="22"/>
        <v>0</v>
      </c>
      <c r="K229" s="840">
        <f t="shared" si="22"/>
        <v>0</v>
      </c>
      <c r="L229" s="840">
        <f t="shared" si="22"/>
        <v>0</v>
      </c>
    </row>
    <row r="230" spans="1:12" ht="25.5" hidden="1" customHeight="1">
      <c r="A230" s="777">
        <v>3</v>
      </c>
      <c r="B230" s="778">
        <v>1</v>
      </c>
      <c r="C230" s="778">
        <v>4</v>
      </c>
      <c r="D230" s="778">
        <v>1</v>
      </c>
      <c r="E230" s="778">
        <v>1</v>
      </c>
      <c r="F230" s="780"/>
      <c r="G230" s="773" t="s">
        <v>155</v>
      </c>
      <c r="H230" s="807">
        <v>197</v>
      </c>
      <c r="I230" s="830">
        <f t="shared" si="22"/>
        <v>0</v>
      </c>
      <c r="J230" s="842">
        <f t="shared" si="22"/>
        <v>0</v>
      </c>
      <c r="K230" s="831">
        <f t="shared" si="22"/>
        <v>0</v>
      </c>
      <c r="L230" s="831">
        <f t="shared" si="22"/>
        <v>0</v>
      </c>
    </row>
    <row r="231" spans="1:12" ht="25.5" hidden="1" customHeight="1">
      <c r="A231" s="781">
        <v>3</v>
      </c>
      <c r="B231" s="777">
        <v>1</v>
      </c>
      <c r="C231" s="778">
        <v>4</v>
      </c>
      <c r="D231" s="778">
        <v>1</v>
      </c>
      <c r="E231" s="778">
        <v>1</v>
      </c>
      <c r="F231" s="780">
        <v>1</v>
      </c>
      <c r="G231" s="773" t="s">
        <v>155</v>
      </c>
      <c r="H231" s="807">
        <v>198</v>
      </c>
      <c r="I231" s="836">
        <v>0</v>
      </c>
      <c r="J231" s="836">
        <v>0</v>
      </c>
      <c r="K231" s="836">
        <v>0</v>
      </c>
      <c r="L231" s="836">
        <v>0</v>
      </c>
    </row>
    <row r="232" spans="1:12" ht="25.5" hidden="1" customHeight="1">
      <c r="A232" s="781">
        <v>3</v>
      </c>
      <c r="B232" s="778">
        <v>1</v>
      </c>
      <c r="C232" s="778">
        <v>5</v>
      </c>
      <c r="D232" s="778"/>
      <c r="E232" s="778"/>
      <c r="F232" s="780"/>
      <c r="G232" s="779" t="s">
        <v>156</v>
      </c>
      <c r="H232" s="807">
        <v>199</v>
      </c>
      <c r="I232" s="830">
        <f t="shared" ref="I232:L233" si="23">I233</f>
        <v>0</v>
      </c>
      <c r="J232" s="830">
        <f t="shared" si="23"/>
        <v>0</v>
      </c>
      <c r="K232" s="830">
        <f t="shared" si="23"/>
        <v>0</v>
      </c>
      <c r="L232" s="830">
        <f t="shared" si="23"/>
        <v>0</v>
      </c>
    </row>
    <row r="233" spans="1:12" ht="25.5" hidden="1" customHeight="1">
      <c r="A233" s="781">
        <v>3</v>
      </c>
      <c r="B233" s="778">
        <v>1</v>
      </c>
      <c r="C233" s="778">
        <v>5</v>
      </c>
      <c r="D233" s="778">
        <v>1</v>
      </c>
      <c r="E233" s="778"/>
      <c r="F233" s="780"/>
      <c r="G233" s="779" t="s">
        <v>156</v>
      </c>
      <c r="H233" s="807">
        <v>200</v>
      </c>
      <c r="I233" s="830">
        <f t="shared" si="23"/>
        <v>0</v>
      </c>
      <c r="J233" s="830">
        <f t="shared" si="23"/>
        <v>0</v>
      </c>
      <c r="K233" s="830">
        <f t="shared" si="23"/>
        <v>0</v>
      </c>
      <c r="L233" s="830">
        <f t="shared" si="23"/>
        <v>0</v>
      </c>
    </row>
    <row r="234" spans="1:12" ht="25.5" hidden="1" customHeight="1">
      <c r="A234" s="781">
        <v>3</v>
      </c>
      <c r="B234" s="778">
        <v>1</v>
      </c>
      <c r="C234" s="778">
        <v>5</v>
      </c>
      <c r="D234" s="778">
        <v>1</v>
      </c>
      <c r="E234" s="778">
        <v>1</v>
      </c>
      <c r="F234" s="780"/>
      <c r="G234" s="779" t="s">
        <v>156</v>
      </c>
      <c r="H234" s="807">
        <v>201</v>
      </c>
      <c r="I234" s="830">
        <f>SUM(I235:I237)</f>
        <v>0</v>
      </c>
      <c r="J234" s="830">
        <f>SUM(J235:J237)</f>
        <v>0</v>
      </c>
      <c r="K234" s="830">
        <f>SUM(K235:K237)</f>
        <v>0</v>
      </c>
      <c r="L234" s="830">
        <f>SUM(L235:L237)</f>
        <v>0</v>
      </c>
    </row>
    <row r="235" spans="1:12" hidden="1">
      <c r="A235" s="781">
        <v>3</v>
      </c>
      <c r="B235" s="778">
        <v>1</v>
      </c>
      <c r="C235" s="778">
        <v>5</v>
      </c>
      <c r="D235" s="778">
        <v>1</v>
      </c>
      <c r="E235" s="778">
        <v>1</v>
      </c>
      <c r="F235" s="780">
        <v>1</v>
      </c>
      <c r="G235" s="811" t="s">
        <v>157</v>
      </c>
      <c r="H235" s="807">
        <v>202</v>
      </c>
      <c r="I235" s="836">
        <v>0</v>
      </c>
      <c r="J235" s="836">
        <v>0</v>
      </c>
      <c r="K235" s="836">
        <v>0</v>
      </c>
      <c r="L235" s="836">
        <v>0</v>
      </c>
    </row>
    <row r="236" spans="1:12" hidden="1">
      <c r="A236" s="781">
        <v>3</v>
      </c>
      <c r="B236" s="778">
        <v>1</v>
      </c>
      <c r="C236" s="778">
        <v>5</v>
      </c>
      <c r="D236" s="778">
        <v>1</v>
      </c>
      <c r="E236" s="778">
        <v>1</v>
      </c>
      <c r="F236" s="780">
        <v>2</v>
      </c>
      <c r="G236" s="811" t="s">
        <v>158</v>
      </c>
      <c r="H236" s="807">
        <v>203</v>
      </c>
      <c r="I236" s="836">
        <v>0</v>
      </c>
      <c r="J236" s="836">
        <v>0</v>
      </c>
      <c r="K236" s="836">
        <v>0</v>
      </c>
      <c r="L236" s="836">
        <v>0</v>
      </c>
    </row>
    <row r="237" spans="1:12" ht="25.5" hidden="1" customHeight="1">
      <c r="A237" s="781">
        <v>3</v>
      </c>
      <c r="B237" s="778">
        <v>1</v>
      </c>
      <c r="C237" s="778">
        <v>5</v>
      </c>
      <c r="D237" s="778">
        <v>1</v>
      </c>
      <c r="E237" s="778">
        <v>1</v>
      </c>
      <c r="F237" s="780">
        <v>3</v>
      </c>
      <c r="G237" s="811" t="s">
        <v>159</v>
      </c>
      <c r="H237" s="807">
        <v>204</v>
      </c>
      <c r="I237" s="836">
        <v>0</v>
      </c>
      <c r="J237" s="836">
        <v>0</v>
      </c>
      <c r="K237" s="836">
        <v>0</v>
      </c>
      <c r="L237" s="836">
        <v>0</v>
      </c>
    </row>
    <row r="238" spans="1:12" ht="38.25" hidden="1" customHeight="1">
      <c r="A238" s="766">
        <v>3</v>
      </c>
      <c r="B238" s="767">
        <v>2</v>
      </c>
      <c r="C238" s="767"/>
      <c r="D238" s="767"/>
      <c r="E238" s="767"/>
      <c r="F238" s="769"/>
      <c r="G238" s="768" t="s">
        <v>160</v>
      </c>
      <c r="H238" s="807">
        <v>205</v>
      </c>
      <c r="I238" s="830">
        <f>SUM(I239+I271)</f>
        <v>0</v>
      </c>
      <c r="J238" s="842">
        <f>SUM(J239+J271)</f>
        <v>0</v>
      </c>
      <c r="K238" s="831">
        <f>SUM(K239+K271)</f>
        <v>0</v>
      </c>
      <c r="L238" s="831">
        <f>SUM(L239+L271)</f>
        <v>0</v>
      </c>
    </row>
    <row r="239" spans="1:12" ht="38.25" hidden="1" customHeight="1">
      <c r="A239" s="785">
        <v>3</v>
      </c>
      <c r="B239" s="791">
        <v>2</v>
      </c>
      <c r="C239" s="792">
        <v>1</v>
      </c>
      <c r="D239" s="792"/>
      <c r="E239" s="792"/>
      <c r="F239" s="793"/>
      <c r="G239" s="794" t="s">
        <v>161</v>
      </c>
      <c r="H239" s="807">
        <v>206</v>
      </c>
      <c r="I239" s="839">
        <f>SUM(I240+I249+I253+I257+I261+I264+I267)</f>
        <v>0</v>
      </c>
      <c r="J239" s="848">
        <f>SUM(J240+J249+J253+J257+J261+J264+J267)</f>
        <v>0</v>
      </c>
      <c r="K239" s="840">
        <f>SUM(K240+K249+K253+K257+K261+K264+K267)</f>
        <v>0</v>
      </c>
      <c r="L239" s="840">
        <f>SUM(L240+L249+L253+L257+L261+L264+L267)</f>
        <v>0</v>
      </c>
    </row>
    <row r="240" spans="1:12" hidden="1">
      <c r="A240" s="777">
        <v>3</v>
      </c>
      <c r="B240" s="778">
        <v>2</v>
      </c>
      <c r="C240" s="778">
        <v>1</v>
      </c>
      <c r="D240" s="778">
        <v>1</v>
      </c>
      <c r="E240" s="778"/>
      <c r="F240" s="780"/>
      <c r="G240" s="779" t="s">
        <v>162</v>
      </c>
      <c r="H240" s="807">
        <v>207</v>
      </c>
      <c r="I240" s="839">
        <f>I241</f>
        <v>0</v>
      </c>
      <c r="J240" s="839">
        <f>J241</f>
        <v>0</v>
      </c>
      <c r="K240" s="839">
        <f>K241</f>
        <v>0</v>
      </c>
      <c r="L240" s="839">
        <f>L241</f>
        <v>0</v>
      </c>
    </row>
    <row r="241" spans="1:12" hidden="1">
      <c r="A241" s="777">
        <v>3</v>
      </c>
      <c r="B241" s="777">
        <v>2</v>
      </c>
      <c r="C241" s="778">
        <v>1</v>
      </c>
      <c r="D241" s="778">
        <v>1</v>
      </c>
      <c r="E241" s="778">
        <v>1</v>
      </c>
      <c r="F241" s="780"/>
      <c r="G241" s="779" t="s">
        <v>163</v>
      </c>
      <c r="H241" s="807">
        <v>208</v>
      </c>
      <c r="I241" s="830">
        <f>SUM(I242:I242)</f>
        <v>0</v>
      </c>
      <c r="J241" s="842">
        <f>SUM(J242:J242)</f>
        <v>0</v>
      </c>
      <c r="K241" s="831">
        <f>SUM(K242:K242)</f>
        <v>0</v>
      </c>
      <c r="L241" s="831">
        <f>SUM(L242:L242)</f>
        <v>0</v>
      </c>
    </row>
    <row r="242" spans="1:12" hidden="1">
      <c r="A242" s="785">
        <v>3</v>
      </c>
      <c r="B242" s="785">
        <v>2</v>
      </c>
      <c r="C242" s="792">
        <v>1</v>
      </c>
      <c r="D242" s="792">
        <v>1</v>
      </c>
      <c r="E242" s="792">
        <v>1</v>
      </c>
      <c r="F242" s="793">
        <v>1</v>
      </c>
      <c r="G242" s="794" t="s">
        <v>163</v>
      </c>
      <c r="H242" s="807">
        <v>209</v>
      </c>
      <c r="I242" s="836">
        <v>0</v>
      </c>
      <c r="J242" s="836">
        <v>0</v>
      </c>
      <c r="K242" s="836">
        <v>0</v>
      </c>
      <c r="L242" s="836">
        <v>0</v>
      </c>
    </row>
    <row r="243" spans="1:12" hidden="1">
      <c r="A243" s="785">
        <v>3</v>
      </c>
      <c r="B243" s="792">
        <v>2</v>
      </c>
      <c r="C243" s="792">
        <v>1</v>
      </c>
      <c r="D243" s="792">
        <v>1</v>
      </c>
      <c r="E243" s="792">
        <v>2</v>
      </c>
      <c r="F243" s="793"/>
      <c r="G243" s="794" t="s">
        <v>164</v>
      </c>
      <c r="H243" s="807">
        <v>210</v>
      </c>
      <c r="I243" s="830">
        <f>SUM(I244:I245)</f>
        <v>0</v>
      </c>
      <c r="J243" s="830">
        <f>SUM(J244:J245)</f>
        <v>0</v>
      </c>
      <c r="K243" s="830">
        <f>SUM(K244:K245)</f>
        <v>0</v>
      </c>
      <c r="L243" s="830">
        <f>SUM(L244:L245)</f>
        <v>0</v>
      </c>
    </row>
    <row r="244" spans="1:12" hidden="1">
      <c r="A244" s="785">
        <v>3</v>
      </c>
      <c r="B244" s="792">
        <v>2</v>
      </c>
      <c r="C244" s="792">
        <v>1</v>
      </c>
      <c r="D244" s="792">
        <v>1</v>
      </c>
      <c r="E244" s="792">
        <v>2</v>
      </c>
      <c r="F244" s="793">
        <v>1</v>
      </c>
      <c r="G244" s="794" t="s">
        <v>165</v>
      </c>
      <c r="H244" s="807">
        <v>211</v>
      </c>
      <c r="I244" s="836">
        <v>0</v>
      </c>
      <c r="J244" s="836">
        <v>0</v>
      </c>
      <c r="K244" s="836">
        <v>0</v>
      </c>
      <c r="L244" s="836">
        <v>0</v>
      </c>
    </row>
    <row r="245" spans="1:12" hidden="1">
      <c r="A245" s="785">
        <v>3</v>
      </c>
      <c r="B245" s="792">
        <v>2</v>
      </c>
      <c r="C245" s="792">
        <v>1</v>
      </c>
      <c r="D245" s="792">
        <v>1</v>
      </c>
      <c r="E245" s="792">
        <v>2</v>
      </c>
      <c r="F245" s="793">
        <v>2</v>
      </c>
      <c r="G245" s="794" t="s">
        <v>166</v>
      </c>
      <c r="H245" s="807">
        <v>212</v>
      </c>
      <c r="I245" s="836">
        <v>0</v>
      </c>
      <c r="J245" s="836">
        <v>0</v>
      </c>
      <c r="K245" s="836">
        <v>0</v>
      </c>
      <c r="L245" s="836">
        <v>0</v>
      </c>
    </row>
    <row r="246" spans="1:12" hidden="1">
      <c r="A246" s="785">
        <v>3</v>
      </c>
      <c r="B246" s="792">
        <v>2</v>
      </c>
      <c r="C246" s="792">
        <v>1</v>
      </c>
      <c r="D246" s="792">
        <v>1</v>
      </c>
      <c r="E246" s="792">
        <v>3</v>
      </c>
      <c r="F246" s="815"/>
      <c r="G246" s="794" t="s">
        <v>167</v>
      </c>
      <c r="H246" s="807">
        <v>213</v>
      </c>
      <c r="I246" s="830">
        <f>SUM(I247:I248)</f>
        <v>0</v>
      </c>
      <c r="J246" s="830">
        <f>SUM(J247:J248)</f>
        <v>0</v>
      </c>
      <c r="K246" s="830">
        <f>SUM(K247:K248)</f>
        <v>0</v>
      </c>
      <c r="L246" s="830">
        <f>SUM(L247:L248)</f>
        <v>0</v>
      </c>
    </row>
    <row r="247" spans="1:12" hidden="1">
      <c r="A247" s="785">
        <v>3</v>
      </c>
      <c r="B247" s="792">
        <v>2</v>
      </c>
      <c r="C247" s="792">
        <v>1</v>
      </c>
      <c r="D247" s="792">
        <v>1</v>
      </c>
      <c r="E247" s="792">
        <v>3</v>
      </c>
      <c r="F247" s="793">
        <v>1</v>
      </c>
      <c r="G247" s="794" t="s">
        <v>168</v>
      </c>
      <c r="H247" s="807">
        <v>214</v>
      </c>
      <c r="I247" s="836">
        <v>0</v>
      </c>
      <c r="J247" s="836">
        <v>0</v>
      </c>
      <c r="K247" s="836">
        <v>0</v>
      </c>
      <c r="L247" s="836">
        <v>0</v>
      </c>
    </row>
    <row r="248" spans="1:12" hidden="1">
      <c r="A248" s="785">
        <v>3</v>
      </c>
      <c r="B248" s="792">
        <v>2</v>
      </c>
      <c r="C248" s="792">
        <v>1</v>
      </c>
      <c r="D248" s="792">
        <v>1</v>
      </c>
      <c r="E248" s="792">
        <v>3</v>
      </c>
      <c r="F248" s="793">
        <v>2</v>
      </c>
      <c r="G248" s="794" t="s">
        <v>169</v>
      </c>
      <c r="H248" s="807">
        <v>215</v>
      </c>
      <c r="I248" s="836">
        <v>0</v>
      </c>
      <c r="J248" s="836">
        <v>0</v>
      </c>
      <c r="K248" s="836">
        <v>0</v>
      </c>
      <c r="L248" s="836">
        <v>0</v>
      </c>
    </row>
    <row r="249" spans="1:12" hidden="1">
      <c r="A249" s="777">
        <v>3</v>
      </c>
      <c r="B249" s="778">
        <v>2</v>
      </c>
      <c r="C249" s="778">
        <v>1</v>
      </c>
      <c r="D249" s="778">
        <v>2</v>
      </c>
      <c r="E249" s="778"/>
      <c r="F249" s="780"/>
      <c r="G249" s="779" t="s">
        <v>170</v>
      </c>
      <c r="H249" s="807">
        <v>216</v>
      </c>
      <c r="I249" s="830">
        <f>I250</f>
        <v>0</v>
      </c>
      <c r="J249" s="830">
        <f>J250</f>
        <v>0</v>
      </c>
      <c r="K249" s="830">
        <f>K250</f>
        <v>0</v>
      </c>
      <c r="L249" s="830">
        <f>L250</f>
        <v>0</v>
      </c>
    </row>
    <row r="250" spans="1:12" hidden="1">
      <c r="A250" s="777">
        <v>3</v>
      </c>
      <c r="B250" s="778">
        <v>2</v>
      </c>
      <c r="C250" s="778">
        <v>1</v>
      </c>
      <c r="D250" s="778">
        <v>2</v>
      </c>
      <c r="E250" s="778">
        <v>1</v>
      </c>
      <c r="F250" s="780"/>
      <c r="G250" s="779" t="s">
        <v>170</v>
      </c>
      <c r="H250" s="807">
        <v>217</v>
      </c>
      <c r="I250" s="830">
        <f>SUM(I251:I252)</f>
        <v>0</v>
      </c>
      <c r="J250" s="842">
        <f>SUM(J251:J252)</f>
        <v>0</v>
      </c>
      <c r="K250" s="831">
        <f>SUM(K251:K252)</f>
        <v>0</v>
      </c>
      <c r="L250" s="831">
        <f>SUM(L251:L252)</f>
        <v>0</v>
      </c>
    </row>
    <row r="251" spans="1:12" ht="25.5" hidden="1" customHeight="1">
      <c r="A251" s="785">
        <v>3</v>
      </c>
      <c r="B251" s="791">
        <v>2</v>
      </c>
      <c r="C251" s="792">
        <v>1</v>
      </c>
      <c r="D251" s="792">
        <v>2</v>
      </c>
      <c r="E251" s="792">
        <v>1</v>
      </c>
      <c r="F251" s="793">
        <v>1</v>
      </c>
      <c r="G251" s="794" t="s">
        <v>171</v>
      </c>
      <c r="H251" s="807">
        <v>218</v>
      </c>
      <c r="I251" s="836">
        <v>0</v>
      </c>
      <c r="J251" s="836">
        <v>0</v>
      </c>
      <c r="K251" s="836">
        <v>0</v>
      </c>
      <c r="L251" s="836">
        <v>0</v>
      </c>
    </row>
    <row r="252" spans="1:12" ht="25.5" hidden="1" customHeight="1">
      <c r="A252" s="777">
        <v>3</v>
      </c>
      <c r="B252" s="778">
        <v>2</v>
      </c>
      <c r="C252" s="778">
        <v>1</v>
      </c>
      <c r="D252" s="778">
        <v>2</v>
      </c>
      <c r="E252" s="778">
        <v>1</v>
      </c>
      <c r="F252" s="780">
        <v>2</v>
      </c>
      <c r="G252" s="779" t="s">
        <v>172</v>
      </c>
      <c r="H252" s="807">
        <v>219</v>
      </c>
      <c r="I252" s="836">
        <v>0</v>
      </c>
      <c r="J252" s="836">
        <v>0</v>
      </c>
      <c r="K252" s="836">
        <v>0</v>
      </c>
      <c r="L252" s="836">
        <v>0</v>
      </c>
    </row>
    <row r="253" spans="1:12" ht="25.5" hidden="1" customHeight="1">
      <c r="A253" s="774">
        <v>3</v>
      </c>
      <c r="B253" s="772">
        <v>2</v>
      </c>
      <c r="C253" s="772">
        <v>1</v>
      </c>
      <c r="D253" s="772">
        <v>3</v>
      </c>
      <c r="E253" s="772"/>
      <c r="F253" s="775"/>
      <c r="G253" s="773" t="s">
        <v>173</v>
      </c>
      <c r="H253" s="807">
        <v>220</v>
      </c>
      <c r="I253" s="837">
        <f>I254</f>
        <v>0</v>
      </c>
      <c r="J253" s="843">
        <f>J254</f>
        <v>0</v>
      </c>
      <c r="K253" s="838">
        <f>K254</f>
        <v>0</v>
      </c>
      <c r="L253" s="838">
        <f>L254</f>
        <v>0</v>
      </c>
    </row>
    <row r="254" spans="1:12" ht="25.5" hidden="1" customHeight="1">
      <c r="A254" s="777">
        <v>3</v>
      </c>
      <c r="B254" s="778">
        <v>2</v>
      </c>
      <c r="C254" s="778">
        <v>1</v>
      </c>
      <c r="D254" s="778">
        <v>3</v>
      </c>
      <c r="E254" s="778">
        <v>1</v>
      </c>
      <c r="F254" s="780"/>
      <c r="G254" s="773" t="s">
        <v>173</v>
      </c>
      <c r="H254" s="807">
        <v>221</v>
      </c>
      <c r="I254" s="830">
        <f>I255+I256</f>
        <v>0</v>
      </c>
      <c r="J254" s="830">
        <f>J255+J256</f>
        <v>0</v>
      </c>
      <c r="K254" s="830">
        <f>K255+K256</f>
        <v>0</v>
      </c>
      <c r="L254" s="830">
        <f>L255+L256</f>
        <v>0</v>
      </c>
    </row>
    <row r="255" spans="1:12" ht="25.5" hidden="1" customHeight="1">
      <c r="A255" s="777">
        <v>3</v>
      </c>
      <c r="B255" s="778">
        <v>2</v>
      </c>
      <c r="C255" s="778">
        <v>1</v>
      </c>
      <c r="D255" s="778">
        <v>3</v>
      </c>
      <c r="E255" s="778">
        <v>1</v>
      </c>
      <c r="F255" s="780">
        <v>1</v>
      </c>
      <c r="G255" s="779" t="s">
        <v>174</v>
      </c>
      <c r="H255" s="807">
        <v>222</v>
      </c>
      <c r="I255" s="836">
        <v>0</v>
      </c>
      <c r="J255" s="836">
        <v>0</v>
      </c>
      <c r="K255" s="836">
        <v>0</v>
      </c>
      <c r="L255" s="836">
        <v>0</v>
      </c>
    </row>
    <row r="256" spans="1:12" ht="25.5" hidden="1" customHeight="1">
      <c r="A256" s="777">
        <v>3</v>
      </c>
      <c r="B256" s="778">
        <v>2</v>
      </c>
      <c r="C256" s="778">
        <v>1</v>
      </c>
      <c r="D256" s="778">
        <v>3</v>
      </c>
      <c r="E256" s="778">
        <v>1</v>
      </c>
      <c r="F256" s="780">
        <v>2</v>
      </c>
      <c r="G256" s="779" t="s">
        <v>175</v>
      </c>
      <c r="H256" s="807">
        <v>223</v>
      </c>
      <c r="I256" s="854">
        <v>0</v>
      </c>
      <c r="J256" s="851">
        <v>0</v>
      </c>
      <c r="K256" s="854">
        <v>0</v>
      </c>
      <c r="L256" s="854">
        <v>0</v>
      </c>
    </row>
    <row r="257" spans="1:12" hidden="1">
      <c r="A257" s="777">
        <v>3</v>
      </c>
      <c r="B257" s="778">
        <v>2</v>
      </c>
      <c r="C257" s="778">
        <v>1</v>
      </c>
      <c r="D257" s="778">
        <v>4</v>
      </c>
      <c r="E257" s="778"/>
      <c r="F257" s="780"/>
      <c r="G257" s="779" t="s">
        <v>176</v>
      </c>
      <c r="H257" s="807">
        <v>224</v>
      </c>
      <c r="I257" s="830">
        <f>I258</f>
        <v>0</v>
      </c>
      <c r="J257" s="831">
        <f>J258</f>
        <v>0</v>
      </c>
      <c r="K257" s="830">
        <f>K258</f>
        <v>0</v>
      </c>
      <c r="L257" s="831">
        <f>L258</f>
        <v>0</v>
      </c>
    </row>
    <row r="258" spans="1:12" hidden="1">
      <c r="A258" s="774">
        <v>3</v>
      </c>
      <c r="B258" s="772">
        <v>2</v>
      </c>
      <c r="C258" s="772">
        <v>1</v>
      </c>
      <c r="D258" s="772">
        <v>4</v>
      </c>
      <c r="E258" s="772">
        <v>1</v>
      </c>
      <c r="F258" s="775"/>
      <c r="G258" s="773" t="s">
        <v>176</v>
      </c>
      <c r="H258" s="807">
        <v>225</v>
      </c>
      <c r="I258" s="837">
        <f>SUM(I259:I260)</f>
        <v>0</v>
      </c>
      <c r="J258" s="843">
        <f>SUM(J259:J260)</f>
        <v>0</v>
      </c>
      <c r="K258" s="838">
        <f>SUM(K259:K260)</f>
        <v>0</v>
      </c>
      <c r="L258" s="838">
        <f>SUM(L259:L260)</f>
        <v>0</v>
      </c>
    </row>
    <row r="259" spans="1:12" ht="25.5" hidden="1" customHeight="1">
      <c r="A259" s="777">
        <v>3</v>
      </c>
      <c r="B259" s="778">
        <v>2</v>
      </c>
      <c r="C259" s="778">
        <v>1</v>
      </c>
      <c r="D259" s="778">
        <v>4</v>
      </c>
      <c r="E259" s="778">
        <v>1</v>
      </c>
      <c r="F259" s="780">
        <v>1</v>
      </c>
      <c r="G259" s="779" t="s">
        <v>177</v>
      </c>
      <c r="H259" s="807">
        <v>226</v>
      </c>
      <c r="I259" s="836">
        <v>0</v>
      </c>
      <c r="J259" s="836">
        <v>0</v>
      </c>
      <c r="K259" s="836">
        <v>0</v>
      </c>
      <c r="L259" s="836">
        <v>0</v>
      </c>
    </row>
    <row r="260" spans="1:12" ht="25.5" hidden="1" customHeight="1">
      <c r="A260" s="777">
        <v>3</v>
      </c>
      <c r="B260" s="778">
        <v>2</v>
      </c>
      <c r="C260" s="778">
        <v>1</v>
      </c>
      <c r="D260" s="778">
        <v>4</v>
      </c>
      <c r="E260" s="778">
        <v>1</v>
      </c>
      <c r="F260" s="780">
        <v>2</v>
      </c>
      <c r="G260" s="779" t="s">
        <v>178</v>
      </c>
      <c r="H260" s="807">
        <v>227</v>
      </c>
      <c r="I260" s="836">
        <v>0</v>
      </c>
      <c r="J260" s="836">
        <v>0</v>
      </c>
      <c r="K260" s="836">
        <v>0</v>
      </c>
      <c r="L260" s="836">
        <v>0</v>
      </c>
    </row>
    <row r="261" spans="1:12" hidden="1">
      <c r="A261" s="777">
        <v>3</v>
      </c>
      <c r="B261" s="778">
        <v>2</v>
      </c>
      <c r="C261" s="778">
        <v>1</v>
      </c>
      <c r="D261" s="778">
        <v>5</v>
      </c>
      <c r="E261" s="778"/>
      <c r="F261" s="780"/>
      <c r="G261" s="779" t="s">
        <v>179</v>
      </c>
      <c r="H261" s="807">
        <v>228</v>
      </c>
      <c r="I261" s="830">
        <f t="shared" ref="I261:L262" si="24">I262</f>
        <v>0</v>
      </c>
      <c r="J261" s="842">
        <f t="shared" si="24"/>
        <v>0</v>
      </c>
      <c r="K261" s="831">
        <f t="shared" si="24"/>
        <v>0</v>
      </c>
      <c r="L261" s="831">
        <f t="shared" si="24"/>
        <v>0</v>
      </c>
    </row>
    <row r="262" spans="1:12" hidden="1">
      <c r="A262" s="777">
        <v>3</v>
      </c>
      <c r="B262" s="778">
        <v>2</v>
      </c>
      <c r="C262" s="778">
        <v>1</v>
      </c>
      <c r="D262" s="778">
        <v>5</v>
      </c>
      <c r="E262" s="778">
        <v>1</v>
      </c>
      <c r="F262" s="780"/>
      <c r="G262" s="779" t="s">
        <v>179</v>
      </c>
      <c r="H262" s="807">
        <v>229</v>
      </c>
      <c r="I262" s="831">
        <f t="shared" si="24"/>
        <v>0</v>
      </c>
      <c r="J262" s="842">
        <f t="shared" si="24"/>
        <v>0</v>
      </c>
      <c r="K262" s="831">
        <f t="shared" si="24"/>
        <v>0</v>
      </c>
      <c r="L262" s="831">
        <f t="shared" si="24"/>
        <v>0</v>
      </c>
    </row>
    <row r="263" spans="1:12" hidden="1">
      <c r="A263" s="791">
        <v>3</v>
      </c>
      <c r="B263" s="792">
        <v>2</v>
      </c>
      <c r="C263" s="792">
        <v>1</v>
      </c>
      <c r="D263" s="792">
        <v>5</v>
      </c>
      <c r="E263" s="792">
        <v>1</v>
      </c>
      <c r="F263" s="793">
        <v>1</v>
      </c>
      <c r="G263" s="779" t="s">
        <v>179</v>
      </c>
      <c r="H263" s="807">
        <v>230</v>
      </c>
      <c r="I263" s="854">
        <v>0</v>
      </c>
      <c r="J263" s="854">
        <v>0</v>
      </c>
      <c r="K263" s="854">
        <v>0</v>
      </c>
      <c r="L263" s="854">
        <v>0</v>
      </c>
    </row>
    <row r="264" spans="1:12" hidden="1">
      <c r="A264" s="777">
        <v>3</v>
      </c>
      <c r="B264" s="778">
        <v>2</v>
      </c>
      <c r="C264" s="778">
        <v>1</v>
      </c>
      <c r="D264" s="778">
        <v>6</v>
      </c>
      <c r="E264" s="778"/>
      <c r="F264" s="780"/>
      <c r="G264" s="779" t="s">
        <v>180</v>
      </c>
      <c r="H264" s="807">
        <v>231</v>
      </c>
      <c r="I264" s="830">
        <f t="shared" ref="I264:L265" si="25">I265</f>
        <v>0</v>
      </c>
      <c r="J264" s="842">
        <f t="shared" si="25"/>
        <v>0</v>
      </c>
      <c r="K264" s="831">
        <f t="shared" si="25"/>
        <v>0</v>
      </c>
      <c r="L264" s="831">
        <f t="shared" si="25"/>
        <v>0</v>
      </c>
    </row>
    <row r="265" spans="1:12" hidden="1">
      <c r="A265" s="777">
        <v>3</v>
      </c>
      <c r="B265" s="777">
        <v>2</v>
      </c>
      <c r="C265" s="778">
        <v>1</v>
      </c>
      <c r="D265" s="778">
        <v>6</v>
      </c>
      <c r="E265" s="778">
        <v>1</v>
      </c>
      <c r="F265" s="780"/>
      <c r="G265" s="779" t="s">
        <v>180</v>
      </c>
      <c r="H265" s="807">
        <v>232</v>
      </c>
      <c r="I265" s="830">
        <f t="shared" si="25"/>
        <v>0</v>
      </c>
      <c r="J265" s="842">
        <f t="shared" si="25"/>
        <v>0</v>
      </c>
      <c r="K265" s="831">
        <f t="shared" si="25"/>
        <v>0</v>
      </c>
      <c r="L265" s="831">
        <f t="shared" si="25"/>
        <v>0</v>
      </c>
    </row>
    <row r="266" spans="1:12" hidden="1">
      <c r="A266" s="774">
        <v>3</v>
      </c>
      <c r="B266" s="774">
        <v>2</v>
      </c>
      <c r="C266" s="778">
        <v>1</v>
      </c>
      <c r="D266" s="778">
        <v>6</v>
      </c>
      <c r="E266" s="778">
        <v>1</v>
      </c>
      <c r="F266" s="780">
        <v>1</v>
      </c>
      <c r="G266" s="779" t="s">
        <v>180</v>
      </c>
      <c r="H266" s="807">
        <v>233</v>
      </c>
      <c r="I266" s="854">
        <v>0</v>
      </c>
      <c r="J266" s="854">
        <v>0</v>
      </c>
      <c r="K266" s="854">
        <v>0</v>
      </c>
      <c r="L266" s="854">
        <v>0</v>
      </c>
    </row>
    <row r="267" spans="1:12" hidden="1">
      <c r="A267" s="777">
        <v>3</v>
      </c>
      <c r="B267" s="777">
        <v>2</v>
      </c>
      <c r="C267" s="778">
        <v>1</v>
      </c>
      <c r="D267" s="778">
        <v>7</v>
      </c>
      <c r="E267" s="778"/>
      <c r="F267" s="780"/>
      <c r="G267" s="779" t="s">
        <v>181</v>
      </c>
      <c r="H267" s="807">
        <v>234</v>
      </c>
      <c r="I267" s="830">
        <f>I268</f>
        <v>0</v>
      </c>
      <c r="J267" s="842">
        <f>J268</f>
        <v>0</v>
      </c>
      <c r="K267" s="831">
        <f>K268</f>
        <v>0</v>
      </c>
      <c r="L267" s="831">
        <f>L268</f>
        <v>0</v>
      </c>
    </row>
    <row r="268" spans="1:12" hidden="1">
      <c r="A268" s="777">
        <v>3</v>
      </c>
      <c r="B268" s="778">
        <v>2</v>
      </c>
      <c r="C268" s="778">
        <v>1</v>
      </c>
      <c r="D268" s="778">
        <v>7</v>
      </c>
      <c r="E268" s="778">
        <v>1</v>
      </c>
      <c r="F268" s="780"/>
      <c r="G268" s="779" t="s">
        <v>181</v>
      </c>
      <c r="H268" s="807">
        <v>235</v>
      </c>
      <c r="I268" s="830">
        <f>I269+I270</f>
        <v>0</v>
      </c>
      <c r="J268" s="830">
        <f>J269+J270</f>
        <v>0</v>
      </c>
      <c r="K268" s="830">
        <f>K269+K270</f>
        <v>0</v>
      </c>
      <c r="L268" s="830">
        <f>L269+L270</f>
        <v>0</v>
      </c>
    </row>
    <row r="269" spans="1:12" ht="25.5" hidden="1" customHeight="1">
      <c r="A269" s="777">
        <v>3</v>
      </c>
      <c r="B269" s="778">
        <v>2</v>
      </c>
      <c r="C269" s="778">
        <v>1</v>
      </c>
      <c r="D269" s="778">
        <v>7</v>
      </c>
      <c r="E269" s="778">
        <v>1</v>
      </c>
      <c r="F269" s="780">
        <v>1</v>
      </c>
      <c r="G269" s="779" t="s">
        <v>182</v>
      </c>
      <c r="H269" s="807">
        <v>236</v>
      </c>
      <c r="I269" s="835">
        <v>0</v>
      </c>
      <c r="J269" s="836">
        <v>0</v>
      </c>
      <c r="K269" s="836">
        <v>0</v>
      </c>
      <c r="L269" s="836">
        <v>0</v>
      </c>
    </row>
    <row r="270" spans="1:12" ht="25.5" hidden="1" customHeight="1">
      <c r="A270" s="777">
        <v>3</v>
      </c>
      <c r="B270" s="778">
        <v>2</v>
      </c>
      <c r="C270" s="778">
        <v>1</v>
      </c>
      <c r="D270" s="778">
        <v>7</v>
      </c>
      <c r="E270" s="778">
        <v>1</v>
      </c>
      <c r="F270" s="780">
        <v>2</v>
      </c>
      <c r="G270" s="779" t="s">
        <v>183</v>
      </c>
      <c r="H270" s="807">
        <v>237</v>
      </c>
      <c r="I270" s="836">
        <v>0</v>
      </c>
      <c r="J270" s="836">
        <v>0</v>
      </c>
      <c r="K270" s="836">
        <v>0</v>
      </c>
      <c r="L270" s="836">
        <v>0</v>
      </c>
    </row>
    <row r="271" spans="1:12" ht="38.25" hidden="1" customHeight="1">
      <c r="A271" s="777">
        <v>3</v>
      </c>
      <c r="B271" s="778">
        <v>2</v>
      </c>
      <c r="C271" s="778">
        <v>2</v>
      </c>
      <c r="D271" s="816"/>
      <c r="E271" s="816"/>
      <c r="F271" s="817"/>
      <c r="G271" s="779" t="s">
        <v>184</v>
      </c>
      <c r="H271" s="807">
        <v>238</v>
      </c>
      <c r="I271" s="830">
        <f>SUM(I272+I281+I285+I289+I293+I296+I299)</f>
        <v>0</v>
      </c>
      <c r="J271" s="842">
        <f>SUM(J272+J281+J285+J289+J293+J296+J299)</f>
        <v>0</v>
      </c>
      <c r="K271" s="831">
        <f>SUM(K272+K281+K285+K289+K293+K296+K299)</f>
        <v>0</v>
      </c>
      <c r="L271" s="831">
        <f>SUM(L272+L281+L285+L289+L293+L296+L299)</f>
        <v>0</v>
      </c>
    </row>
    <row r="272" spans="1:12" hidden="1">
      <c r="A272" s="777">
        <v>3</v>
      </c>
      <c r="B272" s="778">
        <v>2</v>
      </c>
      <c r="C272" s="778">
        <v>2</v>
      </c>
      <c r="D272" s="778">
        <v>1</v>
      </c>
      <c r="E272" s="778"/>
      <c r="F272" s="780"/>
      <c r="G272" s="779" t="s">
        <v>185</v>
      </c>
      <c r="H272" s="807">
        <v>239</v>
      </c>
      <c r="I272" s="830">
        <f>I273</f>
        <v>0</v>
      </c>
      <c r="J272" s="830">
        <f>J273</f>
        <v>0</v>
      </c>
      <c r="K272" s="830">
        <f>K273</f>
        <v>0</v>
      </c>
      <c r="L272" s="830">
        <f>L273</f>
        <v>0</v>
      </c>
    </row>
    <row r="273" spans="1:12" hidden="1">
      <c r="A273" s="781">
        <v>3</v>
      </c>
      <c r="B273" s="777">
        <v>2</v>
      </c>
      <c r="C273" s="778">
        <v>2</v>
      </c>
      <c r="D273" s="778">
        <v>1</v>
      </c>
      <c r="E273" s="778">
        <v>1</v>
      </c>
      <c r="F273" s="780"/>
      <c r="G273" s="779" t="s">
        <v>163</v>
      </c>
      <c r="H273" s="807">
        <v>240</v>
      </c>
      <c r="I273" s="830">
        <f>SUM(I274)</f>
        <v>0</v>
      </c>
      <c r="J273" s="830">
        <f>SUM(J274)</f>
        <v>0</v>
      </c>
      <c r="K273" s="830">
        <f>SUM(K274)</f>
        <v>0</v>
      </c>
      <c r="L273" s="830">
        <f>SUM(L274)</f>
        <v>0</v>
      </c>
    </row>
    <row r="274" spans="1:12" hidden="1">
      <c r="A274" s="781">
        <v>3</v>
      </c>
      <c r="B274" s="777">
        <v>2</v>
      </c>
      <c r="C274" s="778">
        <v>2</v>
      </c>
      <c r="D274" s="778">
        <v>1</v>
      </c>
      <c r="E274" s="778">
        <v>1</v>
      </c>
      <c r="F274" s="780">
        <v>1</v>
      </c>
      <c r="G274" s="779" t="s">
        <v>163</v>
      </c>
      <c r="H274" s="807">
        <v>241</v>
      </c>
      <c r="I274" s="836">
        <v>0</v>
      </c>
      <c r="J274" s="836">
        <v>0</v>
      </c>
      <c r="K274" s="836">
        <v>0</v>
      </c>
      <c r="L274" s="836">
        <v>0</v>
      </c>
    </row>
    <row r="275" spans="1:12" hidden="1">
      <c r="A275" s="781">
        <v>3</v>
      </c>
      <c r="B275" s="777">
        <v>2</v>
      </c>
      <c r="C275" s="778">
        <v>2</v>
      </c>
      <c r="D275" s="778">
        <v>1</v>
      </c>
      <c r="E275" s="778">
        <v>2</v>
      </c>
      <c r="F275" s="780"/>
      <c r="G275" s="779" t="s">
        <v>186</v>
      </c>
      <c r="H275" s="807">
        <v>242</v>
      </c>
      <c r="I275" s="830">
        <f>SUM(I276:I277)</f>
        <v>0</v>
      </c>
      <c r="J275" s="830">
        <f>SUM(J276:J277)</f>
        <v>0</v>
      </c>
      <c r="K275" s="830">
        <f>SUM(K276:K277)</f>
        <v>0</v>
      </c>
      <c r="L275" s="830">
        <f>SUM(L276:L277)</f>
        <v>0</v>
      </c>
    </row>
    <row r="276" spans="1:12" hidden="1">
      <c r="A276" s="781">
        <v>3</v>
      </c>
      <c r="B276" s="777">
        <v>2</v>
      </c>
      <c r="C276" s="778">
        <v>2</v>
      </c>
      <c r="D276" s="778">
        <v>1</v>
      </c>
      <c r="E276" s="778">
        <v>2</v>
      </c>
      <c r="F276" s="780">
        <v>1</v>
      </c>
      <c r="G276" s="779" t="s">
        <v>165</v>
      </c>
      <c r="H276" s="807">
        <v>243</v>
      </c>
      <c r="I276" s="836">
        <v>0</v>
      </c>
      <c r="J276" s="835">
        <v>0</v>
      </c>
      <c r="K276" s="836">
        <v>0</v>
      </c>
      <c r="L276" s="836">
        <v>0</v>
      </c>
    </row>
    <row r="277" spans="1:12" hidden="1">
      <c r="A277" s="781">
        <v>3</v>
      </c>
      <c r="B277" s="777">
        <v>2</v>
      </c>
      <c r="C277" s="778">
        <v>2</v>
      </c>
      <c r="D277" s="778">
        <v>1</v>
      </c>
      <c r="E277" s="778">
        <v>2</v>
      </c>
      <c r="F277" s="780">
        <v>2</v>
      </c>
      <c r="G277" s="779" t="s">
        <v>166</v>
      </c>
      <c r="H277" s="807">
        <v>244</v>
      </c>
      <c r="I277" s="836">
        <v>0</v>
      </c>
      <c r="J277" s="835">
        <v>0</v>
      </c>
      <c r="K277" s="836">
        <v>0</v>
      </c>
      <c r="L277" s="836">
        <v>0</v>
      </c>
    </row>
    <row r="278" spans="1:12" hidden="1">
      <c r="A278" s="781">
        <v>3</v>
      </c>
      <c r="B278" s="777">
        <v>2</v>
      </c>
      <c r="C278" s="778">
        <v>2</v>
      </c>
      <c r="D278" s="778">
        <v>1</v>
      </c>
      <c r="E278" s="778">
        <v>3</v>
      </c>
      <c r="F278" s="780"/>
      <c r="G278" s="779" t="s">
        <v>167</v>
      </c>
      <c r="H278" s="807">
        <v>245</v>
      </c>
      <c r="I278" s="830">
        <f>SUM(I279:I280)</f>
        <v>0</v>
      </c>
      <c r="J278" s="830">
        <f>SUM(J279:J280)</f>
        <v>0</v>
      </c>
      <c r="K278" s="830">
        <f>SUM(K279:K280)</f>
        <v>0</v>
      </c>
      <c r="L278" s="830">
        <f>SUM(L279:L280)</f>
        <v>0</v>
      </c>
    </row>
    <row r="279" spans="1:12" hidden="1">
      <c r="A279" s="781">
        <v>3</v>
      </c>
      <c r="B279" s="777">
        <v>2</v>
      </c>
      <c r="C279" s="778">
        <v>2</v>
      </c>
      <c r="D279" s="778">
        <v>1</v>
      </c>
      <c r="E279" s="778">
        <v>3</v>
      </c>
      <c r="F279" s="780">
        <v>1</v>
      </c>
      <c r="G279" s="779" t="s">
        <v>168</v>
      </c>
      <c r="H279" s="807">
        <v>246</v>
      </c>
      <c r="I279" s="836">
        <v>0</v>
      </c>
      <c r="J279" s="835">
        <v>0</v>
      </c>
      <c r="K279" s="836">
        <v>0</v>
      </c>
      <c r="L279" s="836">
        <v>0</v>
      </c>
    </row>
    <row r="280" spans="1:12" hidden="1">
      <c r="A280" s="781">
        <v>3</v>
      </c>
      <c r="B280" s="777">
        <v>2</v>
      </c>
      <c r="C280" s="778">
        <v>2</v>
      </c>
      <c r="D280" s="778">
        <v>1</v>
      </c>
      <c r="E280" s="778">
        <v>3</v>
      </c>
      <c r="F280" s="780">
        <v>2</v>
      </c>
      <c r="G280" s="779" t="s">
        <v>187</v>
      </c>
      <c r="H280" s="807">
        <v>247</v>
      </c>
      <c r="I280" s="836">
        <v>0</v>
      </c>
      <c r="J280" s="835">
        <v>0</v>
      </c>
      <c r="K280" s="836">
        <v>0</v>
      </c>
      <c r="L280" s="836">
        <v>0</v>
      </c>
    </row>
    <row r="281" spans="1:12" ht="25.5" hidden="1" customHeight="1">
      <c r="A281" s="781">
        <v>3</v>
      </c>
      <c r="B281" s="777">
        <v>2</v>
      </c>
      <c r="C281" s="778">
        <v>2</v>
      </c>
      <c r="D281" s="778">
        <v>2</v>
      </c>
      <c r="E281" s="778"/>
      <c r="F281" s="780"/>
      <c r="G281" s="779" t="s">
        <v>188</v>
      </c>
      <c r="H281" s="807">
        <v>248</v>
      </c>
      <c r="I281" s="830">
        <f>I282</f>
        <v>0</v>
      </c>
      <c r="J281" s="831">
        <f>J282</f>
        <v>0</v>
      </c>
      <c r="K281" s="830">
        <f>K282</f>
        <v>0</v>
      </c>
      <c r="L281" s="831">
        <f>L282</f>
        <v>0</v>
      </c>
    </row>
    <row r="282" spans="1:12" ht="25.5" hidden="1" customHeight="1">
      <c r="A282" s="777">
        <v>3</v>
      </c>
      <c r="B282" s="778">
        <v>2</v>
      </c>
      <c r="C282" s="772">
        <v>2</v>
      </c>
      <c r="D282" s="772">
        <v>2</v>
      </c>
      <c r="E282" s="772">
        <v>1</v>
      </c>
      <c r="F282" s="775"/>
      <c r="G282" s="779" t="s">
        <v>188</v>
      </c>
      <c r="H282" s="807">
        <v>249</v>
      </c>
      <c r="I282" s="837">
        <f>SUM(I283:I284)</f>
        <v>0</v>
      </c>
      <c r="J282" s="843">
        <f>SUM(J283:J284)</f>
        <v>0</v>
      </c>
      <c r="K282" s="838">
        <f>SUM(K283:K284)</f>
        <v>0</v>
      </c>
      <c r="L282" s="838">
        <f>SUM(L283:L284)</f>
        <v>0</v>
      </c>
    </row>
    <row r="283" spans="1:12" ht="25.5" hidden="1" customHeight="1">
      <c r="A283" s="777">
        <v>3</v>
      </c>
      <c r="B283" s="778">
        <v>2</v>
      </c>
      <c r="C283" s="778">
        <v>2</v>
      </c>
      <c r="D283" s="778">
        <v>2</v>
      </c>
      <c r="E283" s="778">
        <v>1</v>
      </c>
      <c r="F283" s="780">
        <v>1</v>
      </c>
      <c r="G283" s="779" t="s">
        <v>189</v>
      </c>
      <c r="H283" s="807">
        <v>250</v>
      </c>
      <c r="I283" s="836">
        <v>0</v>
      </c>
      <c r="J283" s="836">
        <v>0</v>
      </c>
      <c r="K283" s="836">
        <v>0</v>
      </c>
      <c r="L283" s="836">
        <v>0</v>
      </c>
    </row>
    <row r="284" spans="1:12" ht="25.5" hidden="1" customHeight="1">
      <c r="A284" s="777">
        <v>3</v>
      </c>
      <c r="B284" s="778">
        <v>2</v>
      </c>
      <c r="C284" s="778">
        <v>2</v>
      </c>
      <c r="D284" s="778">
        <v>2</v>
      </c>
      <c r="E284" s="778">
        <v>1</v>
      </c>
      <c r="F284" s="780">
        <v>2</v>
      </c>
      <c r="G284" s="781" t="s">
        <v>190</v>
      </c>
      <c r="H284" s="807">
        <v>251</v>
      </c>
      <c r="I284" s="836">
        <v>0</v>
      </c>
      <c r="J284" s="836">
        <v>0</v>
      </c>
      <c r="K284" s="836">
        <v>0</v>
      </c>
      <c r="L284" s="836">
        <v>0</v>
      </c>
    </row>
    <row r="285" spans="1:12" ht="25.5" hidden="1" customHeight="1">
      <c r="A285" s="777">
        <v>3</v>
      </c>
      <c r="B285" s="778">
        <v>2</v>
      </c>
      <c r="C285" s="778">
        <v>2</v>
      </c>
      <c r="D285" s="778">
        <v>3</v>
      </c>
      <c r="E285" s="778"/>
      <c r="F285" s="780"/>
      <c r="G285" s="779" t="s">
        <v>191</v>
      </c>
      <c r="H285" s="807">
        <v>252</v>
      </c>
      <c r="I285" s="830">
        <f>I286</f>
        <v>0</v>
      </c>
      <c r="J285" s="842">
        <f>J286</f>
        <v>0</v>
      </c>
      <c r="K285" s="831">
        <f>K286</f>
        <v>0</v>
      </c>
      <c r="L285" s="831">
        <f>L286</f>
        <v>0</v>
      </c>
    </row>
    <row r="286" spans="1:12" ht="25.5" hidden="1" customHeight="1">
      <c r="A286" s="774">
        <v>3</v>
      </c>
      <c r="B286" s="778">
        <v>2</v>
      </c>
      <c r="C286" s="778">
        <v>2</v>
      </c>
      <c r="D286" s="778">
        <v>3</v>
      </c>
      <c r="E286" s="778">
        <v>1</v>
      </c>
      <c r="F286" s="780"/>
      <c r="G286" s="779" t="s">
        <v>191</v>
      </c>
      <c r="H286" s="807">
        <v>253</v>
      </c>
      <c r="I286" s="830">
        <f>I287+I288</f>
        <v>0</v>
      </c>
      <c r="J286" s="830">
        <f>J287+J288</f>
        <v>0</v>
      </c>
      <c r="K286" s="830">
        <f>K287+K288</f>
        <v>0</v>
      </c>
      <c r="L286" s="830">
        <f>L287+L288</f>
        <v>0</v>
      </c>
    </row>
    <row r="287" spans="1:12" ht="25.5" hidden="1" customHeight="1">
      <c r="A287" s="774">
        <v>3</v>
      </c>
      <c r="B287" s="778">
        <v>2</v>
      </c>
      <c r="C287" s="778">
        <v>2</v>
      </c>
      <c r="D287" s="778">
        <v>3</v>
      </c>
      <c r="E287" s="778">
        <v>1</v>
      </c>
      <c r="F287" s="780">
        <v>1</v>
      </c>
      <c r="G287" s="779" t="s">
        <v>192</v>
      </c>
      <c r="H287" s="807">
        <v>254</v>
      </c>
      <c r="I287" s="836">
        <v>0</v>
      </c>
      <c r="J287" s="836">
        <v>0</v>
      </c>
      <c r="K287" s="836">
        <v>0</v>
      </c>
      <c r="L287" s="836">
        <v>0</v>
      </c>
    </row>
    <row r="288" spans="1:12" ht="25.5" hidden="1" customHeight="1">
      <c r="A288" s="774">
        <v>3</v>
      </c>
      <c r="B288" s="778">
        <v>2</v>
      </c>
      <c r="C288" s="778">
        <v>2</v>
      </c>
      <c r="D288" s="778">
        <v>3</v>
      </c>
      <c r="E288" s="778">
        <v>1</v>
      </c>
      <c r="F288" s="780">
        <v>2</v>
      </c>
      <c r="G288" s="779" t="s">
        <v>193</v>
      </c>
      <c r="H288" s="807">
        <v>255</v>
      </c>
      <c r="I288" s="836">
        <v>0</v>
      </c>
      <c r="J288" s="836">
        <v>0</v>
      </c>
      <c r="K288" s="836">
        <v>0</v>
      </c>
      <c r="L288" s="836">
        <v>0</v>
      </c>
    </row>
    <row r="289" spans="1:12" hidden="1">
      <c r="A289" s="777">
        <v>3</v>
      </c>
      <c r="B289" s="778">
        <v>2</v>
      </c>
      <c r="C289" s="778">
        <v>2</v>
      </c>
      <c r="D289" s="778">
        <v>4</v>
      </c>
      <c r="E289" s="778"/>
      <c r="F289" s="780"/>
      <c r="G289" s="779" t="s">
        <v>194</v>
      </c>
      <c r="H289" s="807">
        <v>256</v>
      </c>
      <c r="I289" s="830">
        <f>I290</f>
        <v>0</v>
      </c>
      <c r="J289" s="842">
        <f>J290</f>
        <v>0</v>
      </c>
      <c r="K289" s="831">
        <f>K290</f>
        <v>0</v>
      </c>
      <c r="L289" s="831">
        <f>L290</f>
        <v>0</v>
      </c>
    </row>
    <row r="290" spans="1:12" hidden="1">
      <c r="A290" s="777">
        <v>3</v>
      </c>
      <c r="B290" s="778">
        <v>2</v>
      </c>
      <c r="C290" s="778">
        <v>2</v>
      </c>
      <c r="D290" s="778">
        <v>4</v>
      </c>
      <c r="E290" s="778">
        <v>1</v>
      </c>
      <c r="F290" s="780"/>
      <c r="G290" s="779" t="s">
        <v>194</v>
      </c>
      <c r="H290" s="807">
        <v>257</v>
      </c>
      <c r="I290" s="830">
        <f>SUM(I291:I292)</f>
        <v>0</v>
      </c>
      <c r="J290" s="842">
        <f>SUM(J291:J292)</f>
        <v>0</v>
      </c>
      <c r="K290" s="831">
        <f>SUM(K291:K292)</f>
        <v>0</v>
      </c>
      <c r="L290" s="831">
        <f>SUM(L291:L292)</f>
        <v>0</v>
      </c>
    </row>
    <row r="291" spans="1:12" ht="25.5" hidden="1" customHeight="1">
      <c r="A291" s="777">
        <v>3</v>
      </c>
      <c r="B291" s="778">
        <v>2</v>
      </c>
      <c r="C291" s="778">
        <v>2</v>
      </c>
      <c r="D291" s="778">
        <v>4</v>
      </c>
      <c r="E291" s="778">
        <v>1</v>
      </c>
      <c r="F291" s="780">
        <v>1</v>
      </c>
      <c r="G291" s="779" t="s">
        <v>195</v>
      </c>
      <c r="H291" s="807">
        <v>258</v>
      </c>
      <c r="I291" s="836">
        <v>0</v>
      </c>
      <c r="J291" s="836">
        <v>0</v>
      </c>
      <c r="K291" s="836">
        <v>0</v>
      </c>
      <c r="L291" s="836">
        <v>0</v>
      </c>
    </row>
    <row r="292" spans="1:12" ht="25.5" hidden="1" customHeight="1">
      <c r="A292" s="774">
        <v>3</v>
      </c>
      <c r="B292" s="772">
        <v>2</v>
      </c>
      <c r="C292" s="772">
        <v>2</v>
      </c>
      <c r="D292" s="772">
        <v>4</v>
      </c>
      <c r="E292" s="772">
        <v>1</v>
      </c>
      <c r="F292" s="775">
        <v>2</v>
      </c>
      <c r="G292" s="781" t="s">
        <v>196</v>
      </c>
      <c r="H292" s="807">
        <v>259</v>
      </c>
      <c r="I292" s="836">
        <v>0</v>
      </c>
      <c r="J292" s="836">
        <v>0</v>
      </c>
      <c r="K292" s="836">
        <v>0</v>
      </c>
      <c r="L292" s="836">
        <v>0</v>
      </c>
    </row>
    <row r="293" spans="1:12" hidden="1">
      <c r="A293" s="777">
        <v>3</v>
      </c>
      <c r="B293" s="778">
        <v>2</v>
      </c>
      <c r="C293" s="778">
        <v>2</v>
      </c>
      <c r="D293" s="778">
        <v>5</v>
      </c>
      <c r="E293" s="778"/>
      <c r="F293" s="780"/>
      <c r="G293" s="779" t="s">
        <v>197</v>
      </c>
      <c r="H293" s="807">
        <v>260</v>
      </c>
      <c r="I293" s="830">
        <f t="shared" ref="I293:L294" si="26">I294</f>
        <v>0</v>
      </c>
      <c r="J293" s="842">
        <f t="shared" si="26"/>
        <v>0</v>
      </c>
      <c r="K293" s="831">
        <f t="shared" si="26"/>
        <v>0</v>
      </c>
      <c r="L293" s="831">
        <f t="shared" si="26"/>
        <v>0</v>
      </c>
    </row>
    <row r="294" spans="1:12" hidden="1">
      <c r="A294" s="777">
        <v>3</v>
      </c>
      <c r="B294" s="778">
        <v>2</v>
      </c>
      <c r="C294" s="778">
        <v>2</v>
      </c>
      <c r="D294" s="778">
        <v>5</v>
      </c>
      <c r="E294" s="778">
        <v>1</v>
      </c>
      <c r="F294" s="780"/>
      <c r="G294" s="779" t="s">
        <v>197</v>
      </c>
      <c r="H294" s="807">
        <v>261</v>
      </c>
      <c r="I294" s="830">
        <f t="shared" si="26"/>
        <v>0</v>
      </c>
      <c r="J294" s="842">
        <f t="shared" si="26"/>
        <v>0</v>
      </c>
      <c r="K294" s="831">
        <f t="shared" si="26"/>
        <v>0</v>
      </c>
      <c r="L294" s="831">
        <f t="shared" si="26"/>
        <v>0</v>
      </c>
    </row>
    <row r="295" spans="1:12" hidden="1">
      <c r="A295" s="777">
        <v>3</v>
      </c>
      <c r="B295" s="778">
        <v>2</v>
      </c>
      <c r="C295" s="778">
        <v>2</v>
      </c>
      <c r="D295" s="778">
        <v>5</v>
      </c>
      <c r="E295" s="778">
        <v>1</v>
      </c>
      <c r="F295" s="780">
        <v>1</v>
      </c>
      <c r="G295" s="779" t="s">
        <v>197</v>
      </c>
      <c r="H295" s="807">
        <v>262</v>
      </c>
      <c r="I295" s="836">
        <v>0</v>
      </c>
      <c r="J295" s="836">
        <v>0</v>
      </c>
      <c r="K295" s="836">
        <v>0</v>
      </c>
      <c r="L295" s="836">
        <v>0</v>
      </c>
    </row>
    <row r="296" spans="1:12" hidden="1">
      <c r="A296" s="777">
        <v>3</v>
      </c>
      <c r="B296" s="778">
        <v>2</v>
      </c>
      <c r="C296" s="778">
        <v>2</v>
      </c>
      <c r="D296" s="778">
        <v>6</v>
      </c>
      <c r="E296" s="778"/>
      <c r="F296" s="780"/>
      <c r="G296" s="779" t="s">
        <v>180</v>
      </c>
      <c r="H296" s="807">
        <v>263</v>
      </c>
      <c r="I296" s="830">
        <f t="shared" ref="I296:L297" si="27">I297</f>
        <v>0</v>
      </c>
      <c r="J296" s="857">
        <f t="shared" si="27"/>
        <v>0</v>
      </c>
      <c r="K296" s="831">
        <f t="shared" si="27"/>
        <v>0</v>
      </c>
      <c r="L296" s="831">
        <f t="shared" si="27"/>
        <v>0</v>
      </c>
    </row>
    <row r="297" spans="1:12" hidden="1">
      <c r="A297" s="777">
        <v>3</v>
      </c>
      <c r="B297" s="778">
        <v>2</v>
      </c>
      <c r="C297" s="778">
        <v>2</v>
      </c>
      <c r="D297" s="778">
        <v>6</v>
      </c>
      <c r="E297" s="778">
        <v>1</v>
      </c>
      <c r="F297" s="780"/>
      <c r="G297" s="779" t="s">
        <v>180</v>
      </c>
      <c r="H297" s="807">
        <v>264</v>
      </c>
      <c r="I297" s="830">
        <f t="shared" si="27"/>
        <v>0</v>
      </c>
      <c r="J297" s="857">
        <f t="shared" si="27"/>
        <v>0</v>
      </c>
      <c r="K297" s="831">
        <f t="shared" si="27"/>
        <v>0</v>
      </c>
      <c r="L297" s="831">
        <f t="shared" si="27"/>
        <v>0</v>
      </c>
    </row>
    <row r="298" spans="1:12" hidden="1">
      <c r="A298" s="777">
        <v>3</v>
      </c>
      <c r="B298" s="792">
        <v>2</v>
      </c>
      <c r="C298" s="792">
        <v>2</v>
      </c>
      <c r="D298" s="778">
        <v>6</v>
      </c>
      <c r="E298" s="792">
        <v>1</v>
      </c>
      <c r="F298" s="793">
        <v>1</v>
      </c>
      <c r="G298" s="794" t="s">
        <v>180</v>
      </c>
      <c r="H298" s="807">
        <v>265</v>
      </c>
      <c r="I298" s="836">
        <v>0</v>
      </c>
      <c r="J298" s="836">
        <v>0</v>
      </c>
      <c r="K298" s="836">
        <v>0</v>
      </c>
      <c r="L298" s="836">
        <v>0</v>
      </c>
    </row>
    <row r="299" spans="1:12" hidden="1">
      <c r="A299" s="781">
        <v>3</v>
      </c>
      <c r="B299" s="777">
        <v>2</v>
      </c>
      <c r="C299" s="778">
        <v>2</v>
      </c>
      <c r="D299" s="778">
        <v>7</v>
      </c>
      <c r="E299" s="778"/>
      <c r="F299" s="780"/>
      <c r="G299" s="779" t="s">
        <v>181</v>
      </c>
      <c r="H299" s="807">
        <v>266</v>
      </c>
      <c r="I299" s="830">
        <f>I300</f>
        <v>0</v>
      </c>
      <c r="J299" s="857">
        <f>J300</f>
        <v>0</v>
      </c>
      <c r="K299" s="831">
        <f>K300</f>
        <v>0</v>
      </c>
      <c r="L299" s="831">
        <f>L300</f>
        <v>0</v>
      </c>
    </row>
    <row r="300" spans="1:12" hidden="1">
      <c r="A300" s="781">
        <v>3</v>
      </c>
      <c r="B300" s="777">
        <v>2</v>
      </c>
      <c r="C300" s="778">
        <v>2</v>
      </c>
      <c r="D300" s="778">
        <v>7</v>
      </c>
      <c r="E300" s="778">
        <v>1</v>
      </c>
      <c r="F300" s="780"/>
      <c r="G300" s="779" t="s">
        <v>181</v>
      </c>
      <c r="H300" s="807">
        <v>267</v>
      </c>
      <c r="I300" s="830">
        <f>I301+I302</f>
        <v>0</v>
      </c>
      <c r="J300" s="830">
        <f>J301+J302</f>
        <v>0</v>
      </c>
      <c r="K300" s="830">
        <f>K301+K302</f>
        <v>0</v>
      </c>
      <c r="L300" s="830">
        <f>L301+L302</f>
        <v>0</v>
      </c>
    </row>
    <row r="301" spans="1:12" ht="25.5" hidden="1" customHeight="1">
      <c r="A301" s="781">
        <v>3</v>
      </c>
      <c r="B301" s="777">
        <v>2</v>
      </c>
      <c r="C301" s="777">
        <v>2</v>
      </c>
      <c r="D301" s="778">
        <v>7</v>
      </c>
      <c r="E301" s="778">
        <v>1</v>
      </c>
      <c r="F301" s="780">
        <v>1</v>
      </c>
      <c r="G301" s="779" t="s">
        <v>182</v>
      </c>
      <c r="H301" s="807">
        <v>268</v>
      </c>
      <c r="I301" s="836">
        <v>0</v>
      </c>
      <c r="J301" s="836">
        <v>0</v>
      </c>
      <c r="K301" s="836">
        <v>0</v>
      </c>
      <c r="L301" s="836">
        <v>0</v>
      </c>
    </row>
    <row r="302" spans="1:12" ht="25.5" hidden="1" customHeight="1">
      <c r="A302" s="781">
        <v>3</v>
      </c>
      <c r="B302" s="777">
        <v>2</v>
      </c>
      <c r="C302" s="777">
        <v>2</v>
      </c>
      <c r="D302" s="778">
        <v>7</v>
      </c>
      <c r="E302" s="778">
        <v>1</v>
      </c>
      <c r="F302" s="780">
        <v>2</v>
      </c>
      <c r="G302" s="779" t="s">
        <v>183</v>
      </c>
      <c r="H302" s="807">
        <v>269</v>
      </c>
      <c r="I302" s="836">
        <v>0</v>
      </c>
      <c r="J302" s="836">
        <v>0</v>
      </c>
      <c r="K302" s="836">
        <v>0</v>
      </c>
      <c r="L302" s="836">
        <v>0</v>
      </c>
    </row>
    <row r="303" spans="1:12" ht="25.5" hidden="1" customHeight="1">
      <c r="A303" s="782">
        <v>3</v>
      </c>
      <c r="B303" s="782">
        <v>3</v>
      </c>
      <c r="C303" s="766"/>
      <c r="D303" s="767"/>
      <c r="E303" s="767"/>
      <c r="F303" s="769"/>
      <c r="G303" s="768" t="s">
        <v>198</v>
      </c>
      <c r="H303" s="807">
        <v>270</v>
      </c>
      <c r="I303" s="830">
        <f>SUM(I304+I336)</f>
        <v>0</v>
      </c>
      <c r="J303" s="857">
        <f>SUM(J304+J336)</f>
        <v>0</v>
      </c>
      <c r="K303" s="831">
        <f>SUM(K304+K336)</f>
        <v>0</v>
      </c>
      <c r="L303" s="831">
        <f>SUM(L304+L336)</f>
        <v>0</v>
      </c>
    </row>
    <row r="304" spans="1:12" ht="38.25" hidden="1" customHeight="1">
      <c r="A304" s="781">
        <v>3</v>
      </c>
      <c r="B304" s="781">
        <v>3</v>
      </c>
      <c r="C304" s="777">
        <v>1</v>
      </c>
      <c r="D304" s="778"/>
      <c r="E304" s="778"/>
      <c r="F304" s="780"/>
      <c r="G304" s="779" t="s">
        <v>199</v>
      </c>
      <c r="H304" s="807">
        <v>271</v>
      </c>
      <c r="I304" s="830">
        <f>SUM(I305+I314+I318+I322+I326+I329+I332)</f>
        <v>0</v>
      </c>
      <c r="J304" s="857">
        <f>SUM(J305+J314+J318+J322+J326+J329+J332)</f>
        <v>0</v>
      </c>
      <c r="K304" s="831">
        <f>SUM(K305+K314+K318+K322+K326+K329+K332)</f>
        <v>0</v>
      </c>
      <c r="L304" s="831">
        <f>SUM(L305+L314+L318+L322+L326+L329+L332)</f>
        <v>0</v>
      </c>
    </row>
    <row r="305" spans="1:12" hidden="1">
      <c r="A305" s="781">
        <v>3</v>
      </c>
      <c r="B305" s="781">
        <v>3</v>
      </c>
      <c r="C305" s="777">
        <v>1</v>
      </c>
      <c r="D305" s="778">
        <v>1</v>
      </c>
      <c r="E305" s="778"/>
      <c r="F305" s="780"/>
      <c r="G305" s="779" t="s">
        <v>185</v>
      </c>
      <c r="H305" s="807">
        <v>272</v>
      </c>
      <c r="I305" s="830">
        <f>SUM(I306+I308+I311)</f>
        <v>0</v>
      </c>
      <c r="J305" s="830">
        <f>SUM(J306+J308+J311)</f>
        <v>0</v>
      </c>
      <c r="K305" s="830">
        <f>SUM(K306+K308+K311)</f>
        <v>0</v>
      </c>
      <c r="L305" s="830">
        <f>SUM(L306+L308+L311)</f>
        <v>0</v>
      </c>
    </row>
    <row r="306" spans="1:12" hidden="1">
      <c r="A306" s="781">
        <v>3</v>
      </c>
      <c r="B306" s="781">
        <v>3</v>
      </c>
      <c r="C306" s="777">
        <v>1</v>
      </c>
      <c r="D306" s="778">
        <v>1</v>
      </c>
      <c r="E306" s="778">
        <v>1</v>
      </c>
      <c r="F306" s="780"/>
      <c r="G306" s="779" t="s">
        <v>163</v>
      </c>
      <c r="H306" s="807">
        <v>273</v>
      </c>
      <c r="I306" s="830">
        <f>SUM(I307:I307)</f>
        <v>0</v>
      </c>
      <c r="J306" s="857">
        <f>SUM(J307:J307)</f>
        <v>0</v>
      </c>
      <c r="K306" s="831">
        <f>SUM(K307:K307)</f>
        <v>0</v>
      </c>
      <c r="L306" s="831">
        <f>SUM(L307:L307)</f>
        <v>0</v>
      </c>
    </row>
    <row r="307" spans="1:12" hidden="1">
      <c r="A307" s="781">
        <v>3</v>
      </c>
      <c r="B307" s="781">
        <v>3</v>
      </c>
      <c r="C307" s="777">
        <v>1</v>
      </c>
      <c r="D307" s="778">
        <v>1</v>
      </c>
      <c r="E307" s="778">
        <v>1</v>
      </c>
      <c r="F307" s="780">
        <v>1</v>
      </c>
      <c r="G307" s="779" t="s">
        <v>163</v>
      </c>
      <c r="H307" s="807">
        <v>274</v>
      </c>
      <c r="I307" s="836">
        <v>0</v>
      </c>
      <c r="J307" s="836">
        <v>0</v>
      </c>
      <c r="K307" s="836">
        <v>0</v>
      </c>
      <c r="L307" s="836">
        <v>0</v>
      </c>
    </row>
    <row r="308" spans="1:12" hidden="1">
      <c r="A308" s="781">
        <v>3</v>
      </c>
      <c r="B308" s="781">
        <v>3</v>
      </c>
      <c r="C308" s="777">
        <v>1</v>
      </c>
      <c r="D308" s="778">
        <v>1</v>
      </c>
      <c r="E308" s="778">
        <v>2</v>
      </c>
      <c r="F308" s="780"/>
      <c r="G308" s="779" t="s">
        <v>186</v>
      </c>
      <c r="H308" s="807">
        <v>275</v>
      </c>
      <c r="I308" s="830">
        <f>SUM(I309:I310)</f>
        <v>0</v>
      </c>
      <c r="J308" s="830">
        <f>SUM(J309:J310)</f>
        <v>0</v>
      </c>
      <c r="K308" s="830">
        <f>SUM(K309:K310)</f>
        <v>0</v>
      </c>
      <c r="L308" s="830">
        <f>SUM(L309:L310)</f>
        <v>0</v>
      </c>
    </row>
    <row r="309" spans="1:12" hidden="1">
      <c r="A309" s="781">
        <v>3</v>
      </c>
      <c r="B309" s="781">
        <v>3</v>
      </c>
      <c r="C309" s="777">
        <v>1</v>
      </c>
      <c r="D309" s="778">
        <v>1</v>
      </c>
      <c r="E309" s="778">
        <v>2</v>
      </c>
      <c r="F309" s="780">
        <v>1</v>
      </c>
      <c r="G309" s="779" t="s">
        <v>165</v>
      </c>
      <c r="H309" s="807">
        <v>276</v>
      </c>
      <c r="I309" s="836">
        <v>0</v>
      </c>
      <c r="J309" s="836">
        <v>0</v>
      </c>
      <c r="K309" s="836">
        <v>0</v>
      </c>
      <c r="L309" s="836">
        <v>0</v>
      </c>
    </row>
    <row r="310" spans="1:12" hidden="1">
      <c r="A310" s="781">
        <v>3</v>
      </c>
      <c r="B310" s="781">
        <v>3</v>
      </c>
      <c r="C310" s="777">
        <v>1</v>
      </c>
      <c r="D310" s="778">
        <v>1</v>
      </c>
      <c r="E310" s="778">
        <v>2</v>
      </c>
      <c r="F310" s="780">
        <v>2</v>
      </c>
      <c r="G310" s="779" t="s">
        <v>166</v>
      </c>
      <c r="H310" s="807">
        <v>277</v>
      </c>
      <c r="I310" s="836">
        <v>0</v>
      </c>
      <c r="J310" s="836">
        <v>0</v>
      </c>
      <c r="K310" s="836">
        <v>0</v>
      </c>
      <c r="L310" s="836">
        <v>0</v>
      </c>
    </row>
    <row r="311" spans="1:12" hidden="1">
      <c r="A311" s="781">
        <v>3</v>
      </c>
      <c r="B311" s="781">
        <v>3</v>
      </c>
      <c r="C311" s="777">
        <v>1</v>
      </c>
      <c r="D311" s="778">
        <v>1</v>
      </c>
      <c r="E311" s="778">
        <v>3</v>
      </c>
      <c r="F311" s="780"/>
      <c r="G311" s="779" t="s">
        <v>167</v>
      </c>
      <c r="H311" s="807">
        <v>278</v>
      </c>
      <c r="I311" s="830">
        <f>SUM(I312:I313)</f>
        <v>0</v>
      </c>
      <c r="J311" s="830">
        <f>SUM(J312:J313)</f>
        <v>0</v>
      </c>
      <c r="K311" s="830">
        <f>SUM(K312:K313)</f>
        <v>0</v>
      </c>
      <c r="L311" s="830">
        <f>SUM(L312:L313)</f>
        <v>0</v>
      </c>
    </row>
    <row r="312" spans="1:12" hidden="1">
      <c r="A312" s="781">
        <v>3</v>
      </c>
      <c r="B312" s="781">
        <v>3</v>
      </c>
      <c r="C312" s="777">
        <v>1</v>
      </c>
      <c r="D312" s="778">
        <v>1</v>
      </c>
      <c r="E312" s="778">
        <v>3</v>
      </c>
      <c r="F312" s="780">
        <v>1</v>
      </c>
      <c r="G312" s="779" t="s">
        <v>168</v>
      </c>
      <c r="H312" s="807">
        <v>279</v>
      </c>
      <c r="I312" s="836">
        <v>0</v>
      </c>
      <c r="J312" s="836">
        <v>0</v>
      </c>
      <c r="K312" s="836">
        <v>0</v>
      </c>
      <c r="L312" s="836">
        <v>0</v>
      </c>
    </row>
    <row r="313" spans="1:12" hidden="1">
      <c r="A313" s="781">
        <v>3</v>
      </c>
      <c r="B313" s="781">
        <v>3</v>
      </c>
      <c r="C313" s="777">
        <v>1</v>
      </c>
      <c r="D313" s="778">
        <v>1</v>
      </c>
      <c r="E313" s="778">
        <v>3</v>
      </c>
      <c r="F313" s="780">
        <v>2</v>
      </c>
      <c r="G313" s="779" t="s">
        <v>187</v>
      </c>
      <c r="H313" s="807">
        <v>280</v>
      </c>
      <c r="I313" s="836">
        <v>0</v>
      </c>
      <c r="J313" s="836">
        <v>0</v>
      </c>
      <c r="K313" s="836">
        <v>0</v>
      </c>
      <c r="L313" s="836">
        <v>0</v>
      </c>
    </row>
    <row r="314" spans="1:12" hidden="1">
      <c r="A314" s="790">
        <v>3</v>
      </c>
      <c r="B314" s="774">
        <v>3</v>
      </c>
      <c r="C314" s="777">
        <v>1</v>
      </c>
      <c r="D314" s="778">
        <v>2</v>
      </c>
      <c r="E314" s="778"/>
      <c r="F314" s="780"/>
      <c r="G314" s="779" t="s">
        <v>200</v>
      </c>
      <c r="H314" s="807">
        <v>281</v>
      </c>
      <c r="I314" s="830">
        <f>I315</f>
        <v>0</v>
      </c>
      <c r="J314" s="857">
        <f>J315</f>
        <v>0</v>
      </c>
      <c r="K314" s="831">
        <f>K315</f>
        <v>0</v>
      </c>
      <c r="L314" s="831">
        <f>L315</f>
        <v>0</v>
      </c>
    </row>
    <row r="315" spans="1:12" hidden="1">
      <c r="A315" s="790">
        <v>3</v>
      </c>
      <c r="B315" s="790">
        <v>3</v>
      </c>
      <c r="C315" s="774">
        <v>1</v>
      </c>
      <c r="D315" s="772">
        <v>2</v>
      </c>
      <c r="E315" s="772">
        <v>1</v>
      </c>
      <c r="F315" s="775"/>
      <c r="G315" s="779" t="s">
        <v>200</v>
      </c>
      <c r="H315" s="807">
        <v>282</v>
      </c>
      <c r="I315" s="837">
        <f>SUM(I316:I317)</f>
        <v>0</v>
      </c>
      <c r="J315" s="858">
        <f>SUM(J316:J317)</f>
        <v>0</v>
      </c>
      <c r="K315" s="838">
        <f>SUM(K316:K317)</f>
        <v>0</v>
      </c>
      <c r="L315" s="838">
        <f>SUM(L316:L317)</f>
        <v>0</v>
      </c>
    </row>
    <row r="316" spans="1:12" ht="25.5" hidden="1" customHeight="1">
      <c r="A316" s="781">
        <v>3</v>
      </c>
      <c r="B316" s="781">
        <v>3</v>
      </c>
      <c r="C316" s="777">
        <v>1</v>
      </c>
      <c r="D316" s="778">
        <v>2</v>
      </c>
      <c r="E316" s="778">
        <v>1</v>
      </c>
      <c r="F316" s="780">
        <v>1</v>
      </c>
      <c r="G316" s="779" t="s">
        <v>201</v>
      </c>
      <c r="H316" s="807">
        <v>283</v>
      </c>
      <c r="I316" s="836">
        <v>0</v>
      </c>
      <c r="J316" s="836">
        <v>0</v>
      </c>
      <c r="K316" s="836">
        <v>0</v>
      </c>
      <c r="L316" s="836">
        <v>0</v>
      </c>
    </row>
    <row r="317" spans="1:12" hidden="1">
      <c r="A317" s="784">
        <v>3</v>
      </c>
      <c r="B317" s="808">
        <v>3</v>
      </c>
      <c r="C317" s="791">
        <v>1</v>
      </c>
      <c r="D317" s="792">
        <v>2</v>
      </c>
      <c r="E317" s="792">
        <v>1</v>
      </c>
      <c r="F317" s="793">
        <v>2</v>
      </c>
      <c r="G317" s="794" t="s">
        <v>202</v>
      </c>
      <c r="H317" s="807">
        <v>284</v>
      </c>
      <c r="I317" s="836">
        <v>0</v>
      </c>
      <c r="J317" s="836">
        <v>0</v>
      </c>
      <c r="K317" s="836">
        <v>0</v>
      </c>
      <c r="L317" s="836">
        <v>0</v>
      </c>
    </row>
    <row r="318" spans="1:12" ht="25.5" hidden="1" customHeight="1">
      <c r="A318" s="777">
        <v>3</v>
      </c>
      <c r="B318" s="779">
        <v>3</v>
      </c>
      <c r="C318" s="777">
        <v>1</v>
      </c>
      <c r="D318" s="778">
        <v>3</v>
      </c>
      <c r="E318" s="778"/>
      <c r="F318" s="780"/>
      <c r="G318" s="779" t="s">
        <v>203</v>
      </c>
      <c r="H318" s="807">
        <v>285</v>
      </c>
      <c r="I318" s="830">
        <f>I319</f>
        <v>0</v>
      </c>
      <c r="J318" s="857">
        <f>J319</f>
        <v>0</v>
      </c>
      <c r="K318" s="831">
        <f>K319</f>
        <v>0</v>
      </c>
      <c r="L318" s="831">
        <f>L319</f>
        <v>0</v>
      </c>
    </row>
    <row r="319" spans="1:12" ht="25.5" hidden="1" customHeight="1">
      <c r="A319" s="777">
        <v>3</v>
      </c>
      <c r="B319" s="794">
        <v>3</v>
      </c>
      <c r="C319" s="791">
        <v>1</v>
      </c>
      <c r="D319" s="792">
        <v>3</v>
      </c>
      <c r="E319" s="792">
        <v>1</v>
      </c>
      <c r="F319" s="793"/>
      <c r="G319" s="779" t="s">
        <v>203</v>
      </c>
      <c r="H319" s="807">
        <v>286</v>
      </c>
      <c r="I319" s="831">
        <f>I320+I321</f>
        <v>0</v>
      </c>
      <c r="J319" s="831">
        <f>J320+J321</f>
        <v>0</v>
      </c>
      <c r="K319" s="831">
        <f>K320+K321</f>
        <v>0</v>
      </c>
      <c r="L319" s="831">
        <f>L320+L321</f>
        <v>0</v>
      </c>
    </row>
    <row r="320" spans="1:12" ht="25.5" hidden="1" customHeight="1">
      <c r="A320" s="777">
        <v>3</v>
      </c>
      <c r="B320" s="779">
        <v>3</v>
      </c>
      <c r="C320" s="777">
        <v>1</v>
      </c>
      <c r="D320" s="778">
        <v>3</v>
      </c>
      <c r="E320" s="778">
        <v>1</v>
      </c>
      <c r="F320" s="780">
        <v>1</v>
      </c>
      <c r="G320" s="779" t="s">
        <v>204</v>
      </c>
      <c r="H320" s="807">
        <v>287</v>
      </c>
      <c r="I320" s="854">
        <v>0</v>
      </c>
      <c r="J320" s="854">
        <v>0</v>
      </c>
      <c r="K320" s="854">
        <v>0</v>
      </c>
      <c r="L320" s="853">
        <v>0</v>
      </c>
    </row>
    <row r="321" spans="1:12" ht="25.5" hidden="1" customHeight="1">
      <c r="A321" s="777">
        <v>3</v>
      </c>
      <c r="B321" s="779">
        <v>3</v>
      </c>
      <c r="C321" s="777">
        <v>1</v>
      </c>
      <c r="D321" s="778">
        <v>3</v>
      </c>
      <c r="E321" s="778">
        <v>1</v>
      </c>
      <c r="F321" s="780">
        <v>2</v>
      </c>
      <c r="G321" s="779" t="s">
        <v>205</v>
      </c>
      <c r="H321" s="807">
        <v>288</v>
      </c>
      <c r="I321" s="836">
        <v>0</v>
      </c>
      <c r="J321" s="836">
        <v>0</v>
      </c>
      <c r="K321" s="836">
        <v>0</v>
      </c>
      <c r="L321" s="836">
        <v>0</v>
      </c>
    </row>
    <row r="322" spans="1:12" hidden="1">
      <c r="A322" s="777">
        <v>3</v>
      </c>
      <c r="B322" s="779">
        <v>3</v>
      </c>
      <c r="C322" s="777">
        <v>1</v>
      </c>
      <c r="D322" s="778">
        <v>4</v>
      </c>
      <c r="E322" s="778"/>
      <c r="F322" s="780"/>
      <c r="G322" s="779" t="s">
        <v>206</v>
      </c>
      <c r="H322" s="807">
        <v>289</v>
      </c>
      <c r="I322" s="830">
        <f>I323</f>
        <v>0</v>
      </c>
      <c r="J322" s="857">
        <f>J323</f>
        <v>0</v>
      </c>
      <c r="K322" s="831">
        <f>K323</f>
        <v>0</v>
      </c>
      <c r="L322" s="831">
        <f>L323</f>
        <v>0</v>
      </c>
    </row>
    <row r="323" spans="1:12" hidden="1">
      <c r="A323" s="781">
        <v>3</v>
      </c>
      <c r="B323" s="777">
        <v>3</v>
      </c>
      <c r="C323" s="778">
        <v>1</v>
      </c>
      <c r="D323" s="778">
        <v>4</v>
      </c>
      <c r="E323" s="778">
        <v>1</v>
      </c>
      <c r="F323" s="780"/>
      <c r="G323" s="779" t="s">
        <v>206</v>
      </c>
      <c r="H323" s="807">
        <v>290</v>
      </c>
      <c r="I323" s="830">
        <f>SUM(I324:I325)</f>
        <v>0</v>
      </c>
      <c r="J323" s="830">
        <f>SUM(J324:J325)</f>
        <v>0</v>
      </c>
      <c r="K323" s="830">
        <f>SUM(K324:K325)</f>
        <v>0</v>
      </c>
      <c r="L323" s="830">
        <f>SUM(L324:L325)</f>
        <v>0</v>
      </c>
    </row>
    <row r="324" spans="1:12" hidden="1">
      <c r="A324" s="781">
        <v>3</v>
      </c>
      <c r="B324" s="777">
        <v>3</v>
      </c>
      <c r="C324" s="778">
        <v>1</v>
      </c>
      <c r="D324" s="778">
        <v>4</v>
      </c>
      <c r="E324" s="778">
        <v>1</v>
      </c>
      <c r="F324" s="780">
        <v>1</v>
      </c>
      <c r="G324" s="779" t="s">
        <v>207</v>
      </c>
      <c r="H324" s="807">
        <v>291</v>
      </c>
      <c r="I324" s="835">
        <v>0</v>
      </c>
      <c r="J324" s="836">
        <v>0</v>
      </c>
      <c r="K324" s="836">
        <v>0</v>
      </c>
      <c r="L324" s="835">
        <v>0</v>
      </c>
    </row>
    <row r="325" spans="1:12" hidden="1">
      <c r="A325" s="777">
        <v>3</v>
      </c>
      <c r="B325" s="778">
        <v>3</v>
      </c>
      <c r="C325" s="778">
        <v>1</v>
      </c>
      <c r="D325" s="778">
        <v>4</v>
      </c>
      <c r="E325" s="778">
        <v>1</v>
      </c>
      <c r="F325" s="780">
        <v>2</v>
      </c>
      <c r="G325" s="779" t="s">
        <v>208</v>
      </c>
      <c r="H325" s="807">
        <v>292</v>
      </c>
      <c r="I325" s="836">
        <v>0</v>
      </c>
      <c r="J325" s="854">
        <v>0</v>
      </c>
      <c r="K325" s="854">
        <v>0</v>
      </c>
      <c r="L325" s="853">
        <v>0</v>
      </c>
    </row>
    <row r="326" spans="1:12" hidden="1">
      <c r="A326" s="777">
        <v>3</v>
      </c>
      <c r="B326" s="778">
        <v>3</v>
      </c>
      <c r="C326" s="778">
        <v>1</v>
      </c>
      <c r="D326" s="778">
        <v>5</v>
      </c>
      <c r="E326" s="778"/>
      <c r="F326" s="780"/>
      <c r="G326" s="779" t="s">
        <v>209</v>
      </c>
      <c r="H326" s="807">
        <v>293</v>
      </c>
      <c r="I326" s="838">
        <f t="shared" ref="I326:L327" si="28">I327</f>
        <v>0</v>
      </c>
      <c r="J326" s="857">
        <f t="shared" si="28"/>
        <v>0</v>
      </c>
      <c r="K326" s="831">
        <f t="shared" si="28"/>
        <v>0</v>
      </c>
      <c r="L326" s="831">
        <f t="shared" si="28"/>
        <v>0</v>
      </c>
    </row>
    <row r="327" spans="1:12" hidden="1">
      <c r="A327" s="774">
        <v>3</v>
      </c>
      <c r="B327" s="792">
        <v>3</v>
      </c>
      <c r="C327" s="792">
        <v>1</v>
      </c>
      <c r="D327" s="792">
        <v>5</v>
      </c>
      <c r="E327" s="792">
        <v>1</v>
      </c>
      <c r="F327" s="793"/>
      <c r="G327" s="779" t="s">
        <v>209</v>
      </c>
      <c r="H327" s="807">
        <v>294</v>
      </c>
      <c r="I327" s="831">
        <f t="shared" si="28"/>
        <v>0</v>
      </c>
      <c r="J327" s="858">
        <f t="shared" si="28"/>
        <v>0</v>
      </c>
      <c r="K327" s="838">
        <f t="shared" si="28"/>
        <v>0</v>
      </c>
      <c r="L327" s="838">
        <f t="shared" si="28"/>
        <v>0</v>
      </c>
    </row>
    <row r="328" spans="1:12" hidden="1">
      <c r="A328" s="777">
        <v>3</v>
      </c>
      <c r="B328" s="778">
        <v>3</v>
      </c>
      <c r="C328" s="778">
        <v>1</v>
      </c>
      <c r="D328" s="778">
        <v>5</v>
      </c>
      <c r="E328" s="778">
        <v>1</v>
      </c>
      <c r="F328" s="780">
        <v>1</v>
      </c>
      <c r="G328" s="779" t="s">
        <v>210</v>
      </c>
      <c r="H328" s="807">
        <v>295</v>
      </c>
      <c r="I328" s="836">
        <v>0</v>
      </c>
      <c r="J328" s="854">
        <v>0</v>
      </c>
      <c r="K328" s="854">
        <v>0</v>
      </c>
      <c r="L328" s="853">
        <v>0</v>
      </c>
    </row>
    <row r="329" spans="1:12" hidden="1">
      <c r="A329" s="777">
        <v>3</v>
      </c>
      <c r="B329" s="778">
        <v>3</v>
      </c>
      <c r="C329" s="778">
        <v>1</v>
      </c>
      <c r="D329" s="778">
        <v>6</v>
      </c>
      <c r="E329" s="778"/>
      <c r="F329" s="780"/>
      <c r="G329" s="779" t="s">
        <v>180</v>
      </c>
      <c r="H329" s="807">
        <v>296</v>
      </c>
      <c r="I329" s="831">
        <f t="shared" ref="I329:L330" si="29">I330</f>
        <v>0</v>
      </c>
      <c r="J329" s="857">
        <f t="shared" si="29"/>
        <v>0</v>
      </c>
      <c r="K329" s="831">
        <f t="shared" si="29"/>
        <v>0</v>
      </c>
      <c r="L329" s="831">
        <f t="shared" si="29"/>
        <v>0</v>
      </c>
    </row>
    <row r="330" spans="1:12" hidden="1">
      <c r="A330" s="777">
        <v>3</v>
      </c>
      <c r="B330" s="778">
        <v>3</v>
      </c>
      <c r="C330" s="778">
        <v>1</v>
      </c>
      <c r="D330" s="778">
        <v>6</v>
      </c>
      <c r="E330" s="778">
        <v>1</v>
      </c>
      <c r="F330" s="780"/>
      <c r="G330" s="779" t="s">
        <v>180</v>
      </c>
      <c r="H330" s="807">
        <v>297</v>
      </c>
      <c r="I330" s="830">
        <f t="shared" si="29"/>
        <v>0</v>
      </c>
      <c r="J330" s="857">
        <f t="shared" si="29"/>
        <v>0</v>
      </c>
      <c r="K330" s="831">
        <f t="shared" si="29"/>
        <v>0</v>
      </c>
      <c r="L330" s="831">
        <f t="shared" si="29"/>
        <v>0</v>
      </c>
    </row>
    <row r="331" spans="1:12" hidden="1">
      <c r="A331" s="777">
        <v>3</v>
      </c>
      <c r="B331" s="778">
        <v>3</v>
      </c>
      <c r="C331" s="778">
        <v>1</v>
      </c>
      <c r="D331" s="778">
        <v>6</v>
      </c>
      <c r="E331" s="778">
        <v>1</v>
      </c>
      <c r="F331" s="780">
        <v>1</v>
      </c>
      <c r="G331" s="779" t="s">
        <v>180</v>
      </c>
      <c r="H331" s="807">
        <v>298</v>
      </c>
      <c r="I331" s="854">
        <v>0</v>
      </c>
      <c r="J331" s="854">
        <v>0</v>
      </c>
      <c r="K331" s="854">
        <v>0</v>
      </c>
      <c r="L331" s="853">
        <v>0</v>
      </c>
    </row>
    <row r="332" spans="1:12" hidden="1">
      <c r="A332" s="777">
        <v>3</v>
      </c>
      <c r="B332" s="778">
        <v>3</v>
      </c>
      <c r="C332" s="778">
        <v>1</v>
      </c>
      <c r="D332" s="778">
        <v>7</v>
      </c>
      <c r="E332" s="778"/>
      <c r="F332" s="780"/>
      <c r="G332" s="779" t="s">
        <v>211</v>
      </c>
      <c r="H332" s="807">
        <v>299</v>
      </c>
      <c r="I332" s="830">
        <f>I333</f>
        <v>0</v>
      </c>
      <c r="J332" s="857">
        <f>J333</f>
        <v>0</v>
      </c>
      <c r="K332" s="831">
        <f>K333</f>
        <v>0</v>
      </c>
      <c r="L332" s="831">
        <f>L333</f>
        <v>0</v>
      </c>
    </row>
    <row r="333" spans="1:12" hidden="1">
      <c r="A333" s="777">
        <v>3</v>
      </c>
      <c r="B333" s="778">
        <v>3</v>
      </c>
      <c r="C333" s="778">
        <v>1</v>
      </c>
      <c r="D333" s="778">
        <v>7</v>
      </c>
      <c r="E333" s="778">
        <v>1</v>
      </c>
      <c r="F333" s="780"/>
      <c r="G333" s="779" t="s">
        <v>211</v>
      </c>
      <c r="H333" s="807">
        <v>300</v>
      </c>
      <c r="I333" s="830">
        <f>I334+I335</f>
        <v>0</v>
      </c>
      <c r="J333" s="830">
        <f>J334+J335</f>
        <v>0</v>
      </c>
      <c r="K333" s="830">
        <f>K334+K335</f>
        <v>0</v>
      </c>
      <c r="L333" s="830">
        <f>L334+L335</f>
        <v>0</v>
      </c>
    </row>
    <row r="334" spans="1:12" ht="25.5" hidden="1" customHeight="1">
      <c r="A334" s="777">
        <v>3</v>
      </c>
      <c r="B334" s="778">
        <v>3</v>
      </c>
      <c r="C334" s="778">
        <v>1</v>
      </c>
      <c r="D334" s="778">
        <v>7</v>
      </c>
      <c r="E334" s="778">
        <v>1</v>
      </c>
      <c r="F334" s="780">
        <v>1</v>
      </c>
      <c r="G334" s="779" t="s">
        <v>212</v>
      </c>
      <c r="H334" s="807">
        <v>301</v>
      </c>
      <c r="I334" s="854">
        <v>0</v>
      </c>
      <c r="J334" s="854">
        <v>0</v>
      </c>
      <c r="K334" s="854">
        <v>0</v>
      </c>
      <c r="L334" s="853">
        <v>0</v>
      </c>
    </row>
    <row r="335" spans="1:12" ht="25.5" hidden="1" customHeight="1">
      <c r="A335" s="777">
        <v>3</v>
      </c>
      <c r="B335" s="778">
        <v>3</v>
      </c>
      <c r="C335" s="778">
        <v>1</v>
      </c>
      <c r="D335" s="778">
        <v>7</v>
      </c>
      <c r="E335" s="778">
        <v>1</v>
      </c>
      <c r="F335" s="780">
        <v>2</v>
      </c>
      <c r="G335" s="779" t="s">
        <v>213</v>
      </c>
      <c r="H335" s="807">
        <v>302</v>
      </c>
      <c r="I335" s="836">
        <v>0</v>
      </c>
      <c r="J335" s="836">
        <v>0</v>
      </c>
      <c r="K335" s="836">
        <v>0</v>
      </c>
      <c r="L335" s="836">
        <v>0</v>
      </c>
    </row>
    <row r="336" spans="1:12" ht="38.25" hidden="1" customHeight="1">
      <c r="A336" s="777">
        <v>3</v>
      </c>
      <c r="B336" s="778">
        <v>3</v>
      </c>
      <c r="C336" s="778">
        <v>2</v>
      </c>
      <c r="D336" s="778"/>
      <c r="E336" s="778"/>
      <c r="F336" s="780"/>
      <c r="G336" s="779" t="s">
        <v>214</v>
      </c>
      <c r="H336" s="807">
        <v>303</v>
      </c>
      <c r="I336" s="830">
        <f>SUM(I337+I346+I350+I354+I358+I361+I364)</f>
        <v>0</v>
      </c>
      <c r="J336" s="857">
        <f>SUM(J337+J346+J350+J354+J358+J361+J364)</f>
        <v>0</v>
      </c>
      <c r="K336" s="831">
        <f>SUM(K337+K346+K350+K354+K358+K361+K364)</f>
        <v>0</v>
      </c>
      <c r="L336" s="831">
        <f>SUM(L337+L346+L350+L354+L358+L361+L364)</f>
        <v>0</v>
      </c>
    </row>
    <row r="337" spans="1:15" hidden="1">
      <c r="A337" s="777">
        <v>3</v>
      </c>
      <c r="B337" s="778">
        <v>3</v>
      </c>
      <c r="C337" s="778">
        <v>2</v>
      </c>
      <c r="D337" s="778">
        <v>1</v>
      </c>
      <c r="E337" s="778"/>
      <c r="F337" s="780"/>
      <c r="G337" s="779" t="s">
        <v>162</v>
      </c>
      <c r="H337" s="807">
        <v>304</v>
      </c>
      <c r="I337" s="830">
        <f>I338</f>
        <v>0</v>
      </c>
      <c r="J337" s="857">
        <f>J338</f>
        <v>0</v>
      </c>
      <c r="K337" s="831">
        <f>K338</f>
        <v>0</v>
      </c>
      <c r="L337" s="831">
        <f>L338</f>
        <v>0</v>
      </c>
    </row>
    <row r="338" spans="1:15" hidden="1">
      <c r="A338" s="781">
        <v>3</v>
      </c>
      <c r="B338" s="777">
        <v>3</v>
      </c>
      <c r="C338" s="778">
        <v>2</v>
      </c>
      <c r="D338" s="779">
        <v>1</v>
      </c>
      <c r="E338" s="777">
        <v>1</v>
      </c>
      <c r="F338" s="780"/>
      <c r="G338" s="779" t="s">
        <v>162</v>
      </c>
      <c r="H338" s="807">
        <v>305</v>
      </c>
      <c r="I338" s="830">
        <f>SUM(I339:I339)</f>
        <v>0</v>
      </c>
      <c r="J338" s="830">
        <f>SUM(J339:J339)</f>
        <v>0</v>
      </c>
      <c r="K338" s="830">
        <f>SUM(K339:K339)</f>
        <v>0</v>
      </c>
      <c r="L338" s="830">
        <f>SUM(L339:L339)</f>
        <v>0</v>
      </c>
      <c r="M338" s="818"/>
      <c r="N338" s="818"/>
      <c r="O338" s="818"/>
    </row>
    <row r="339" spans="1:15" hidden="1">
      <c r="A339" s="781">
        <v>3</v>
      </c>
      <c r="B339" s="777">
        <v>3</v>
      </c>
      <c r="C339" s="778">
        <v>2</v>
      </c>
      <c r="D339" s="779">
        <v>1</v>
      </c>
      <c r="E339" s="777">
        <v>1</v>
      </c>
      <c r="F339" s="780">
        <v>1</v>
      </c>
      <c r="G339" s="779" t="s">
        <v>163</v>
      </c>
      <c r="H339" s="807">
        <v>306</v>
      </c>
      <c r="I339" s="854">
        <v>0</v>
      </c>
      <c r="J339" s="854">
        <v>0</v>
      </c>
      <c r="K339" s="854">
        <v>0</v>
      </c>
      <c r="L339" s="853">
        <v>0</v>
      </c>
    </row>
    <row r="340" spans="1:15" hidden="1">
      <c r="A340" s="781">
        <v>3</v>
      </c>
      <c r="B340" s="777">
        <v>3</v>
      </c>
      <c r="C340" s="778">
        <v>2</v>
      </c>
      <c r="D340" s="779">
        <v>1</v>
      </c>
      <c r="E340" s="777">
        <v>2</v>
      </c>
      <c r="F340" s="780"/>
      <c r="G340" s="794" t="s">
        <v>186</v>
      </c>
      <c r="H340" s="807">
        <v>307</v>
      </c>
      <c r="I340" s="830">
        <f>SUM(I341:I342)</f>
        <v>0</v>
      </c>
      <c r="J340" s="830">
        <f>SUM(J341:J342)</f>
        <v>0</v>
      </c>
      <c r="K340" s="830">
        <f>SUM(K341:K342)</f>
        <v>0</v>
      </c>
      <c r="L340" s="830">
        <f>SUM(L341:L342)</f>
        <v>0</v>
      </c>
    </row>
    <row r="341" spans="1:15" hidden="1">
      <c r="A341" s="781">
        <v>3</v>
      </c>
      <c r="B341" s="777">
        <v>3</v>
      </c>
      <c r="C341" s="778">
        <v>2</v>
      </c>
      <c r="D341" s="779">
        <v>1</v>
      </c>
      <c r="E341" s="777">
        <v>2</v>
      </c>
      <c r="F341" s="780">
        <v>1</v>
      </c>
      <c r="G341" s="794" t="s">
        <v>165</v>
      </c>
      <c r="H341" s="807">
        <v>308</v>
      </c>
      <c r="I341" s="854">
        <v>0</v>
      </c>
      <c r="J341" s="854">
        <v>0</v>
      </c>
      <c r="K341" s="854">
        <v>0</v>
      </c>
      <c r="L341" s="853">
        <v>0</v>
      </c>
    </row>
    <row r="342" spans="1:15" hidden="1">
      <c r="A342" s="781">
        <v>3</v>
      </c>
      <c r="B342" s="777">
        <v>3</v>
      </c>
      <c r="C342" s="778">
        <v>2</v>
      </c>
      <c r="D342" s="779">
        <v>1</v>
      </c>
      <c r="E342" s="777">
        <v>2</v>
      </c>
      <c r="F342" s="780">
        <v>2</v>
      </c>
      <c r="G342" s="794" t="s">
        <v>166</v>
      </c>
      <c r="H342" s="807">
        <v>309</v>
      </c>
      <c r="I342" s="836">
        <v>0</v>
      </c>
      <c r="J342" s="836">
        <v>0</v>
      </c>
      <c r="K342" s="836">
        <v>0</v>
      </c>
      <c r="L342" s="836">
        <v>0</v>
      </c>
    </row>
    <row r="343" spans="1:15" hidden="1">
      <c r="A343" s="781">
        <v>3</v>
      </c>
      <c r="B343" s="777">
        <v>3</v>
      </c>
      <c r="C343" s="778">
        <v>2</v>
      </c>
      <c r="D343" s="779">
        <v>1</v>
      </c>
      <c r="E343" s="777">
        <v>3</v>
      </c>
      <c r="F343" s="780"/>
      <c r="G343" s="794" t="s">
        <v>167</v>
      </c>
      <c r="H343" s="807">
        <v>310</v>
      </c>
      <c r="I343" s="830">
        <f>SUM(I344:I345)</f>
        <v>0</v>
      </c>
      <c r="J343" s="830">
        <f>SUM(J344:J345)</f>
        <v>0</v>
      </c>
      <c r="K343" s="830">
        <f>SUM(K344:K345)</f>
        <v>0</v>
      </c>
      <c r="L343" s="830">
        <f>SUM(L344:L345)</f>
        <v>0</v>
      </c>
    </row>
    <row r="344" spans="1:15" hidden="1">
      <c r="A344" s="781">
        <v>3</v>
      </c>
      <c r="B344" s="777">
        <v>3</v>
      </c>
      <c r="C344" s="778">
        <v>2</v>
      </c>
      <c r="D344" s="779">
        <v>1</v>
      </c>
      <c r="E344" s="777">
        <v>3</v>
      </c>
      <c r="F344" s="780">
        <v>1</v>
      </c>
      <c r="G344" s="794" t="s">
        <v>168</v>
      </c>
      <c r="H344" s="807">
        <v>311</v>
      </c>
      <c r="I344" s="836">
        <v>0</v>
      </c>
      <c r="J344" s="836">
        <v>0</v>
      </c>
      <c r="K344" s="836">
        <v>0</v>
      </c>
      <c r="L344" s="836">
        <v>0</v>
      </c>
    </row>
    <row r="345" spans="1:15" hidden="1">
      <c r="A345" s="781">
        <v>3</v>
      </c>
      <c r="B345" s="777">
        <v>3</v>
      </c>
      <c r="C345" s="778">
        <v>2</v>
      </c>
      <c r="D345" s="779">
        <v>1</v>
      </c>
      <c r="E345" s="777">
        <v>3</v>
      </c>
      <c r="F345" s="780">
        <v>2</v>
      </c>
      <c r="G345" s="794" t="s">
        <v>187</v>
      </c>
      <c r="H345" s="807">
        <v>312</v>
      </c>
      <c r="I345" s="841">
        <v>0</v>
      </c>
      <c r="J345" s="859">
        <v>0</v>
      </c>
      <c r="K345" s="841">
        <v>0</v>
      </c>
      <c r="L345" s="841">
        <v>0</v>
      </c>
    </row>
    <row r="346" spans="1:15" hidden="1">
      <c r="A346" s="784">
        <v>3</v>
      </c>
      <c r="B346" s="784">
        <v>3</v>
      </c>
      <c r="C346" s="791">
        <v>2</v>
      </c>
      <c r="D346" s="794">
        <v>2</v>
      </c>
      <c r="E346" s="791"/>
      <c r="F346" s="793"/>
      <c r="G346" s="794" t="s">
        <v>200</v>
      </c>
      <c r="H346" s="807">
        <v>313</v>
      </c>
      <c r="I346" s="839">
        <f>I347</f>
        <v>0</v>
      </c>
      <c r="J346" s="860">
        <f>J347</f>
        <v>0</v>
      </c>
      <c r="K346" s="840">
        <f>K347</f>
        <v>0</v>
      </c>
      <c r="L346" s="840">
        <f>L347</f>
        <v>0</v>
      </c>
    </row>
    <row r="347" spans="1:15" hidden="1">
      <c r="A347" s="781">
        <v>3</v>
      </c>
      <c r="B347" s="781">
        <v>3</v>
      </c>
      <c r="C347" s="777">
        <v>2</v>
      </c>
      <c r="D347" s="779">
        <v>2</v>
      </c>
      <c r="E347" s="777">
        <v>1</v>
      </c>
      <c r="F347" s="780"/>
      <c r="G347" s="794" t="s">
        <v>200</v>
      </c>
      <c r="H347" s="807">
        <v>314</v>
      </c>
      <c r="I347" s="830">
        <f>SUM(I348:I349)</f>
        <v>0</v>
      </c>
      <c r="J347" s="842">
        <f>SUM(J348:J349)</f>
        <v>0</v>
      </c>
      <c r="K347" s="831">
        <f>SUM(K348:K349)</f>
        <v>0</v>
      </c>
      <c r="L347" s="831">
        <f>SUM(L348:L349)</f>
        <v>0</v>
      </c>
    </row>
    <row r="348" spans="1:15" ht="25.5" hidden="1" customHeight="1">
      <c r="A348" s="781">
        <v>3</v>
      </c>
      <c r="B348" s="781">
        <v>3</v>
      </c>
      <c r="C348" s="777">
        <v>2</v>
      </c>
      <c r="D348" s="779">
        <v>2</v>
      </c>
      <c r="E348" s="781">
        <v>1</v>
      </c>
      <c r="F348" s="801">
        <v>1</v>
      </c>
      <c r="G348" s="779" t="s">
        <v>201</v>
      </c>
      <c r="H348" s="807">
        <v>315</v>
      </c>
      <c r="I348" s="836">
        <v>0</v>
      </c>
      <c r="J348" s="836">
        <v>0</v>
      </c>
      <c r="K348" s="836">
        <v>0</v>
      </c>
      <c r="L348" s="836">
        <v>0</v>
      </c>
    </row>
    <row r="349" spans="1:15" hidden="1">
      <c r="A349" s="784">
        <v>3</v>
      </c>
      <c r="B349" s="784">
        <v>3</v>
      </c>
      <c r="C349" s="785">
        <v>2</v>
      </c>
      <c r="D349" s="786">
        <v>2</v>
      </c>
      <c r="E349" s="787">
        <v>1</v>
      </c>
      <c r="F349" s="806">
        <v>2</v>
      </c>
      <c r="G349" s="787" t="s">
        <v>202</v>
      </c>
      <c r="H349" s="807">
        <v>316</v>
      </c>
      <c r="I349" s="836">
        <v>0</v>
      </c>
      <c r="J349" s="836">
        <v>0</v>
      </c>
      <c r="K349" s="836">
        <v>0</v>
      </c>
      <c r="L349" s="836">
        <v>0</v>
      </c>
    </row>
    <row r="350" spans="1:15" ht="25.5" hidden="1" customHeight="1">
      <c r="A350" s="781">
        <v>3</v>
      </c>
      <c r="B350" s="781">
        <v>3</v>
      </c>
      <c r="C350" s="777">
        <v>2</v>
      </c>
      <c r="D350" s="778">
        <v>3</v>
      </c>
      <c r="E350" s="779"/>
      <c r="F350" s="801"/>
      <c r="G350" s="779" t="s">
        <v>203</v>
      </c>
      <c r="H350" s="807">
        <v>317</v>
      </c>
      <c r="I350" s="830">
        <f>I351</f>
        <v>0</v>
      </c>
      <c r="J350" s="842">
        <f>J351</f>
        <v>0</v>
      </c>
      <c r="K350" s="831">
        <f>K351</f>
        <v>0</v>
      </c>
      <c r="L350" s="831">
        <f>L351</f>
        <v>0</v>
      </c>
    </row>
    <row r="351" spans="1:15" ht="25.5" hidden="1" customHeight="1">
      <c r="A351" s="781">
        <v>3</v>
      </c>
      <c r="B351" s="781">
        <v>3</v>
      </c>
      <c r="C351" s="777">
        <v>2</v>
      </c>
      <c r="D351" s="778">
        <v>3</v>
      </c>
      <c r="E351" s="779">
        <v>1</v>
      </c>
      <c r="F351" s="801"/>
      <c r="G351" s="779" t="s">
        <v>203</v>
      </c>
      <c r="H351" s="807">
        <v>318</v>
      </c>
      <c r="I351" s="830">
        <f>I352+I353</f>
        <v>0</v>
      </c>
      <c r="J351" s="830">
        <f>J352+J353</f>
        <v>0</v>
      </c>
      <c r="K351" s="830">
        <f>K352+K353</f>
        <v>0</v>
      </c>
      <c r="L351" s="830">
        <f>L352+L353</f>
        <v>0</v>
      </c>
    </row>
    <row r="352" spans="1:15" ht="25.5" hidden="1" customHeight="1">
      <c r="A352" s="781">
        <v>3</v>
      </c>
      <c r="B352" s="781">
        <v>3</v>
      </c>
      <c r="C352" s="777">
        <v>2</v>
      </c>
      <c r="D352" s="778">
        <v>3</v>
      </c>
      <c r="E352" s="779">
        <v>1</v>
      </c>
      <c r="F352" s="801">
        <v>1</v>
      </c>
      <c r="G352" s="779" t="s">
        <v>204</v>
      </c>
      <c r="H352" s="807">
        <v>319</v>
      </c>
      <c r="I352" s="854">
        <v>0</v>
      </c>
      <c r="J352" s="854">
        <v>0</v>
      </c>
      <c r="K352" s="854">
        <v>0</v>
      </c>
      <c r="L352" s="853">
        <v>0</v>
      </c>
    </row>
    <row r="353" spans="1:12" ht="25.5" hidden="1" customHeight="1">
      <c r="A353" s="781">
        <v>3</v>
      </c>
      <c r="B353" s="781">
        <v>3</v>
      </c>
      <c r="C353" s="777">
        <v>2</v>
      </c>
      <c r="D353" s="778">
        <v>3</v>
      </c>
      <c r="E353" s="779">
        <v>1</v>
      </c>
      <c r="F353" s="801">
        <v>2</v>
      </c>
      <c r="G353" s="779" t="s">
        <v>205</v>
      </c>
      <c r="H353" s="807">
        <v>320</v>
      </c>
      <c r="I353" s="836">
        <v>0</v>
      </c>
      <c r="J353" s="836">
        <v>0</v>
      </c>
      <c r="K353" s="836">
        <v>0</v>
      </c>
      <c r="L353" s="836">
        <v>0</v>
      </c>
    </row>
    <row r="354" spans="1:12" hidden="1">
      <c r="A354" s="781">
        <v>3</v>
      </c>
      <c r="B354" s="781">
        <v>3</v>
      </c>
      <c r="C354" s="777">
        <v>2</v>
      </c>
      <c r="D354" s="778">
        <v>4</v>
      </c>
      <c r="E354" s="778"/>
      <c r="F354" s="780"/>
      <c r="G354" s="779" t="s">
        <v>206</v>
      </c>
      <c r="H354" s="807">
        <v>321</v>
      </c>
      <c r="I354" s="830">
        <f>I355</f>
        <v>0</v>
      </c>
      <c r="J354" s="842">
        <f>J355</f>
        <v>0</v>
      </c>
      <c r="K354" s="831">
        <f>K355</f>
        <v>0</v>
      </c>
      <c r="L354" s="831">
        <f>L355</f>
        <v>0</v>
      </c>
    </row>
    <row r="355" spans="1:12" hidden="1">
      <c r="A355" s="790">
        <v>3</v>
      </c>
      <c r="B355" s="790">
        <v>3</v>
      </c>
      <c r="C355" s="774">
        <v>2</v>
      </c>
      <c r="D355" s="772">
        <v>4</v>
      </c>
      <c r="E355" s="772">
        <v>1</v>
      </c>
      <c r="F355" s="775"/>
      <c r="G355" s="779" t="s">
        <v>206</v>
      </c>
      <c r="H355" s="807">
        <v>322</v>
      </c>
      <c r="I355" s="837">
        <f>SUM(I356:I357)</f>
        <v>0</v>
      </c>
      <c r="J355" s="843">
        <f>SUM(J356:J357)</f>
        <v>0</v>
      </c>
      <c r="K355" s="838">
        <f>SUM(K356:K357)</f>
        <v>0</v>
      </c>
      <c r="L355" s="838">
        <f>SUM(L356:L357)</f>
        <v>0</v>
      </c>
    </row>
    <row r="356" spans="1:12" hidden="1">
      <c r="A356" s="781">
        <v>3</v>
      </c>
      <c r="B356" s="781">
        <v>3</v>
      </c>
      <c r="C356" s="777">
        <v>2</v>
      </c>
      <c r="D356" s="778">
        <v>4</v>
      </c>
      <c r="E356" s="778">
        <v>1</v>
      </c>
      <c r="F356" s="780">
        <v>1</v>
      </c>
      <c r="G356" s="779" t="s">
        <v>207</v>
      </c>
      <c r="H356" s="807">
        <v>323</v>
      </c>
      <c r="I356" s="836">
        <v>0</v>
      </c>
      <c r="J356" s="836">
        <v>0</v>
      </c>
      <c r="K356" s="836">
        <v>0</v>
      </c>
      <c r="L356" s="836">
        <v>0</v>
      </c>
    </row>
    <row r="357" spans="1:12" hidden="1">
      <c r="A357" s="781">
        <v>3</v>
      </c>
      <c r="B357" s="781">
        <v>3</v>
      </c>
      <c r="C357" s="777">
        <v>2</v>
      </c>
      <c r="D357" s="778">
        <v>4</v>
      </c>
      <c r="E357" s="778">
        <v>1</v>
      </c>
      <c r="F357" s="780">
        <v>2</v>
      </c>
      <c r="G357" s="779" t="s">
        <v>215</v>
      </c>
      <c r="H357" s="807">
        <v>324</v>
      </c>
      <c r="I357" s="836">
        <v>0</v>
      </c>
      <c r="J357" s="836">
        <v>0</v>
      </c>
      <c r="K357" s="836">
        <v>0</v>
      </c>
      <c r="L357" s="836">
        <v>0</v>
      </c>
    </row>
    <row r="358" spans="1:12" hidden="1">
      <c r="A358" s="781">
        <v>3</v>
      </c>
      <c r="B358" s="781">
        <v>3</v>
      </c>
      <c r="C358" s="777">
        <v>2</v>
      </c>
      <c r="D358" s="778">
        <v>5</v>
      </c>
      <c r="E358" s="778"/>
      <c r="F358" s="780"/>
      <c r="G358" s="779" t="s">
        <v>209</v>
      </c>
      <c r="H358" s="807">
        <v>325</v>
      </c>
      <c r="I358" s="830">
        <f t="shared" ref="I358:L359" si="30">I359</f>
        <v>0</v>
      </c>
      <c r="J358" s="842">
        <f t="shared" si="30"/>
        <v>0</v>
      </c>
      <c r="K358" s="831">
        <f t="shared" si="30"/>
        <v>0</v>
      </c>
      <c r="L358" s="831">
        <f t="shared" si="30"/>
        <v>0</v>
      </c>
    </row>
    <row r="359" spans="1:12" hidden="1">
      <c r="A359" s="790">
        <v>3</v>
      </c>
      <c r="B359" s="790">
        <v>3</v>
      </c>
      <c r="C359" s="774">
        <v>2</v>
      </c>
      <c r="D359" s="772">
        <v>5</v>
      </c>
      <c r="E359" s="772">
        <v>1</v>
      </c>
      <c r="F359" s="775"/>
      <c r="G359" s="779" t="s">
        <v>209</v>
      </c>
      <c r="H359" s="807">
        <v>326</v>
      </c>
      <c r="I359" s="837">
        <f t="shared" si="30"/>
        <v>0</v>
      </c>
      <c r="J359" s="843">
        <f t="shared" si="30"/>
        <v>0</v>
      </c>
      <c r="K359" s="838">
        <f t="shared" si="30"/>
        <v>0</v>
      </c>
      <c r="L359" s="838">
        <f t="shared" si="30"/>
        <v>0</v>
      </c>
    </row>
    <row r="360" spans="1:12" hidden="1">
      <c r="A360" s="781">
        <v>3</v>
      </c>
      <c r="B360" s="781">
        <v>3</v>
      </c>
      <c r="C360" s="777">
        <v>2</v>
      </c>
      <c r="D360" s="778">
        <v>5</v>
      </c>
      <c r="E360" s="778">
        <v>1</v>
      </c>
      <c r="F360" s="780">
        <v>1</v>
      </c>
      <c r="G360" s="779" t="s">
        <v>209</v>
      </c>
      <c r="H360" s="807">
        <v>327</v>
      </c>
      <c r="I360" s="854">
        <v>0</v>
      </c>
      <c r="J360" s="854">
        <v>0</v>
      </c>
      <c r="K360" s="854">
        <v>0</v>
      </c>
      <c r="L360" s="853">
        <v>0</v>
      </c>
    </row>
    <row r="361" spans="1:12" hidden="1">
      <c r="A361" s="781">
        <v>3</v>
      </c>
      <c r="B361" s="781">
        <v>3</v>
      </c>
      <c r="C361" s="777">
        <v>2</v>
      </c>
      <c r="D361" s="778">
        <v>6</v>
      </c>
      <c r="E361" s="778"/>
      <c r="F361" s="780"/>
      <c r="G361" s="779" t="s">
        <v>180</v>
      </c>
      <c r="H361" s="807">
        <v>328</v>
      </c>
      <c r="I361" s="830">
        <f t="shared" ref="I361:L362" si="31">I362</f>
        <v>0</v>
      </c>
      <c r="J361" s="842">
        <f t="shared" si="31"/>
        <v>0</v>
      </c>
      <c r="K361" s="831">
        <f t="shared" si="31"/>
        <v>0</v>
      </c>
      <c r="L361" s="831">
        <f t="shared" si="31"/>
        <v>0</v>
      </c>
    </row>
    <row r="362" spans="1:12" hidden="1">
      <c r="A362" s="781">
        <v>3</v>
      </c>
      <c r="B362" s="781">
        <v>3</v>
      </c>
      <c r="C362" s="777">
        <v>2</v>
      </c>
      <c r="D362" s="778">
        <v>6</v>
      </c>
      <c r="E362" s="778">
        <v>1</v>
      </c>
      <c r="F362" s="780"/>
      <c r="G362" s="779" t="s">
        <v>180</v>
      </c>
      <c r="H362" s="807">
        <v>329</v>
      </c>
      <c r="I362" s="830">
        <f t="shared" si="31"/>
        <v>0</v>
      </c>
      <c r="J362" s="842">
        <f t="shared" si="31"/>
        <v>0</v>
      </c>
      <c r="K362" s="831">
        <f t="shared" si="31"/>
        <v>0</v>
      </c>
      <c r="L362" s="831">
        <f t="shared" si="31"/>
        <v>0</v>
      </c>
    </row>
    <row r="363" spans="1:12" hidden="1">
      <c r="A363" s="784">
        <v>3</v>
      </c>
      <c r="B363" s="784">
        <v>3</v>
      </c>
      <c r="C363" s="785">
        <v>2</v>
      </c>
      <c r="D363" s="786">
        <v>6</v>
      </c>
      <c r="E363" s="786">
        <v>1</v>
      </c>
      <c r="F363" s="788">
        <v>1</v>
      </c>
      <c r="G363" s="787" t="s">
        <v>180</v>
      </c>
      <c r="H363" s="807">
        <v>330</v>
      </c>
      <c r="I363" s="854">
        <v>0</v>
      </c>
      <c r="J363" s="854">
        <v>0</v>
      </c>
      <c r="K363" s="854">
        <v>0</v>
      </c>
      <c r="L363" s="853">
        <v>0</v>
      </c>
    </row>
    <row r="364" spans="1:12" hidden="1">
      <c r="A364" s="781">
        <v>3</v>
      </c>
      <c r="B364" s="781">
        <v>3</v>
      </c>
      <c r="C364" s="777">
        <v>2</v>
      </c>
      <c r="D364" s="778">
        <v>7</v>
      </c>
      <c r="E364" s="778"/>
      <c r="F364" s="780"/>
      <c r="G364" s="779" t="s">
        <v>211</v>
      </c>
      <c r="H364" s="807">
        <v>331</v>
      </c>
      <c r="I364" s="830">
        <f>I365</f>
        <v>0</v>
      </c>
      <c r="J364" s="842">
        <f>J365</f>
        <v>0</v>
      </c>
      <c r="K364" s="831">
        <f>K365</f>
        <v>0</v>
      </c>
      <c r="L364" s="831">
        <f>L365</f>
        <v>0</v>
      </c>
    </row>
    <row r="365" spans="1:12" hidden="1">
      <c r="A365" s="784">
        <v>3</v>
      </c>
      <c r="B365" s="784">
        <v>3</v>
      </c>
      <c r="C365" s="785">
        <v>2</v>
      </c>
      <c r="D365" s="786">
        <v>7</v>
      </c>
      <c r="E365" s="786">
        <v>1</v>
      </c>
      <c r="F365" s="788"/>
      <c r="G365" s="779" t="s">
        <v>211</v>
      </c>
      <c r="H365" s="807">
        <v>332</v>
      </c>
      <c r="I365" s="830">
        <f>SUM(I366:I367)</f>
        <v>0</v>
      </c>
      <c r="J365" s="830">
        <f>SUM(J366:J367)</f>
        <v>0</v>
      </c>
      <c r="K365" s="830">
        <f>SUM(K366:K367)</f>
        <v>0</v>
      </c>
      <c r="L365" s="830">
        <f>SUM(L366:L367)</f>
        <v>0</v>
      </c>
    </row>
    <row r="366" spans="1:12" ht="25.5" hidden="1" customHeight="1">
      <c r="A366" s="781">
        <v>3</v>
      </c>
      <c r="B366" s="781">
        <v>3</v>
      </c>
      <c r="C366" s="777">
        <v>2</v>
      </c>
      <c r="D366" s="778">
        <v>7</v>
      </c>
      <c r="E366" s="778">
        <v>1</v>
      </c>
      <c r="F366" s="780">
        <v>1</v>
      </c>
      <c r="G366" s="779" t="s">
        <v>212</v>
      </c>
      <c r="H366" s="807">
        <v>333</v>
      </c>
      <c r="I366" s="854">
        <v>0</v>
      </c>
      <c r="J366" s="854">
        <v>0</v>
      </c>
      <c r="K366" s="854">
        <v>0</v>
      </c>
      <c r="L366" s="853">
        <v>0</v>
      </c>
    </row>
    <row r="367" spans="1:12" ht="25.5" hidden="1" customHeight="1">
      <c r="A367" s="781">
        <v>3</v>
      </c>
      <c r="B367" s="781">
        <v>3</v>
      </c>
      <c r="C367" s="777">
        <v>2</v>
      </c>
      <c r="D367" s="778">
        <v>7</v>
      </c>
      <c r="E367" s="778">
        <v>1</v>
      </c>
      <c r="F367" s="780">
        <v>2</v>
      </c>
      <c r="G367" s="779" t="s">
        <v>213</v>
      </c>
      <c r="H367" s="807">
        <v>334</v>
      </c>
      <c r="I367" s="836">
        <v>0</v>
      </c>
      <c r="J367" s="836">
        <v>0</v>
      </c>
      <c r="K367" s="836">
        <v>0</v>
      </c>
      <c r="L367" s="836">
        <v>0</v>
      </c>
    </row>
    <row r="368" spans="1:12">
      <c r="A368" s="757"/>
      <c r="B368" s="757"/>
      <c r="C368" s="758"/>
      <c r="D368" s="819"/>
      <c r="E368" s="820"/>
      <c r="F368" s="821"/>
      <c r="G368" s="822" t="s">
        <v>216</v>
      </c>
      <c r="H368" s="807">
        <v>335</v>
      </c>
      <c r="I368" s="845">
        <f>SUM(I34+I184)</f>
        <v>10000</v>
      </c>
      <c r="J368" s="845">
        <f>SUM(J34+J184)</f>
        <v>10000</v>
      </c>
      <c r="K368" s="845">
        <f>SUM(K34+K184)</f>
        <v>0</v>
      </c>
      <c r="L368" s="845">
        <f>SUM(L34+L184)</f>
        <v>0</v>
      </c>
    </row>
    <row r="369" spans="1:12">
      <c r="G369" s="770"/>
      <c r="H369" s="726"/>
      <c r="I369" s="823"/>
      <c r="J369" s="824"/>
      <c r="K369" s="824"/>
      <c r="L369" s="824"/>
    </row>
    <row r="370" spans="1:12">
      <c r="D370" s="863" t="s">
        <v>217</v>
      </c>
      <c r="E370" s="863"/>
      <c r="F370" s="863"/>
      <c r="G370" s="863"/>
      <c r="H370" s="825"/>
      <c r="I370" s="826"/>
      <c r="J370" s="824"/>
      <c r="K370" s="863" t="s">
        <v>218</v>
      </c>
      <c r="L370" s="863"/>
    </row>
    <row r="371" spans="1:12" ht="18.75" customHeight="1">
      <c r="A371" s="827"/>
      <c r="B371" s="827"/>
      <c r="C371" s="827"/>
      <c r="D371" s="865" t="s">
        <v>219</v>
      </c>
      <c r="E371" s="865"/>
      <c r="F371" s="865"/>
      <c r="G371" s="865"/>
      <c r="I371" s="737" t="s">
        <v>220</v>
      </c>
      <c r="K371" s="872" t="s">
        <v>221</v>
      </c>
      <c r="L371" s="872"/>
    </row>
    <row r="372" spans="1:12" ht="15.75" customHeight="1">
      <c r="I372" s="733"/>
      <c r="K372" s="733"/>
      <c r="L372" s="733"/>
    </row>
    <row r="373" spans="1:12" ht="34.5" customHeight="1">
      <c r="D373" s="864" t="s">
        <v>259</v>
      </c>
      <c r="E373" s="864"/>
      <c r="F373" s="864"/>
      <c r="G373" s="864"/>
      <c r="I373" s="733"/>
      <c r="K373" s="863" t="s">
        <v>268</v>
      </c>
      <c r="L373" s="863"/>
    </row>
    <row r="374" spans="1:12" ht="25.5" customHeight="1">
      <c r="D374" s="877" t="s">
        <v>222</v>
      </c>
      <c r="E374" s="878"/>
      <c r="F374" s="878"/>
      <c r="G374" s="878"/>
      <c r="H374" s="739"/>
      <c r="I374" s="734" t="s">
        <v>220</v>
      </c>
      <c r="K374" s="872" t="s">
        <v>221</v>
      </c>
      <c r="L374" s="872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28CC6-24B4-4378-8E8E-F041F378FE66}">
  <sheetPr>
    <pageSetUpPr fitToPage="1"/>
  </sheetPr>
  <dimension ref="A1:S374"/>
  <sheetViews>
    <sheetView topLeftCell="A16" workbookViewId="0">
      <selection activeCell="D373" sqref="D373:L373"/>
    </sheetView>
  </sheetViews>
  <sheetFormatPr defaultColWidth="9.109375" defaultRowHeight="14.4"/>
  <cols>
    <col min="1" max="4" width="2" style="738" customWidth="1"/>
    <col min="5" max="5" width="2.109375" style="738" customWidth="1"/>
    <col min="6" max="6" width="3" style="739" customWidth="1"/>
    <col min="7" max="7" width="33.6640625" style="738" customWidth="1"/>
    <col min="8" max="8" width="3.88671875" style="738" customWidth="1"/>
    <col min="9" max="9" width="10" style="738" customWidth="1"/>
    <col min="10" max="10" width="11.109375" style="738" customWidth="1"/>
    <col min="11" max="11" width="11" style="738" customWidth="1"/>
    <col min="12" max="12" width="10.5546875" style="738" customWidth="1"/>
    <col min="13" max="13" width="0.109375" style="738" hidden="1" customWidth="1"/>
    <col min="14" max="14" width="6.109375" style="738" hidden="1" customWidth="1"/>
    <col min="15" max="15" width="5.5546875" style="738" hidden="1" customWidth="1"/>
    <col min="16" max="16" width="9.109375" style="741"/>
    <col min="17" max="16384" width="9.109375" style="720"/>
  </cols>
  <sheetData>
    <row r="1" spans="1:15">
      <c r="G1" s="721"/>
      <c r="H1" s="722"/>
      <c r="I1" s="740"/>
      <c r="J1" s="736" t="s">
        <v>0</v>
      </c>
      <c r="K1" s="736"/>
      <c r="L1" s="736"/>
      <c r="M1" s="735"/>
      <c r="N1" s="736"/>
      <c r="O1" s="736"/>
    </row>
    <row r="2" spans="1:15">
      <c r="H2" s="722"/>
      <c r="I2" s="741"/>
      <c r="J2" s="736" t="s">
        <v>1</v>
      </c>
      <c r="K2" s="736"/>
      <c r="L2" s="736"/>
      <c r="M2" s="735"/>
      <c r="N2" s="736"/>
      <c r="O2" s="736"/>
    </row>
    <row r="3" spans="1:15">
      <c r="H3" s="742"/>
      <c r="I3" s="722"/>
      <c r="J3" s="736" t="s">
        <v>2</v>
      </c>
      <c r="K3" s="736"/>
      <c r="L3" s="736"/>
      <c r="M3" s="735"/>
      <c r="N3" s="736"/>
      <c r="O3" s="736"/>
    </row>
    <row r="4" spans="1:15">
      <c r="G4" s="723" t="s">
        <v>3</v>
      </c>
      <c r="H4" s="722"/>
      <c r="I4" s="741"/>
      <c r="J4" s="736" t="s">
        <v>4</v>
      </c>
      <c r="K4" s="736"/>
      <c r="L4" s="736"/>
      <c r="M4" s="735"/>
      <c r="N4" s="736"/>
      <c r="O4" s="736"/>
    </row>
    <row r="5" spans="1:15">
      <c r="H5" s="722"/>
      <c r="I5" s="741"/>
      <c r="J5" s="736" t="s">
        <v>5</v>
      </c>
      <c r="K5" s="736"/>
      <c r="L5" s="736"/>
      <c r="M5" s="735"/>
      <c r="N5" s="736"/>
      <c r="O5" s="736"/>
    </row>
    <row r="6" spans="1:15" ht="6" customHeight="1">
      <c r="H6" s="722"/>
      <c r="I6" s="741"/>
      <c r="J6" s="736"/>
      <c r="K6" s="736"/>
      <c r="L6" s="736"/>
      <c r="M6" s="735"/>
      <c r="N6" s="736"/>
      <c r="O6" s="736"/>
    </row>
    <row r="7" spans="1:15" ht="30" customHeight="1">
      <c r="A7" s="866" t="s">
        <v>263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735"/>
    </row>
    <row r="8" spans="1:15" ht="11.25" customHeight="1">
      <c r="G8" s="743"/>
      <c r="H8" s="744"/>
      <c r="I8" s="744"/>
      <c r="J8" s="745"/>
      <c r="K8" s="745"/>
      <c r="L8" s="746"/>
      <c r="M8" s="735"/>
    </row>
    <row r="9" spans="1:15" ht="15.75" customHeight="1">
      <c r="A9" s="867" t="s">
        <v>261</v>
      </c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735"/>
    </row>
    <row r="10" spans="1:15">
      <c r="A10" s="868" t="s">
        <v>6</v>
      </c>
      <c r="B10" s="868"/>
      <c r="C10" s="868"/>
      <c r="D10" s="868"/>
      <c r="E10" s="868"/>
      <c r="F10" s="868"/>
      <c r="G10" s="868"/>
      <c r="H10" s="868"/>
      <c r="I10" s="868"/>
      <c r="J10" s="868"/>
      <c r="K10" s="868"/>
      <c r="L10" s="868"/>
      <c r="M10" s="735"/>
    </row>
    <row r="11" spans="1:15" ht="7.5" customHeight="1">
      <c r="A11" s="747"/>
      <c r="B11" s="736"/>
      <c r="C11" s="736"/>
      <c r="D11" s="736"/>
      <c r="E11" s="736"/>
      <c r="F11" s="736"/>
      <c r="G11" s="736"/>
      <c r="H11" s="736"/>
      <c r="I11" s="736"/>
      <c r="J11" s="736"/>
      <c r="K11" s="736"/>
      <c r="L11" s="736"/>
      <c r="M11" s="735"/>
    </row>
    <row r="12" spans="1:15" ht="15.75" customHeight="1">
      <c r="A12" s="747"/>
      <c r="B12" s="736"/>
      <c r="C12" s="736"/>
      <c r="D12" s="736"/>
      <c r="E12" s="736"/>
      <c r="F12" s="736"/>
      <c r="G12" s="874" t="s">
        <v>7</v>
      </c>
      <c r="H12" s="874"/>
      <c r="I12" s="874"/>
      <c r="J12" s="874"/>
      <c r="K12" s="874"/>
      <c r="L12" s="736"/>
      <c r="M12" s="735"/>
    </row>
    <row r="13" spans="1:15" ht="15.75" customHeight="1">
      <c r="A13" s="875" t="s">
        <v>264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735"/>
    </row>
    <row r="14" spans="1:15" ht="12" customHeight="1">
      <c r="G14" s="876" t="s">
        <v>265</v>
      </c>
      <c r="H14" s="876"/>
      <c r="I14" s="876"/>
      <c r="J14" s="876"/>
      <c r="K14" s="876"/>
      <c r="M14" s="735"/>
    </row>
    <row r="15" spans="1:15">
      <c r="G15" s="868" t="s">
        <v>262</v>
      </c>
      <c r="H15" s="868"/>
      <c r="I15" s="868"/>
      <c r="J15" s="868"/>
      <c r="K15" s="868"/>
    </row>
    <row r="16" spans="1:15" ht="15.75" customHeight="1">
      <c r="B16" s="875" t="s">
        <v>8</v>
      </c>
      <c r="C16" s="875"/>
      <c r="D16" s="875"/>
      <c r="E16" s="875"/>
      <c r="F16" s="875"/>
      <c r="G16" s="875"/>
      <c r="H16" s="875"/>
      <c r="I16" s="875"/>
      <c r="J16" s="875"/>
      <c r="K16" s="875"/>
      <c r="L16" s="875"/>
    </row>
    <row r="17" spans="1:13" ht="7.5" customHeight="1"/>
    <row r="18" spans="1:13">
      <c r="G18" s="876" t="s">
        <v>267</v>
      </c>
      <c r="H18" s="876"/>
      <c r="I18" s="876"/>
      <c r="J18" s="876"/>
      <c r="K18" s="876"/>
    </row>
    <row r="19" spans="1:13">
      <c r="G19" s="893" t="s">
        <v>9</v>
      </c>
      <c r="H19" s="893"/>
      <c r="I19" s="893"/>
      <c r="J19" s="893"/>
      <c r="K19" s="893"/>
    </row>
    <row r="20" spans="1:13" ht="6.75" customHeight="1">
      <c r="G20" s="736"/>
      <c r="H20" s="736"/>
      <c r="I20" s="736"/>
      <c r="J20" s="736"/>
      <c r="K20" s="736"/>
    </row>
    <row r="21" spans="1:13">
      <c r="B21" s="741"/>
      <c r="C21" s="741"/>
      <c r="D21" s="741"/>
      <c r="E21" s="894" t="s">
        <v>223</v>
      </c>
      <c r="F21" s="894"/>
      <c r="G21" s="894"/>
      <c r="H21" s="894"/>
      <c r="I21" s="894"/>
      <c r="J21" s="894"/>
      <c r="K21" s="894"/>
      <c r="L21" s="741"/>
    </row>
    <row r="22" spans="1:13" ht="15" customHeight="1">
      <c r="A22" s="895" t="s">
        <v>10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5"/>
      <c r="L22" s="895"/>
      <c r="M22" s="748"/>
    </row>
    <row r="23" spans="1:13">
      <c r="F23" s="738"/>
      <c r="J23" s="724"/>
      <c r="K23" s="732"/>
      <c r="L23" s="725" t="s">
        <v>11</v>
      </c>
      <c r="M23" s="748"/>
    </row>
    <row r="24" spans="1:13">
      <c r="F24" s="738"/>
      <c r="J24" s="749" t="s">
        <v>12</v>
      </c>
      <c r="K24" s="742"/>
      <c r="L24" s="750"/>
      <c r="M24" s="748"/>
    </row>
    <row r="25" spans="1:13">
      <c r="E25" s="736"/>
      <c r="F25" s="751"/>
      <c r="I25" s="752"/>
      <c r="J25" s="752"/>
      <c r="K25" s="753" t="s">
        <v>13</v>
      </c>
      <c r="L25" s="750"/>
      <c r="M25" s="748"/>
    </row>
    <row r="26" spans="1:13">
      <c r="A26" s="896" t="s">
        <v>224</v>
      </c>
      <c r="B26" s="896"/>
      <c r="C26" s="896"/>
      <c r="D26" s="896"/>
      <c r="E26" s="896"/>
      <c r="F26" s="896"/>
      <c r="G26" s="896"/>
      <c r="H26" s="896"/>
      <c r="I26" s="896"/>
      <c r="K26" s="753" t="s">
        <v>14</v>
      </c>
      <c r="L26" s="754" t="s">
        <v>15</v>
      </c>
      <c r="M26" s="748"/>
    </row>
    <row r="27" spans="1:13" ht="29.1" customHeight="1">
      <c r="A27" s="896" t="s">
        <v>235</v>
      </c>
      <c r="B27" s="896"/>
      <c r="C27" s="896"/>
      <c r="D27" s="896"/>
      <c r="E27" s="896"/>
      <c r="F27" s="896"/>
      <c r="G27" s="896"/>
      <c r="H27" s="896"/>
      <c r="I27" s="896"/>
      <c r="J27" s="755" t="s">
        <v>16</v>
      </c>
      <c r="K27" s="828" t="s">
        <v>29</v>
      </c>
      <c r="L27" s="750"/>
      <c r="M27" s="748"/>
    </row>
    <row r="28" spans="1:13">
      <c r="F28" s="738"/>
      <c r="G28" s="756" t="s">
        <v>17</v>
      </c>
      <c r="H28" s="757" t="s">
        <v>236</v>
      </c>
      <c r="I28" s="758"/>
      <c r="J28" s="759"/>
      <c r="K28" s="750"/>
      <c r="L28" s="750"/>
      <c r="M28" s="748"/>
    </row>
    <row r="29" spans="1:13">
      <c r="F29" s="738"/>
      <c r="G29" s="873" t="s">
        <v>18</v>
      </c>
      <c r="H29" s="873"/>
      <c r="I29" s="829" t="s">
        <v>227</v>
      </c>
      <c r="J29" s="760" t="s">
        <v>228</v>
      </c>
      <c r="K29" s="750" t="s">
        <v>229</v>
      </c>
      <c r="L29" s="750" t="s">
        <v>230</v>
      </c>
      <c r="M29" s="748"/>
    </row>
    <row r="30" spans="1:13">
      <c r="A30" s="862" t="s">
        <v>237</v>
      </c>
      <c r="B30" s="862"/>
      <c r="C30" s="862"/>
      <c r="D30" s="862"/>
      <c r="E30" s="862"/>
      <c r="F30" s="862"/>
      <c r="G30" s="862"/>
      <c r="H30" s="862"/>
      <c r="I30" s="862"/>
      <c r="J30" s="761"/>
      <c r="K30" s="761"/>
      <c r="L30" s="762" t="s">
        <v>19</v>
      </c>
      <c r="M30" s="763"/>
    </row>
    <row r="31" spans="1:13" ht="27" customHeight="1">
      <c r="A31" s="879" t="s">
        <v>20</v>
      </c>
      <c r="B31" s="880"/>
      <c r="C31" s="880"/>
      <c r="D31" s="880"/>
      <c r="E31" s="880"/>
      <c r="F31" s="880"/>
      <c r="G31" s="883" t="s">
        <v>21</v>
      </c>
      <c r="H31" s="885" t="s">
        <v>22</v>
      </c>
      <c r="I31" s="887" t="s">
        <v>23</v>
      </c>
      <c r="J31" s="888"/>
      <c r="K31" s="889" t="s">
        <v>24</v>
      </c>
      <c r="L31" s="891" t="s">
        <v>25</v>
      </c>
      <c r="M31" s="763"/>
    </row>
    <row r="32" spans="1:13" ht="58.5" customHeight="1">
      <c r="A32" s="881"/>
      <c r="B32" s="882"/>
      <c r="C32" s="882"/>
      <c r="D32" s="882"/>
      <c r="E32" s="882"/>
      <c r="F32" s="882"/>
      <c r="G32" s="884"/>
      <c r="H32" s="886"/>
      <c r="I32" s="764" t="s">
        <v>26</v>
      </c>
      <c r="J32" s="765" t="s">
        <v>27</v>
      </c>
      <c r="K32" s="890"/>
      <c r="L32" s="892"/>
    </row>
    <row r="33" spans="1:15">
      <c r="A33" s="869" t="s">
        <v>28</v>
      </c>
      <c r="B33" s="870"/>
      <c r="C33" s="870"/>
      <c r="D33" s="870"/>
      <c r="E33" s="870"/>
      <c r="F33" s="871"/>
      <c r="G33" s="726">
        <v>2</v>
      </c>
      <c r="H33" s="727">
        <v>3</v>
      </c>
      <c r="I33" s="728" t="s">
        <v>29</v>
      </c>
      <c r="J33" s="729" t="s">
        <v>30</v>
      </c>
      <c r="K33" s="730">
        <v>6</v>
      </c>
      <c r="L33" s="730">
        <v>7</v>
      </c>
    </row>
    <row r="34" spans="1:15">
      <c r="A34" s="766">
        <v>2</v>
      </c>
      <c r="B34" s="766"/>
      <c r="C34" s="767"/>
      <c r="D34" s="768"/>
      <c r="E34" s="766"/>
      <c r="F34" s="769"/>
      <c r="G34" s="768" t="s">
        <v>31</v>
      </c>
      <c r="H34" s="726">
        <v>1</v>
      </c>
      <c r="I34" s="830">
        <f>SUM(I35+I46+I65+I86+I93+I113+I139+I158+I168)</f>
        <v>2000</v>
      </c>
      <c r="J34" s="830">
        <f>SUM(J35+J46+J65+J86+J93+J113+J139+J158+J168)</f>
        <v>690</v>
      </c>
      <c r="K34" s="831">
        <f>SUM(K35+K46+K65+K86+K93+K113+K139+K158+K168)</f>
        <v>0</v>
      </c>
      <c r="L34" s="830">
        <f>SUM(L35+L46+L65+L86+L93+L113+L139+L158+L168)</f>
        <v>0</v>
      </c>
      <c r="M34" s="770"/>
      <c r="N34" s="770"/>
      <c r="O34" s="770"/>
    </row>
    <row r="35" spans="1:15" ht="17.25" customHeight="1">
      <c r="A35" s="766">
        <v>2</v>
      </c>
      <c r="B35" s="771">
        <v>1</v>
      </c>
      <c r="C35" s="772"/>
      <c r="D35" s="773"/>
      <c r="E35" s="774"/>
      <c r="F35" s="775"/>
      <c r="G35" s="776" t="s">
        <v>32</v>
      </c>
      <c r="H35" s="726">
        <v>2</v>
      </c>
      <c r="I35" s="830">
        <f>SUM(I36+I42)</f>
        <v>500</v>
      </c>
      <c r="J35" s="830">
        <f>SUM(J36+J42)</f>
        <v>0</v>
      </c>
      <c r="K35" s="832">
        <f>SUM(K36+K42)</f>
        <v>0</v>
      </c>
      <c r="L35" s="833">
        <f>SUM(L36+L42)</f>
        <v>0</v>
      </c>
    </row>
    <row r="36" spans="1:15">
      <c r="A36" s="777">
        <v>2</v>
      </c>
      <c r="B36" s="777">
        <v>1</v>
      </c>
      <c r="C36" s="778">
        <v>1</v>
      </c>
      <c r="D36" s="779"/>
      <c r="E36" s="777"/>
      <c r="F36" s="780"/>
      <c r="G36" s="779" t="s">
        <v>33</v>
      </c>
      <c r="H36" s="726">
        <v>3</v>
      </c>
      <c r="I36" s="830">
        <f>SUM(I37)</f>
        <v>500</v>
      </c>
      <c r="J36" s="830">
        <f>SUM(J37)</f>
        <v>0</v>
      </c>
      <c r="K36" s="831">
        <f>SUM(K37)</f>
        <v>0</v>
      </c>
      <c r="L36" s="830">
        <f>SUM(L37)</f>
        <v>0</v>
      </c>
    </row>
    <row r="37" spans="1:15">
      <c r="A37" s="781">
        <v>2</v>
      </c>
      <c r="B37" s="777">
        <v>1</v>
      </c>
      <c r="C37" s="778">
        <v>1</v>
      </c>
      <c r="D37" s="779">
        <v>1</v>
      </c>
      <c r="E37" s="777"/>
      <c r="F37" s="780"/>
      <c r="G37" s="779" t="s">
        <v>33</v>
      </c>
      <c r="H37" s="726">
        <v>4</v>
      </c>
      <c r="I37" s="830">
        <f>SUM(I38+I40)</f>
        <v>500</v>
      </c>
      <c r="J37" s="830">
        <f t="shared" ref="J37:L38" si="0">SUM(J38)</f>
        <v>0</v>
      </c>
      <c r="K37" s="830">
        <f t="shared" si="0"/>
        <v>0</v>
      </c>
      <c r="L37" s="830">
        <f t="shared" si="0"/>
        <v>0</v>
      </c>
    </row>
    <row r="38" spans="1:15">
      <c r="A38" s="781">
        <v>2</v>
      </c>
      <c r="B38" s="777">
        <v>1</v>
      </c>
      <c r="C38" s="778">
        <v>1</v>
      </c>
      <c r="D38" s="779">
        <v>1</v>
      </c>
      <c r="E38" s="777">
        <v>1</v>
      </c>
      <c r="F38" s="780"/>
      <c r="G38" s="779" t="s">
        <v>34</v>
      </c>
      <c r="H38" s="726">
        <v>5</v>
      </c>
      <c r="I38" s="831">
        <f>SUM(I39)</f>
        <v>500</v>
      </c>
      <c r="J38" s="831">
        <f t="shared" si="0"/>
        <v>0</v>
      </c>
      <c r="K38" s="831">
        <f t="shared" si="0"/>
        <v>0</v>
      </c>
      <c r="L38" s="831">
        <f t="shared" si="0"/>
        <v>0</v>
      </c>
    </row>
    <row r="39" spans="1:15">
      <c r="A39" s="781">
        <v>2</v>
      </c>
      <c r="B39" s="777">
        <v>1</v>
      </c>
      <c r="C39" s="778">
        <v>1</v>
      </c>
      <c r="D39" s="779">
        <v>1</v>
      </c>
      <c r="E39" s="777">
        <v>1</v>
      </c>
      <c r="F39" s="780">
        <v>1</v>
      </c>
      <c r="G39" s="779" t="s">
        <v>34</v>
      </c>
      <c r="H39" s="726">
        <v>6</v>
      </c>
      <c r="I39" s="834">
        <v>500</v>
      </c>
      <c r="J39" s="835">
        <v>0</v>
      </c>
      <c r="K39" s="835">
        <v>0</v>
      </c>
      <c r="L39" s="835">
        <v>0</v>
      </c>
    </row>
    <row r="40" spans="1:15" hidden="1">
      <c r="A40" s="781">
        <v>2</v>
      </c>
      <c r="B40" s="777">
        <v>1</v>
      </c>
      <c r="C40" s="778">
        <v>1</v>
      </c>
      <c r="D40" s="779">
        <v>1</v>
      </c>
      <c r="E40" s="777">
        <v>2</v>
      </c>
      <c r="F40" s="780"/>
      <c r="G40" s="779" t="s">
        <v>35</v>
      </c>
      <c r="H40" s="726">
        <v>7</v>
      </c>
      <c r="I40" s="831">
        <f>I41</f>
        <v>0</v>
      </c>
      <c r="J40" s="831">
        <f>J41</f>
        <v>0</v>
      </c>
      <c r="K40" s="831">
        <f>K41</f>
        <v>0</v>
      </c>
      <c r="L40" s="831">
        <f>L41</f>
        <v>0</v>
      </c>
    </row>
    <row r="41" spans="1:15" hidden="1">
      <c r="A41" s="781">
        <v>2</v>
      </c>
      <c r="B41" s="777">
        <v>1</v>
      </c>
      <c r="C41" s="778">
        <v>1</v>
      </c>
      <c r="D41" s="779">
        <v>1</v>
      </c>
      <c r="E41" s="777">
        <v>2</v>
      </c>
      <c r="F41" s="780">
        <v>1</v>
      </c>
      <c r="G41" s="779" t="s">
        <v>35</v>
      </c>
      <c r="H41" s="726">
        <v>8</v>
      </c>
      <c r="I41" s="835">
        <v>0</v>
      </c>
      <c r="J41" s="836">
        <v>0</v>
      </c>
      <c r="K41" s="835">
        <v>0</v>
      </c>
      <c r="L41" s="836">
        <v>0</v>
      </c>
    </row>
    <row r="42" spans="1:15" hidden="1">
      <c r="A42" s="781">
        <v>2</v>
      </c>
      <c r="B42" s="777">
        <v>1</v>
      </c>
      <c r="C42" s="778">
        <v>2</v>
      </c>
      <c r="D42" s="779"/>
      <c r="E42" s="777"/>
      <c r="F42" s="780"/>
      <c r="G42" s="779" t="s">
        <v>36</v>
      </c>
      <c r="H42" s="726">
        <v>9</v>
      </c>
      <c r="I42" s="831">
        <f t="shared" ref="I42:L44" si="1">I43</f>
        <v>0</v>
      </c>
      <c r="J42" s="830">
        <f t="shared" si="1"/>
        <v>0</v>
      </c>
      <c r="K42" s="831">
        <f t="shared" si="1"/>
        <v>0</v>
      </c>
      <c r="L42" s="830">
        <f t="shared" si="1"/>
        <v>0</v>
      </c>
    </row>
    <row r="43" spans="1:15" hidden="1">
      <c r="A43" s="781">
        <v>2</v>
      </c>
      <c r="B43" s="777">
        <v>1</v>
      </c>
      <c r="C43" s="778">
        <v>2</v>
      </c>
      <c r="D43" s="779">
        <v>1</v>
      </c>
      <c r="E43" s="777"/>
      <c r="F43" s="780"/>
      <c r="G43" s="779" t="s">
        <v>36</v>
      </c>
      <c r="H43" s="726">
        <v>10</v>
      </c>
      <c r="I43" s="831">
        <f t="shared" si="1"/>
        <v>0</v>
      </c>
      <c r="J43" s="830">
        <f t="shared" si="1"/>
        <v>0</v>
      </c>
      <c r="K43" s="830">
        <f t="shared" si="1"/>
        <v>0</v>
      </c>
      <c r="L43" s="830">
        <f t="shared" si="1"/>
        <v>0</v>
      </c>
    </row>
    <row r="44" spans="1:15" hidden="1">
      <c r="A44" s="781">
        <v>2</v>
      </c>
      <c r="B44" s="777">
        <v>1</v>
      </c>
      <c r="C44" s="778">
        <v>2</v>
      </c>
      <c r="D44" s="779">
        <v>1</v>
      </c>
      <c r="E44" s="777">
        <v>1</v>
      </c>
      <c r="F44" s="780"/>
      <c r="G44" s="779" t="s">
        <v>36</v>
      </c>
      <c r="H44" s="726">
        <v>11</v>
      </c>
      <c r="I44" s="830">
        <f t="shared" si="1"/>
        <v>0</v>
      </c>
      <c r="J44" s="830">
        <f t="shared" si="1"/>
        <v>0</v>
      </c>
      <c r="K44" s="830">
        <f t="shared" si="1"/>
        <v>0</v>
      </c>
      <c r="L44" s="830">
        <f t="shared" si="1"/>
        <v>0</v>
      </c>
    </row>
    <row r="45" spans="1:15" hidden="1">
      <c r="A45" s="781">
        <v>2</v>
      </c>
      <c r="B45" s="777">
        <v>1</v>
      </c>
      <c r="C45" s="778">
        <v>2</v>
      </c>
      <c r="D45" s="779">
        <v>1</v>
      </c>
      <c r="E45" s="777">
        <v>1</v>
      </c>
      <c r="F45" s="780">
        <v>1</v>
      </c>
      <c r="G45" s="779" t="s">
        <v>36</v>
      </c>
      <c r="H45" s="726">
        <v>12</v>
      </c>
      <c r="I45" s="836">
        <v>0</v>
      </c>
      <c r="J45" s="835">
        <v>0</v>
      </c>
      <c r="K45" s="835">
        <v>0</v>
      </c>
      <c r="L45" s="835">
        <v>0</v>
      </c>
    </row>
    <row r="46" spans="1:15">
      <c r="A46" s="782">
        <v>2</v>
      </c>
      <c r="B46" s="783">
        <v>2</v>
      </c>
      <c r="C46" s="772"/>
      <c r="D46" s="773"/>
      <c r="E46" s="774"/>
      <c r="F46" s="775"/>
      <c r="G46" s="776" t="s">
        <v>37</v>
      </c>
      <c r="H46" s="726">
        <v>13</v>
      </c>
      <c r="I46" s="837">
        <f t="shared" ref="I46:L48" si="2">I47</f>
        <v>1500</v>
      </c>
      <c r="J46" s="838">
        <f t="shared" si="2"/>
        <v>690</v>
      </c>
      <c r="K46" s="837">
        <f t="shared" si="2"/>
        <v>0</v>
      </c>
      <c r="L46" s="837">
        <f t="shared" si="2"/>
        <v>0</v>
      </c>
    </row>
    <row r="47" spans="1:15">
      <c r="A47" s="781">
        <v>2</v>
      </c>
      <c r="B47" s="777">
        <v>2</v>
      </c>
      <c r="C47" s="778">
        <v>1</v>
      </c>
      <c r="D47" s="779"/>
      <c r="E47" s="777"/>
      <c r="F47" s="780"/>
      <c r="G47" s="773" t="s">
        <v>37</v>
      </c>
      <c r="H47" s="726">
        <v>14</v>
      </c>
      <c r="I47" s="830">
        <f t="shared" si="2"/>
        <v>1500</v>
      </c>
      <c r="J47" s="831">
        <f t="shared" si="2"/>
        <v>690</v>
      </c>
      <c r="K47" s="830">
        <f t="shared" si="2"/>
        <v>0</v>
      </c>
      <c r="L47" s="831">
        <f t="shared" si="2"/>
        <v>0</v>
      </c>
    </row>
    <row r="48" spans="1:15">
      <c r="A48" s="781">
        <v>2</v>
      </c>
      <c r="B48" s="777">
        <v>2</v>
      </c>
      <c r="C48" s="778">
        <v>1</v>
      </c>
      <c r="D48" s="779">
        <v>1</v>
      </c>
      <c r="E48" s="777"/>
      <c r="F48" s="780"/>
      <c r="G48" s="773" t="s">
        <v>37</v>
      </c>
      <c r="H48" s="726">
        <v>15</v>
      </c>
      <c r="I48" s="830">
        <f t="shared" si="2"/>
        <v>1500</v>
      </c>
      <c r="J48" s="831">
        <f t="shared" si="2"/>
        <v>690</v>
      </c>
      <c r="K48" s="833">
        <f t="shared" si="2"/>
        <v>0</v>
      </c>
      <c r="L48" s="833">
        <f t="shared" si="2"/>
        <v>0</v>
      </c>
    </row>
    <row r="49" spans="1:12">
      <c r="A49" s="784">
        <v>2</v>
      </c>
      <c r="B49" s="785">
        <v>2</v>
      </c>
      <c r="C49" s="786">
        <v>1</v>
      </c>
      <c r="D49" s="787">
        <v>1</v>
      </c>
      <c r="E49" s="785">
        <v>1</v>
      </c>
      <c r="F49" s="788"/>
      <c r="G49" s="773" t="s">
        <v>37</v>
      </c>
      <c r="H49" s="726">
        <v>16</v>
      </c>
      <c r="I49" s="839">
        <f>SUM(I50:I64)</f>
        <v>1500</v>
      </c>
      <c r="J49" s="839">
        <f>SUM(J50:J64)</f>
        <v>690</v>
      </c>
      <c r="K49" s="840">
        <f>SUM(K50:K64)</f>
        <v>0</v>
      </c>
      <c r="L49" s="840">
        <f>SUM(L50:L64)</f>
        <v>0</v>
      </c>
    </row>
    <row r="50" spans="1:12" hidden="1">
      <c r="A50" s="781">
        <v>2</v>
      </c>
      <c r="B50" s="777">
        <v>2</v>
      </c>
      <c r="C50" s="778">
        <v>1</v>
      </c>
      <c r="D50" s="779">
        <v>1</v>
      </c>
      <c r="E50" s="777">
        <v>1</v>
      </c>
      <c r="F50" s="789">
        <v>1</v>
      </c>
      <c r="G50" s="779" t="s">
        <v>38</v>
      </c>
      <c r="H50" s="726">
        <v>17</v>
      </c>
      <c r="I50" s="835">
        <v>0</v>
      </c>
      <c r="J50" s="835">
        <v>0</v>
      </c>
      <c r="K50" s="835">
        <v>0</v>
      </c>
      <c r="L50" s="835">
        <v>0</v>
      </c>
    </row>
    <row r="51" spans="1:12" ht="25.5" hidden="1" customHeight="1">
      <c r="A51" s="781">
        <v>2</v>
      </c>
      <c r="B51" s="777">
        <v>2</v>
      </c>
      <c r="C51" s="778">
        <v>1</v>
      </c>
      <c r="D51" s="779">
        <v>1</v>
      </c>
      <c r="E51" s="777">
        <v>1</v>
      </c>
      <c r="F51" s="780">
        <v>2</v>
      </c>
      <c r="G51" s="779" t="s">
        <v>39</v>
      </c>
      <c r="H51" s="726">
        <v>18</v>
      </c>
      <c r="I51" s="835">
        <v>0</v>
      </c>
      <c r="J51" s="835">
        <v>0</v>
      </c>
      <c r="K51" s="835">
        <v>0</v>
      </c>
      <c r="L51" s="835">
        <v>0</v>
      </c>
    </row>
    <row r="52" spans="1:12" ht="25.5" hidden="1" customHeight="1">
      <c r="A52" s="781">
        <v>2</v>
      </c>
      <c r="B52" s="777">
        <v>2</v>
      </c>
      <c r="C52" s="778">
        <v>1</v>
      </c>
      <c r="D52" s="779">
        <v>1</v>
      </c>
      <c r="E52" s="777">
        <v>1</v>
      </c>
      <c r="F52" s="780">
        <v>5</v>
      </c>
      <c r="G52" s="779" t="s">
        <v>40</v>
      </c>
      <c r="H52" s="726">
        <v>19</v>
      </c>
      <c r="I52" s="835">
        <v>0</v>
      </c>
      <c r="J52" s="835">
        <v>0</v>
      </c>
      <c r="K52" s="835">
        <v>0</v>
      </c>
      <c r="L52" s="835">
        <v>0</v>
      </c>
    </row>
    <row r="53" spans="1:12" ht="25.5" hidden="1" customHeight="1">
      <c r="A53" s="781">
        <v>2</v>
      </c>
      <c r="B53" s="777">
        <v>2</v>
      </c>
      <c r="C53" s="778">
        <v>1</v>
      </c>
      <c r="D53" s="779">
        <v>1</v>
      </c>
      <c r="E53" s="777">
        <v>1</v>
      </c>
      <c r="F53" s="780">
        <v>6</v>
      </c>
      <c r="G53" s="779" t="s">
        <v>41</v>
      </c>
      <c r="H53" s="726">
        <v>20</v>
      </c>
      <c r="I53" s="835">
        <v>0</v>
      </c>
      <c r="J53" s="835">
        <v>0</v>
      </c>
      <c r="K53" s="835">
        <v>0</v>
      </c>
      <c r="L53" s="835">
        <v>0</v>
      </c>
    </row>
    <row r="54" spans="1:12" ht="25.5" hidden="1" customHeight="1">
      <c r="A54" s="790">
        <v>2</v>
      </c>
      <c r="B54" s="774">
        <v>2</v>
      </c>
      <c r="C54" s="772">
        <v>1</v>
      </c>
      <c r="D54" s="773">
        <v>1</v>
      </c>
      <c r="E54" s="774">
        <v>1</v>
      </c>
      <c r="F54" s="775">
        <v>7</v>
      </c>
      <c r="G54" s="773" t="s">
        <v>42</v>
      </c>
      <c r="H54" s="726">
        <v>21</v>
      </c>
      <c r="I54" s="835">
        <v>0</v>
      </c>
      <c r="J54" s="835">
        <v>0</v>
      </c>
      <c r="K54" s="835">
        <v>0</v>
      </c>
      <c r="L54" s="835">
        <v>0</v>
      </c>
    </row>
    <row r="55" spans="1:12" hidden="1">
      <c r="A55" s="781">
        <v>2</v>
      </c>
      <c r="B55" s="777">
        <v>2</v>
      </c>
      <c r="C55" s="778">
        <v>1</v>
      </c>
      <c r="D55" s="779">
        <v>1</v>
      </c>
      <c r="E55" s="777">
        <v>1</v>
      </c>
      <c r="F55" s="780">
        <v>11</v>
      </c>
      <c r="G55" s="779" t="s">
        <v>43</v>
      </c>
      <c r="H55" s="726">
        <v>22</v>
      </c>
      <c r="I55" s="836">
        <v>0</v>
      </c>
      <c r="J55" s="835">
        <v>0</v>
      </c>
      <c r="K55" s="835">
        <v>0</v>
      </c>
      <c r="L55" s="835">
        <v>0</v>
      </c>
    </row>
    <row r="56" spans="1:12" ht="25.5" hidden="1" customHeight="1">
      <c r="A56" s="784">
        <v>2</v>
      </c>
      <c r="B56" s="791">
        <v>2</v>
      </c>
      <c r="C56" s="792">
        <v>1</v>
      </c>
      <c r="D56" s="792">
        <v>1</v>
      </c>
      <c r="E56" s="792">
        <v>1</v>
      </c>
      <c r="F56" s="793">
        <v>12</v>
      </c>
      <c r="G56" s="794" t="s">
        <v>44</v>
      </c>
      <c r="H56" s="726">
        <v>23</v>
      </c>
      <c r="I56" s="841">
        <v>0</v>
      </c>
      <c r="J56" s="835">
        <v>0</v>
      </c>
      <c r="K56" s="835">
        <v>0</v>
      </c>
      <c r="L56" s="835">
        <v>0</v>
      </c>
    </row>
    <row r="57" spans="1:12" ht="25.5" hidden="1" customHeight="1">
      <c r="A57" s="781">
        <v>2</v>
      </c>
      <c r="B57" s="777">
        <v>2</v>
      </c>
      <c r="C57" s="778">
        <v>1</v>
      </c>
      <c r="D57" s="778">
        <v>1</v>
      </c>
      <c r="E57" s="778">
        <v>1</v>
      </c>
      <c r="F57" s="780">
        <v>14</v>
      </c>
      <c r="G57" s="795" t="s">
        <v>45</v>
      </c>
      <c r="H57" s="726">
        <v>24</v>
      </c>
      <c r="I57" s="836">
        <v>0</v>
      </c>
      <c r="J57" s="836">
        <v>0</v>
      </c>
      <c r="K57" s="836">
        <v>0</v>
      </c>
      <c r="L57" s="836">
        <v>0</v>
      </c>
    </row>
    <row r="58" spans="1:12" ht="25.5" hidden="1" customHeight="1">
      <c r="A58" s="781">
        <v>2</v>
      </c>
      <c r="B58" s="777">
        <v>2</v>
      </c>
      <c r="C58" s="778">
        <v>1</v>
      </c>
      <c r="D58" s="778">
        <v>1</v>
      </c>
      <c r="E58" s="778">
        <v>1</v>
      </c>
      <c r="F58" s="780">
        <v>15</v>
      </c>
      <c r="G58" s="779" t="s">
        <v>46</v>
      </c>
      <c r="H58" s="726">
        <v>25</v>
      </c>
      <c r="I58" s="836">
        <v>690</v>
      </c>
      <c r="J58" s="835">
        <v>690</v>
      </c>
      <c r="K58" s="835">
        <v>0</v>
      </c>
      <c r="L58" s="835">
        <v>0</v>
      </c>
    </row>
    <row r="59" spans="1:12" hidden="1">
      <c r="A59" s="781">
        <v>2</v>
      </c>
      <c r="B59" s="777">
        <v>2</v>
      </c>
      <c r="C59" s="778">
        <v>1</v>
      </c>
      <c r="D59" s="778">
        <v>1</v>
      </c>
      <c r="E59" s="778">
        <v>1</v>
      </c>
      <c r="F59" s="780">
        <v>16</v>
      </c>
      <c r="G59" s="779" t="s">
        <v>47</v>
      </c>
      <c r="H59" s="726">
        <v>26</v>
      </c>
      <c r="I59" s="836">
        <v>0</v>
      </c>
      <c r="J59" s="835">
        <v>0</v>
      </c>
      <c r="K59" s="835">
        <v>0</v>
      </c>
      <c r="L59" s="835">
        <v>0</v>
      </c>
    </row>
    <row r="60" spans="1:12" ht="25.5" hidden="1" customHeight="1">
      <c r="A60" s="781">
        <v>2</v>
      </c>
      <c r="B60" s="777">
        <v>2</v>
      </c>
      <c r="C60" s="778">
        <v>1</v>
      </c>
      <c r="D60" s="778">
        <v>1</v>
      </c>
      <c r="E60" s="778">
        <v>1</v>
      </c>
      <c r="F60" s="780">
        <v>17</v>
      </c>
      <c r="G60" s="779" t="s">
        <v>48</v>
      </c>
      <c r="H60" s="726">
        <v>27</v>
      </c>
      <c r="I60" s="836">
        <v>0</v>
      </c>
      <c r="J60" s="836">
        <v>0</v>
      </c>
      <c r="K60" s="836">
        <v>0</v>
      </c>
      <c r="L60" s="836">
        <v>0</v>
      </c>
    </row>
    <row r="61" spans="1:12" hidden="1">
      <c r="A61" s="781">
        <v>2</v>
      </c>
      <c r="B61" s="777">
        <v>2</v>
      </c>
      <c r="C61" s="778">
        <v>1</v>
      </c>
      <c r="D61" s="778">
        <v>1</v>
      </c>
      <c r="E61" s="778">
        <v>1</v>
      </c>
      <c r="F61" s="780">
        <v>20</v>
      </c>
      <c r="G61" s="779" t="s">
        <v>49</v>
      </c>
      <c r="H61" s="726">
        <v>28</v>
      </c>
      <c r="I61" s="836">
        <v>0</v>
      </c>
      <c r="J61" s="835">
        <v>0</v>
      </c>
      <c r="K61" s="835">
        <v>0</v>
      </c>
      <c r="L61" s="835">
        <v>0</v>
      </c>
    </row>
    <row r="62" spans="1:12" ht="25.5" hidden="1" customHeight="1">
      <c r="A62" s="781">
        <v>2</v>
      </c>
      <c r="B62" s="777">
        <v>2</v>
      </c>
      <c r="C62" s="778">
        <v>1</v>
      </c>
      <c r="D62" s="778">
        <v>1</v>
      </c>
      <c r="E62" s="778">
        <v>1</v>
      </c>
      <c r="F62" s="780">
        <v>21</v>
      </c>
      <c r="G62" s="779" t="s">
        <v>50</v>
      </c>
      <c r="H62" s="726">
        <v>29</v>
      </c>
      <c r="I62" s="836">
        <v>0</v>
      </c>
      <c r="J62" s="835">
        <v>0</v>
      </c>
      <c r="K62" s="835">
        <v>0</v>
      </c>
      <c r="L62" s="835">
        <v>0</v>
      </c>
    </row>
    <row r="63" spans="1:12" hidden="1">
      <c r="A63" s="781">
        <v>2</v>
      </c>
      <c r="B63" s="777">
        <v>2</v>
      </c>
      <c r="C63" s="778">
        <v>1</v>
      </c>
      <c r="D63" s="778">
        <v>1</v>
      </c>
      <c r="E63" s="778">
        <v>1</v>
      </c>
      <c r="F63" s="780">
        <v>22</v>
      </c>
      <c r="G63" s="779" t="s">
        <v>51</v>
      </c>
      <c r="H63" s="726">
        <v>30</v>
      </c>
      <c r="I63" s="836">
        <v>0</v>
      </c>
      <c r="J63" s="835">
        <v>0</v>
      </c>
      <c r="K63" s="835">
        <v>0</v>
      </c>
      <c r="L63" s="835">
        <v>0</v>
      </c>
    </row>
    <row r="64" spans="1:12">
      <c r="A64" s="781">
        <v>2</v>
      </c>
      <c r="B64" s="777">
        <v>2</v>
      </c>
      <c r="C64" s="778">
        <v>1</v>
      </c>
      <c r="D64" s="778">
        <v>1</v>
      </c>
      <c r="E64" s="778">
        <v>1</v>
      </c>
      <c r="F64" s="780">
        <v>30</v>
      </c>
      <c r="G64" s="779" t="s">
        <v>52</v>
      </c>
      <c r="H64" s="726">
        <v>31</v>
      </c>
      <c r="I64" s="836">
        <v>810</v>
      </c>
      <c r="J64" s="835">
        <v>0</v>
      </c>
      <c r="K64" s="835">
        <v>0</v>
      </c>
      <c r="L64" s="835">
        <v>0</v>
      </c>
    </row>
    <row r="65" spans="1:15" hidden="1">
      <c r="A65" s="796">
        <v>2</v>
      </c>
      <c r="B65" s="797">
        <v>3</v>
      </c>
      <c r="C65" s="771"/>
      <c r="D65" s="772"/>
      <c r="E65" s="772"/>
      <c r="F65" s="775"/>
      <c r="G65" s="798" t="s">
        <v>53</v>
      </c>
      <c r="H65" s="726">
        <v>32</v>
      </c>
      <c r="I65" s="837">
        <f>I66+I82</f>
        <v>0</v>
      </c>
      <c r="J65" s="837">
        <f>J66+J82</f>
        <v>0</v>
      </c>
      <c r="K65" s="837">
        <f>K66+K82</f>
        <v>0</v>
      </c>
      <c r="L65" s="837">
        <f>L66+L82</f>
        <v>0</v>
      </c>
    </row>
    <row r="66" spans="1:15" hidden="1">
      <c r="A66" s="781">
        <v>2</v>
      </c>
      <c r="B66" s="777">
        <v>3</v>
      </c>
      <c r="C66" s="778">
        <v>1</v>
      </c>
      <c r="D66" s="778"/>
      <c r="E66" s="778"/>
      <c r="F66" s="780"/>
      <c r="G66" s="779" t="s">
        <v>54</v>
      </c>
      <c r="H66" s="726">
        <v>33</v>
      </c>
      <c r="I66" s="830">
        <f>SUM(I67+I72+I77)</f>
        <v>0</v>
      </c>
      <c r="J66" s="842">
        <f>SUM(J67+J72+J77)</f>
        <v>0</v>
      </c>
      <c r="K66" s="831">
        <f>SUM(K67+K72+K77)</f>
        <v>0</v>
      </c>
      <c r="L66" s="830">
        <f>SUM(L67+L72+L77)</f>
        <v>0</v>
      </c>
    </row>
    <row r="67" spans="1:15" hidden="1">
      <c r="A67" s="781">
        <v>2</v>
      </c>
      <c r="B67" s="777">
        <v>3</v>
      </c>
      <c r="C67" s="778">
        <v>1</v>
      </c>
      <c r="D67" s="778">
        <v>1</v>
      </c>
      <c r="E67" s="778"/>
      <c r="F67" s="780"/>
      <c r="G67" s="779" t="s">
        <v>55</v>
      </c>
      <c r="H67" s="726">
        <v>34</v>
      </c>
      <c r="I67" s="830">
        <f>I68</f>
        <v>0</v>
      </c>
      <c r="J67" s="842">
        <f>J68</f>
        <v>0</v>
      </c>
      <c r="K67" s="831">
        <f>K68</f>
        <v>0</v>
      </c>
      <c r="L67" s="830">
        <f>L68</f>
        <v>0</v>
      </c>
    </row>
    <row r="68" spans="1:15" hidden="1">
      <c r="A68" s="781">
        <v>2</v>
      </c>
      <c r="B68" s="777">
        <v>3</v>
      </c>
      <c r="C68" s="778">
        <v>1</v>
      </c>
      <c r="D68" s="778">
        <v>1</v>
      </c>
      <c r="E68" s="778">
        <v>1</v>
      </c>
      <c r="F68" s="780"/>
      <c r="G68" s="779" t="s">
        <v>55</v>
      </c>
      <c r="H68" s="726">
        <v>35</v>
      </c>
      <c r="I68" s="830">
        <f>SUM(I69:I71)</f>
        <v>0</v>
      </c>
      <c r="J68" s="842">
        <f>SUM(J69:J71)</f>
        <v>0</v>
      </c>
      <c r="K68" s="831">
        <f>SUM(K69:K71)</f>
        <v>0</v>
      </c>
      <c r="L68" s="830">
        <f>SUM(L69:L71)</f>
        <v>0</v>
      </c>
    </row>
    <row r="69" spans="1:15" ht="25.5" hidden="1" customHeight="1">
      <c r="A69" s="781">
        <v>2</v>
      </c>
      <c r="B69" s="777">
        <v>3</v>
      </c>
      <c r="C69" s="778">
        <v>1</v>
      </c>
      <c r="D69" s="778">
        <v>1</v>
      </c>
      <c r="E69" s="778">
        <v>1</v>
      </c>
      <c r="F69" s="780">
        <v>1</v>
      </c>
      <c r="G69" s="779" t="s">
        <v>56</v>
      </c>
      <c r="H69" s="726">
        <v>36</v>
      </c>
      <c r="I69" s="836">
        <v>0</v>
      </c>
      <c r="J69" s="836">
        <v>0</v>
      </c>
      <c r="K69" s="836">
        <v>0</v>
      </c>
      <c r="L69" s="836">
        <v>0</v>
      </c>
      <c r="M69" s="799"/>
      <c r="N69" s="799"/>
      <c r="O69" s="799"/>
    </row>
    <row r="70" spans="1:15" ht="25.5" hidden="1" customHeight="1">
      <c r="A70" s="781">
        <v>2</v>
      </c>
      <c r="B70" s="774">
        <v>3</v>
      </c>
      <c r="C70" s="772">
        <v>1</v>
      </c>
      <c r="D70" s="772">
        <v>1</v>
      </c>
      <c r="E70" s="772">
        <v>1</v>
      </c>
      <c r="F70" s="775">
        <v>2</v>
      </c>
      <c r="G70" s="773" t="s">
        <v>57</v>
      </c>
      <c r="H70" s="726">
        <v>37</v>
      </c>
      <c r="I70" s="834">
        <v>0</v>
      </c>
      <c r="J70" s="834">
        <v>0</v>
      </c>
      <c r="K70" s="834">
        <v>0</v>
      </c>
      <c r="L70" s="834">
        <v>0</v>
      </c>
    </row>
    <row r="71" spans="1:15" hidden="1">
      <c r="A71" s="777">
        <v>2</v>
      </c>
      <c r="B71" s="778">
        <v>3</v>
      </c>
      <c r="C71" s="778">
        <v>1</v>
      </c>
      <c r="D71" s="778">
        <v>1</v>
      </c>
      <c r="E71" s="778">
        <v>1</v>
      </c>
      <c r="F71" s="780">
        <v>3</v>
      </c>
      <c r="G71" s="779" t="s">
        <v>58</v>
      </c>
      <c r="H71" s="726">
        <v>38</v>
      </c>
      <c r="I71" s="836">
        <v>0</v>
      </c>
      <c r="J71" s="836">
        <v>0</v>
      </c>
      <c r="K71" s="836">
        <v>0</v>
      </c>
      <c r="L71" s="836">
        <v>0</v>
      </c>
    </row>
    <row r="72" spans="1:15" ht="25.5" hidden="1" customHeight="1">
      <c r="A72" s="774">
        <v>2</v>
      </c>
      <c r="B72" s="772">
        <v>3</v>
      </c>
      <c r="C72" s="772">
        <v>1</v>
      </c>
      <c r="D72" s="772">
        <v>2</v>
      </c>
      <c r="E72" s="772"/>
      <c r="F72" s="775"/>
      <c r="G72" s="773" t="s">
        <v>59</v>
      </c>
      <c r="H72" s="726">
        <v>39</v>
      </c>
      <c r="I72" s="837">
        <f>I73</f>
        <v>0</v>
      </c>
      <c r="J72" s="843">
        <f>J73</f>
        <v>0</v>
      </c>
      <c r="K72" s="838">
        <f>K73</f>
        <v>0</v>
      </c>
      <c r="L72" s="838">
        <f>L73</f>
        <v>0</v>
      </c>
    </row>
    <row r="73" spans="1:15" ht="25.5" hidden="1" customHeight="1">
      <c r="A73" s="785">
        <v>2</v>
      </c>
      <c r="B73" s="786">
        <v>3</v>
      </c>
      <c r="C73" s="786">
        <v>1</v>
      </c>
      <c r="D73" s="786">
        <v>2</v>
      </c>
      <c r="E73" s="786">
        <v>1</v>
      </c>
      <c r="F73" s="788"/>
      <c r="G73" s="773" t="s">
        <v>59</v>
      </c>
      <c r="H73" s="726">
        <v>40</v>
      </c>
      <c r="I73" s="833">
        <f>SUM(I74:I76)</f>
        <v>0</v>
      </c>
      <c r="J73" s="844">
        <f>SUM(J74:J76)</f>
        <v>0</v>
      </c>
      <c r="K73" s="832">
        <f>SUM(K74:K76)</f>
        <v>0</v>
      </c>
      <c r="L73" s="831">
        <f>SUM(L74:L76)</f>
        <v>0</v>
      </c>
    </row>
    <row r="74" spans="1:15" ht="25.5" hidden="1" customHeight="1">
      <c r="A74" s="777">
        <v>2</v>
      </c>
      <c r="B74" s="778">
        <v>3</v>
      </c>
      <c r="C74" s="778">
        <v>1</v>
      </c>
      <c r="D74" s="778">
        <v>2</v>
      </c>
      <c r="E74" s="778">
        <v>1</v>
      </c>
      <c r="F74" s="780">
        <v>1</v>
      </c>
      <c r="G74" s="781" t="s">
        <v>56</v>
      </c>
      <c r="H74" s="726">
        <v>41</v>
      </c>
      <c r="I74" s="836">
        <v>0</v>
      </c>
      <c r="J74" s="836">
        <v>0</v>
      </c>
      <c r="K74" s="836">
        <v>0</v>
      </c>
      <c r="L74" s="836">
        <v>0</v>
      </c>
      <c r="M74" s="799"/>
      <c r="N74" s="799"/>
      <c r="O74" s="799"/>
    </row>
    <row r="75" spans="1:15" ht="25.5" hidden="1" customHeight="1">
      <c r="A75" s="777">
        <v>2</v>
      </c>
      <c r="B75" s="778">
        <v>3</v>
      </c>
      <c r="C75" s="778">
        <v>1</v>
      </c>
      <c r="D75" s="778">
        <v>2</v>
      </c>
      <c r="E75" s="778">
        <v>1</v>
      </c>
      <c r="F75" s="780">
        <v>2</v>
      </c>
      <c r="G75" s="781" t="s">
        <v>57</v>
      </c>
      <c r="H75" s="726">
        <v>42</v>
      </c>
      <c r="I75" s="836">
        <v>0</v>
      </c>
      <c r="J75" s="836">
        <v>0</v>
      </c>
      <c r="K75" s="836">
        <v>0</v>
      </c>
      <c r="L75" s="836">
        <v>0</v>
      </c>
    </row>
    <row r="76" spans="1:15" hidden="1">
      <c r="A76" s="777">
        <v>2</v>
      </c>
      <c r="B76" s="778">
        <v>3</v>
      </c>
      <c r="C76" s="778">
        <v>1</v>
      </c>
      <c r="D76" s="778">
        <v>2</v>
      </c>
      <c r="E76" s="778">
        <v>1</v>
      </c>
      <c r="F76" s="780">
        <v>3</v>
      </c>
      <c r="G76" s="781" t="s">
        <v>58</v>
      </c>
      <c r="H76" s="726">
        <v>43</v>
      </c>
      <c r="I76" s="836">
        <v>0</v>
      </c>
      <c r="J76" s="836">
        <v>0</v>
      </c>
      <c r="K76" s="836">
        <v>0</v>
      </c>
      <c r="L76" s="836">
        <v>0</v>
      </c>
    </row>
    <row r="77" spans="1:15" ht="25.5" hidden="1" customHeight="1">
      <c r="A77" s="777">
        <v>2</v>
      </c>
      <c r="B77" s="778">
        <v>3</v>
      </c>
      <c r="C77" s="778">
        <v>1</v>
      </c>
      <c r="D77" s="778">
        <v>3</v>
      </c>
      <c r="E77" s="778"/>
      <c r="F77" s="780"/>
      <c r="G77" s="781" t="s">
        <v>60</v>
      </c>
      <c r="H77" s="726">
        <v>44</v>
      </c>
      <c r="I77" s="830">
        <f>I78</f>
        <v>0</v>
      </c>
      <c r="J77" s="842">
        <f>J78</f>
        <v>0</v>
      </c>
      <c r="K77" s="831">
        <f>K78</f>
        <v>0</v>
      </c>
      <c r="L77" s="831">
        <f>L78</f>
        <v>0</v>
      </c>
    </row>
    <row r="78" spans="1:15" ht="25.5" hidden="1" customHeight="1">
      <c r="A78" s="777">
        <v>2</v>
      </c>
      <c r="B78" s="778">
        <v>3</v>
      </c>
      <c r="C78" s="778">
        <v>1</v>
      </c>
      <c r="D78" s="778">
        <v>3</v>
      </c>
      <c r="E78" s="778">
        <v>1</v>
      </c>
      <c r="F78" s="780"/>
      <c r="G78" s="781" t="s">
        <v>61</v>
      </c>
      <c r="H78" s="726">
        <v>45</v>
      </c>
      <c r="I78" s="830">
        <f>SUM(I79:I81)</f>
        <v>0</v>
      </c>
      <c r="J78" s="842">
        <f>SUM(J79:J81)</f>
        <v>0</v>
      </c>
      <c r="K78" s="831">
        <f>SUM(K79:K81)</f>
        <v>0</v>
      </c>
      <c r="L78" s="831">
        <f>SUM(L79:L81)</f>
        <v>0</v>
      </c>
    </row>
    <row r="79" spans="1:15" hidden="1">
      <c r="A79" s="774">
        <v>2</v>
      </c>
      <c r="B79" s="772">
        <v>3</v>
      </c>
      <c r="C79" s="772">
        <v>1</v>
      </c>
      <c r="D79" s="772">
        <v>3</v>
      </c>
      <c r="E79" s="772">
        <v>1</v>
      </c>
      <c r="F79" s="775">
        <v>1</v>
      </c>
      <c r="G79" s="790" t="s">
        <v>62</v>
      </c>
      <c r="H79" s="726">
        <v>46</v>
      </c>
      <c r="I79" s="834">
        <v>0</v>
      </c>
      <c r="J79" s="834">
        <v>0</v>
      </c>
      <c r="K79" s="834">
        <v>0</v>
      </c>
      <c r="L79" s="834">
        <v>0</v>
      </c>
    </row>
    <row r="80" spans="1:15" hidden="1">
      <c r="A80" s="777">
        <v>2</v>
      </c>
      <c r="B80" s="778">
        <v>3</v>
      </c>
      <c r="C80" s="778">
        <v>1</v>
      </c>
      <c r="D80" s="778">
        <v>3</v>
      </c>
      <c r="E80" s="778">
        <v>1</v>
      </c>
      <c r="F80" s="780">
        <v>2</v>
      </c>
      <c r="G80" s="781" t="s">
        <v>63</v>
      </c>
      <c r="H80" s="726">
        <v>47</v>
      </c>
      <c r="I80" s="836">
        <v>0</v>
      </c>
      <c r="J80" s="836">
        <v>0</v>
      </c>
      <c r="K80" s="836">
        <v>0</v>
      </c>
      <c r="L80" s="836">
        <v>0</v>
      </c>
    </row>
    <row r="81" spans="1:12" hidden="1">
      <c r="A81" s="774">
        <v>2</v>
      </c>
      <c r="B81" s="772">
        <v>3</v>
      </c>
      <c r="C81" s="772">
        <v>1</v>
      </c>
      <c r="D81" s="772">
        <v>3</v>
      </c>
      <c r="E81" s="772">
        <v>1</v>
      </c>
      <c r="F81" s="775">
        <v>3</v>
      </c>
      <c r="G81" s="790" t="s">
        <v>64</v>
      </c>
      <c r="H81" s="726">
        <v>48</v>
      </c>
      <c r="I81" s="834">
        <v>0</v>
      </c>
      <c r="J81" s="834">
        <v>0</v>
      </c>
      <c r="K81" s="834">
        <v>0</v>
      </c>
      <c r="L81" s="834">
        <v>0</v>
      </c>
    </row>
    <row r="82" spans="1:12" hidden="1">
      <c r="A82" s="774">
        <v>2</v>
      </c>
      <c r="B82" s="772">
        <v>3</v>
      </c>
      <c r="C82" s="772">
        <v>2</v>
      </c>
      <c r="D82" s="772"/>
      <c r="E82" s="772"/>
      <c r="F82" s="775"/>
      <c r="G82" s="790" t="s">
        <v>65</v>
      </c>
      <c r="H82" s="726">
        <v>49</v>
      </c>
      <c r="I82" s="830">
        <f t="shared" ref="I82:L83" si="3">I83</f>
        <v>0</v>
      </c>
      <c r="J82" s="830">
        <f t="shared" si="3"/>
        <v>0</v>
      </c>
      <c r="K82" s="830">
        <f t="shared" si="3"/>
        <v>0</v>
      </c>
      <c r="L82" s="830">
        <f t="shared" si="3"/>
        <v>0</v>
      </c>
    </row>
    <row r="83" spans="1:12" hidden="1">
      <c r="A83" s="774">
        <v>2</v>
      </c>
      <c r="B83" s="772">
        <v>3</v>
      </c>
      <c r="C83" s="772">
        <v>2</v>
      </c>
      <c r="D83" s="772">
        <v>1</v>
      </c>
      <c r="E83" s="772"/>
      <c r="F83" s="775"/>
      <c r="G83" s="790" t="s">
        <v>65</v>
      </c>
      <c r="H83" s="726">
        <v>50</v>
      </c>
      <c r="I83" s="830">
        <f t="shared" si="3"/>
        <v>0</v>
      </c>
      <c r="J83" s="830">
        <f t="shared" si="3"/>
        <v>0</v>
      </c>
      <c r="K83" s="830">
        <f t="shared" si="3"/>
        <v>0</v>
      </c>
      <c r="L83" s="830">
        <f t="shared" si="3"/>
        <v>0</v>
      </c>
    </row>
    <row r="84" spans="1:12" hidden="1">
      <c r="A84" s="774">
        <v>2</v>
      </c>
      <c r="B84" s="772">
        <v>3</v>
      </c>
      <c r="C84" s="772">
        <v>2</v>
      </c>
      <c r="D84" s="772">
        <v>1</v>
      </c>
      <c r="E84" s="772">
        <v>1</v>
      </c>
      <c r="F84" s="775"/>
      <c r="G84" s="790" t="s">
        <v>65</v>
      </c>
      <c r="H84" s="726">
        <v>51</v>
      </c>
      <c r="I84" s="830">
        <f>SUM(I85)</f>
        <v>0</v>
      </c>
      <c r="J84" s="830">
        <f>SUM(J85)</f>
        <v>0</v>
      </c>
      <c r="K84" s="830">
        <f>SUM(K85)</f>
        <v>0</v>
      </c>
      <c r="L84" s="830">
        <f>SUM(L85)</f>
        <v>0</v>
      </c>
    </row>
    <row r="85" spans="1:12" hidden="1">
      <c r="A85" s="774">
        <v>2</v>
      </c>
      <c r="B85" s="772">
        <v>3</v>
      </c>
      <c r="C85" s="772">
        <v>2</v>
      </c>
      <c r="D85" s="772">
        <v>1</v>
      </c>
      <c r="E85" s="772">
        <v>1</v>
      </c>
      <c r="F85" s="775">
        <v>1</v>
      </c>
      <c r="G85" s="790" t="s">
        <v>65</v>
      </c>
      <c r="H85" s="726">
        <v>52</v>
      </c>
      <c r="I85" s="836">
        <v>0</v>
      </c>
      <c r="J85" s="836">
        <v>0</v>
      </c>
      <c r="K85" s="836">
        <v>0</v>
      </c>
      <c r="L85" s="836">
        <v>0</v>
      </c>
    </row>
    <row r="86" spans="1:12" hidden="1">
      <c r="A86" s="766">
        <v>2</v>
      </c>
      <c r="B86" s="767">
        <v>4</v>
      </c>
      <c r="C86" s="767"/>
      <c r="D86" s="767"/>
      <c r="E86" s="767"/>
      <c r="F86" s="769"/>
      <c r="G86" s="800" t="s">
        <v>66</v>
      </c>
      <c r="H86" s="726">
        <v>53</v>
      </c>
      <c r="I86" s="830">
        <f t="shared" ref="I86:L88" si="4">I87</f>
        <v>0</v>
      </c>
      <c r="J86" s="842">
        <f t="shared" si="4"/>
        <v>0</v>
      </c>
      <c r="K86" s="831">
        <f t="shared" si="4"/>
        <v>0</v>
      </c>
      <c r="L86" s="831">
        <f t="shared" si="4"/>
        <v>0</v>
      </c>
    </row>
    <row r="87" spans="1:12" hidden="1">
      <c r="A87" s="777">
        <v>2</v>
      </c>
      <c r="B87" s="778">
        <v>4</v>
      </c>
      <c r="C87" s="778">
        <v>1</v>
      </c>
      <c r="D87" s="778"/>
      <c r="E87" s="778"/>
      <c r="F87" s="780"/>
      <c r="G87" s="781" t="s">
        <v>67</v>
      </c>
      <c r="H87" s="726">
        <v>54</v>
      </c>
      <c r="I87" s="830">
        <f t="shared" si="4"/>
        <v>0</v>
      </c>
      <c r="J87" s="842">
        <f t="shared" si="4"/>
        <v>0</v>
      </c>
      <c r="K87" s="831">
        <f t="shared" si="4"/>
        <v>0</v>
      </c>
      <c r="L87" s="831">
        <f t="shared" si="4"/>
        <v>0</v>
      </c>
    </row>
    <row r="88" spans="1:12" hidden="1">
      <c r="A88" s="777">
        <v>2</v>
      </c>
      <c r="B88" s="778">
        <v>4</v>
      </c>
      <c r="C88" s="778">
        <v>1</v>
      </c>
      <c r="D88" s="778">
        <v>1</v>
      </c>
      <c r="E88" s="778"/>
      <c r="F88" s="780"/>
      <c r="G88" s="781" t="s">
        <v>67</v>
      </c>
      <c r="H88" s="726">
        <v>55</v>
      </c>
      <c r="I88" s="830">
        <f t="shared" si="4"/>
        <v>0</v>
      </c>
      <c r="J88" s="842">
        <f t="shared" si="4"/>
        <v>0</v>
      </c>
      <c r="K88" s="831">
        <f t="shared" si="4"/>
        <v>0</v>
      </c>
      <c r="L88" s="831">
        <f t="shared" si="4"/>
        <v>0</v>
      </c>
    </row>
    <row r="89" spans="1:12" hidden="1">
      <c r="A89" s="777">
        <v>2</v>
      </c>
      <c r="B89" s="778">
        <v>4</v>
      </c>
      <c r="C89" s="778">
        <v>1</v>
      </c>
      <c r="D89" s="778">
        <v>1</v>
      </c>
      <c r="E89" s="778">
        <v>1</v>
      </c>
      <c r="F89" s="780"/>
      <c r="G89" s="781" t="s">
        <v>67</v>
      </c>
      <c r="H89" s="726">
        <v>56</v>
      </c>
      <c r="I89" s="830">
        <f>SUM(I90:I92)</f>
        <v>0</v>
      </c>
      <c r="J89" s="842">
        <f>SUM(J90:J92)</f>
        <v>0</v>
      </c>
      <c r="K89" s="831">
        <f>SUM(K90:K92)</f>
        <v>0</v>
      </c>
      <c r="L89" s="831">
        <f>SUM(L90:L92)</f>
        <v>0</v>
      </c>
    </row>
    <row r="90" spans="1:12" hidden="1">
      <c r="A90" s="777">
        <v>2</v>
      </c>
      <c r="B90" s="778">
        <v>4</v>
      </c>
      <c r="C90" s="778">
        <v>1</v>
      </c>
      <c r="D90" s="778">
        <v>1</v>
      </c>
      <c r="E90" s="778">
        <v>1</v>
      </c>
      <c r="F90" s="780">
        <v>1</v>
      </c>
      <c r="G90" s="781" t="s">
        <v>68</v>
      </c>
      <c r="H90" s="726">
        <v>57</v>
      </c>
      <c r="I90" s="836">
        <v>0</v>
      </c>
      <c r="J90" s="836">
        <v>0</v>
      </c>
      <c r="K90" s="836">
        <v>0</v>
      </c>
      <c r="L90" s="836">
        <v>0</v>
      </c>
    </row>
    <row r="91" spans="1:12" hidden="1">
      <c r="A91" s="777">
        <v>2</v>
      </c>
      <c r="B91" s="777">
        <v>4</v>
      </c>
      <c r="C91" s="777">
        <v>1</v>
      </c>
      <c r="D91" s="778">
        <v>1</v>
      </c>
      <c r="E91" s="778">
        <v>1</v>
      </c>
      <c r="F91" s="801">
        <v>2</v>
      </c>
      <c r="G91" s="779" t="s">
        <v>69</v>
      </c>
      <c r="H91" s="726">
        <v>58</v>
      </c>
      <c r="I91" s="836">
        <v>0</v>
      </c>
      <c r="J91" s="836">
        <v>0</v>
      </c>
      <c r="K91" s="836">
        <v>0</v>
      </c>
      <c r="L91" s="836">
        <v>0</v>
      </c>
    </row>
    <row r="92" spans="1:12" hidden="1">
      <c r="A92" s="777">
        <v>2</v>
      </c>
      <c r="B92" s="778">
        <v>4</v>
      </c>
      <c r="C92" s="777">
        <v>1</v>
      </c>
      <c r="D92" s="778">
        <v>1</v>
      </c>
      <c r="E92" s="778">
        <v>1</v>
      </c>
      <c r="F92" s="801">
        <v>3</v>
      </c>
      <c r="G92" s="779" t="s">
        <v>70</v>
      </c>
      <c r="H92" s="726">
        <v>59</v>
      </c>
      <c r="I92" s="836">
        <v>0</v>
      </c>
      <c r="J92" s="836">
        <v>0</v>
      </c>
      <c r="K92" s="836">
        <v>0</v>
      </c>
      <c r="L92" s="836">
        <v>0</v>
      </c>
    </row>
    <row r="93" spans="1:12" hidden="1">
      <c r="A93" s="766">
        <v>2</v>
      </c>
      <c r="B93" s="767">
        <v>5</v>
      </c>
      <c r="C93" s="766"/>
      <c r="D93" s="767"/>
      <c r="E93" s="767"/>
      <c r="F93" s="802"/>
      <c r="G93" s="768" t="s">
        <v>71</v>
      </c>
      <c r="H93" s="726">
        <v>60</v>
      </c>
      <c r="I93" s="830">
        <f>SUM(I94+I99+I104)</f>
        <v>0</v>
      </c>
      <c r="J93" s="842">
        <f>SUM(J94+J99+J104)</f>
        <v>0</v>
      </c>
      <c r="K93" s="831">
        <f>SUM(K94+K99+K104)</f>
        <v>0</v>
      </c>
      <c r="L93" s="831">
        <f>SUM(L94+L99+L104)</f>
        <v>0</v>
      </c>
    </row>
    <row r="94" spans="1:12" hidden="1">
      <c r="A94" s="774">
        <v>2</v>
      </c>
      <c r="B94" s="772">
        <v>5</v>
      </c>
      <c r="C94" s="774">
        <v>1</v>
      </c>
      <c r="D94" s="772"/>
      <c r="E94" s="772"/>
      <c r="F94" s="803"/>
      <c r="G94" s="773" t="s">
        <v>72</v>
      </c>
      <c r="H94" s="726">
        <v>61</v>
      </c>
      <c r="I94" s="837">
        <f t="shared" ref="I94:L95" si="5">I95</f>
        <v>0</v>
      </c>
      <c r="J94" s="843">
        <f t="shared" si="5"/>
        <v>0</v>
      </c>
      <c r="K94" s="838">
        <f t="shared" si="5"/>
        <v>0</v>
      </c>
      <c r="L94" s="838">
        <f t="shared" si="5"/>
        <v>0</v>
      </c>
    </row>
    <row r="95" spans="1:12" hidden="1">
      <c r="A95" s="777">
        <v>2</v>
      </c>
      <c r="B95" s="778">
        <v>5</v>
      </c>
      <c r="C95" s="777">
        <v>1</v>
      </c>
      <c r="D95" s="778">
        <v>1</v>
      </c>
      <c r="E95" s="778"/>
      <c r="F95" s="801"/>
      <c r="G95" s="779" t="s">
        <v>72</v>
      </c>
      <c r="H95" s="726">
        <v>62</v>
      </c>
      <c r="I95" s="830">
        <f t="shared" si="5"/>
        <v>0</v>
      </c>
      <c r="J95" s="842">
        <f t="shared" si="5"/>
        <v>0</v>
      </c>
      <c r="K95" s="831">
        <f t="shared" si="5"/>
        <v>0</v>
      </c>
      <c r="L95" s="831">
        <f t="shared" si="5"/>
        <v>0</v>
      </c>
    </row>
    <row r="96" spans="1:12" hidden="1">
      <c r="A96" s="777">
        <v>2</v>
      </c>
      <c r="B96" s="778">
        <v>5</v>
      </c>
      <c r="C96" s="777">
        <v>1</v>
      </c>
      <c r="D96" s="778">
        <v>1</v>
      </c>
      <c r="E96" s="778">
        <v>1</v>
      </c>
      <c r="F96" s="801"/>
      <c r="G96" s="779" t="s">
        <v>72</v>
      </c>
      <c r="H96" s="726">
        <v>63</v>
      </c>
      <c r="I96" s="830">
        <f>SUM(I97:I98)</f>
        <v>0</v>
      </c>
      <c r="J96" s="842">
        <f>SUM(J97:J98)</f>
        <v>0</v>
      </c>
      <c r="K96" s="831">
        <f>SUM(K97:K98)</f>
        <v>0</v>
      </c>
      <c r="L96" s="831">
        <f>SUM(L97:L98)</f>
        <v>0</v>
      </c>
    </row>
    <row r="97" spans="1:19" ht="25.5" hidden="1" customHeight="1">
      <c r="A97" s="777">
        <v>2</v>
      </c>
      <c r="B97" s="778">
        <v>5</v>
      </c>
      <c r="C97" s="777">
        <v>1</v>
      </c>
      <c r="D97" s="778">
        <v>1</v>
      </c>
      <c r="E97" s="778">
        <v>1</v>
      </c>
      <c r="F97" s="801">
        <v>1</v>
      </c>
      <c r="G97" s="779" t="s">
        <v>73</v>
      </c>
      <c r="H97" s="726">
        <v>64</v>
      </c>
      <c r="I97" s="836">
        <v>0</v>
      </c>
      <c r="J97" s="836">
        <v>0</v>
      </c>
      <c r="K97" s="836">
        <v>0</v>
      </c>
      <c r="L97" s="836">
        <v>0</v>
      </c>
    </row>
    <row r="98" spans="1:19" ht="25.5" hidden="1" customHeight="1">
      <c r="A98" s="777">
        <v>2</v>
      </c>
      <c r="B98" s="778">
        <v>5</v>
      </c>
      <c r="C98" s="777">
        <v>1</v>
      </c>
      <c r="D98" s="778">
        <v>1</v>
      </c>
      <c r="E98" s="778">
        <v>1</v>
      </c>
      <c r="F98" s="801">
        <v>2</v>
      </c>
      <c r="G98" s="779" t="s">
        <v>74</v>
      </c>
      <c r="H98" s="726">
        <v>65</v>
      </c>
      <c r="I98" s="836">
        <v>0</v>
      </c>
      <c r="J98" s="836">
        <v>0</v>
      </c>
      <c r="K98" s="836">
        <v>0</v>
      </c>
      <c r="L98" s="836">
        <v>0</v>
      </c>
    </row>
    <row r="99" spans="1:19" hidden="1">
      <c r="A99" s="777">
        <v>2</v>
      </c>
      <c r="B99" s="778">
        <v>5</v>
      </c>
      <c r="C99" s="777">
        <v>2</v>
      </c>
      <c r="D99" s="778"/>
      <c r="E99" s="778"/>
      <c r="F99" s="801"/>
      <c r="G99" s="779" t="s">
        <v>75</v>
      </c>
      <c r="H99" s="726">
        <v>66</v>
      </c>
      <c r="I99" s="830">
        <f t="shared" ref="I99:L100" si="6">I100</f>
        <v>0</v>
      </c>
      <c r="J99" s="842">
        <f t="shared" si="6"/>
        <v>0</v>
      </c>
      <c r="K99" s="831">
        <f t="shared" si="6"/>
        <v>0</v>
      </c>
      <c r="L99" s="830">
        <f t="shared" si="6"/>
        <v>0</v>
      </c>
    </row>
    <row r="100" spans="1:19" hidden="1">
      <c r="A100" s="781">
        <v>2</v>
      </c>
      <c r="B100" s="777">
        <v>5</v>
      </c>
      <c r="C100" s="778">
        <v>2</v>
      </c>
      <c r="D100" s="779">
        <v>1</v>
      </c>
      <c r="E100" s="777"/>
      <c r="F100" s="801"/>
      <c r="G100" s="779" t="s">
        <v>75</v>
      </c>
      <c r="H100" s="726">
        <v>67</v>
      </c>
      <c r="I100" s="830">
        <f t="shared" si="6"/>
        <v>0</v>
      </c>
      <c r="J100" s="842">
        <f t="shared" si="6"/>
        <v>0</v>
      </c>
      <c r="K100" s="831">
        <f t="shared" si="6"/>
        <v>0</v>
      </c>
      <c r="L100" s="830">
        <f t="shared" si="6"/>
        <v>0</v>
      </c>
    </row>
    <row r="101" spans="1:19" hidden="1">
      <c r="A101" s="781">
        <v>2</v>
      </c>
      <c r="B101" s="777">
        <v>5</v>
      </c>
      <c r="C101" s="778">
        <v>2</v>
      </c>
      <c r="D101" s="779">
        <v>1</v>
      </c>
      <c r="E101" s="777">
        <v>1</v>
      </c>
      <c r="F101" s="801"/>
      <c r="G101" s="779" t="s">
        <v>75</v>
      </c>
      <c r="H101" s="726">
        <v>68</v>
      </c>
      <c r="I101" s="830">
        <f>SUM(I102:I103)</f>
        <v>0</v>
      </c>
      <c r="J101" s="842">
        <f>SUM(J102:J103)</f>
        <v>0</v>
      </c>
      <c r="K101" s="831">
        <f>SUM(K102:K103)</f>
        <v>0</v>
      </c>
      <c r="L101" s="830">
        <f>SUM(L102:L103)</f>
        <v>0</v>
      </c>
    </row>
    <row r="102" spans="1:19" ht="25.5" hidden="1" customHeight="1">
      <c r="A102" s="781">
        <v>2</v>
      </c>
      <c r="B102" s="777">
        <v>5</v>
      </c>
      <c r="C102" s="778">
        <v>2</v>
      </c>
      <c r="D102" s="779">
        <v>1</v>
      </c>
      <c r="E102" s="777">
        <v>1</v>
      </c>
      <c r="F102" s="801">
        <v>1</v>
      </c>
      <c r="G102" s="779" t="s">
        <v>76</v>
      </c>
      <c r="H102" s="726">
        <v>69</v>
      </c>
      <c r="I102" s="836">
        <v>0</v>
      </c>
      <c r="J102" s="836">
        <v>0</v>
      </c>
      <c r="K102" s="836">
        <v>0</v>
      </c>
      <c r="L102" s="836">
        <v>0</v>
      </c>
    </row>
    <row r="103" spans="1:19" ht="25.5" hidden="1" customHeight="1">
      <c r="A103" s="781">
        <v>2</v>
      </c>
      <c r="B103" s="777">
        <v>5</v>
      </c>
      <c r="C103" s="778">
        <v>2</v>
      </c>
      <c r="D103" s="779">
        <v>1</v>
      </c>
      <c r="E103" s="777">
        <v>1</v>
      </c>
      <c r="F103" s="801">
        <v>2</v>
      </c>
      <c r="G103" s="779" t="s">
        <v>77</v>
      </c>
      <c r="H103" s="726">
        <v>70</v>
      </c>
      <c r="I103" s="836">
        <v>0</v>
      </c>
      <c r="J103" s="836">
        <v>0</v>
      </c>
      <c r="K103" s="836">
        <v>0</v>
      </c>
      <c r="L103" s="836">
        <v>0</v>
      </c>
    </row>
    <row r="104" spans="1:19" ht="25.5" hidden="1" customHeight="1">
      <c r="A104" s="781">
        <v>2</v>
      </c>
      <c r="B104" s="777">
        <v>5</v>
      </c>
      <c r="C104" s="778">
        <v>3</v>
      </c>
      <c r="D104" s="779"/>
      <c r="E104" s="777"/>
      <c r="F104" s="801"/>
      <c r="G104" s="779" t="s">
        <v>78</v>
      </c>
      <c r="H104" s="726">
        <v>71</v>
      </c>
      <c r="I104" s="830">
        <f>I105+I109</f>
        <v>0</v>
      </c>
      <c r="J104" s="830">
        <f>J105+J109</f>
        <v>0</v>
      </c>
      <c r="K104" s="830">
        <f>K105+K109</f>
        <v>0</v>
      </c>
      <c r="L104" s="830">
        <f>L105+L109</f>
        <v>0</v>
      </c>
    </row>
    <row r="105" spans="1:19" ht="25.5" hidden="1" customHeight="1">
      <c r="A105" s="781">
        <v>2</v>
      </c>
      <c r="B105" s="777">
        <v>5</v>
      </c>
      <c r="C105" s="778">
        <v>3</v>
      </c>
      <c r="D105" s="779">
        <v>1</v>
      </c>
      <c r="E105" s="777"/>
      <c r="F105" s="801"/>
      <c r="G105" s="779" t="s">
        <v>79</v>
      </c>
      <c r="H105" s="726">
        <v>72</v>
      </c>
      <c r="I105" s="830">
        <f>I106</f>
        <v>0</v>
      </c>
      <c r="J105" s="842">
        <f>J106</f>
        <v>0</v>
      </c>
      <c r="K105" s="831">
        <f>K106</f>
        <v>0</v>
      </c>
      <c r="L105" s="830">
        <f>L106</f>
        <v>0</v>
      </c>
    </row>
    <row r="106" spans="1:19" ht="25.5" hidden="1" customHeight="1">
      <c r="A106" s="784">
        <v>2</v>
      </c>
      <c r="B106" s="785">
        <v>5</v>
      </c>
      <c r="C106" s="786">
        <v>3</v>
      </c>
      <c r="D106" s="787">
        <v>1</v>
      </c>
      <c r="E106" s="785">
        <v>1</v>
      </c>
      <c r="F106" s="804"/>
      <c r="G106" s="787" t="s">
        <v>79</v>
      </c>
      <c r="H106" s="726">
        <v>73</v>
      </c>
      <c r="I106" s="833">
        <f>SUM(I107:I108)</f>
        <v>0</v>
      </c>
      <c r="J106" s="844">
        <f>SUM(J107:J108)</f>
        <v>0</v>
      </c>
      <c r="K106" s="832">
        <f>SUM(K107:K108)</f>
        <v>0</v>
      </c>
      <c r="L106" s="833">
        <f>SUM(L107:L108)</f>
        <v>0</v>
      </c>
    </row>
    <row r="107" spans="1:19" ht="25.5" hidden="1" customHeight="1">
      <c r="A107" s="781">
        <v>2</v>
      </c>
      <c r="B107" s="777">
        <v>5</v>
      </c>
      <c r="C107" s="778">
        <v>3</v>
      </c>
      <c r="D107" s="779">
        <v>1</v>
      </c>
      <c r="E107" s="777">
        <v>1</v>
      </c>
      <c r="F107" s="801">
        <v>1</v>
      </c>
      <c r="G107" s="779" t="s">
        <v>79</v>
      </c>
      <c r="H107" s="726">
        <v>74</v>
      </c>
      <c r="I107" s="836">
        <v>0</v>
      </c>
      <c r="J107" s="836">
        <v>0</v>
      </c>
      <c r="K107" s="836">
        <v>0</v>
      </c>
      <c r="L107" s="836">
        <v>0</v>
      </c>
    </row>
    <row r="108" spans="1:19" ht="25.5" hidden="1" customHeight="1">
      <c r="A108" s="784">
        <v>2</v>
      </c>
      <c r="B108" s="785">
        <v>5</v>
      </c>
      <c r="C108" s="786">
        <v>3</v>
      </c>
      <c r="D108" s="787">
        <v>1</v>
      </c>
      <c r="E108" s="785">
        <v>1</v>
      </c>
      <c r="F108" s="804">
        <v>2</v>
      </c>
      <c r="G108" s="787" t="s">
        <v>80</v>
      </c>
      <c r="H108" s="726">
        <v>75</v>
      </c>
      <c r="I108" s="836">
        <v>0</v>
      </c>
      <c r="J108" s="836">
        <v>0</v>
      </c>
      <c r="K108" s="836">
        <v>0</v>
      </c>
      <c r="L108" s="836">
        <v>0</v>
      </c>
      <c r="S108" s="861"/>
    </row>
    <row r="109" spans="1:19" ht="25.5" hidden="1" customHeight="1">
      <c r="A109" s="784">
        <v>2</v>
      </c>
      <c r="B109" s="785">
        <v>5</v>
      </c>
      <c r="C109" s="786">
        <v>3</v>
      </c>
      <c r="D109" s="787">
        <v>2</v>
      </c>
      <c r="E109" s="785"/>
      <c r="F109" s="804"/>
      <c r="G109" s="787" t="s">
        <v>81</v>
      </c>
      <c r="H109" s="726">
        <v>76</v>
      </c>
      <c r="I109" s="831">
        <f>I110</f>
        <v>0</v>
      </c>
      <c r="J109" s="830">
        <f>J110</f>
        <v>0</v>
      </c>
      <c r="K109" s="830">
        <f>K110</f>
        <v>0</v>
      </c>
      <c r="L109" s="830">
        <f>L110</f>
        <v>0</v>
      </c>
    </row>
    <row r="110" spans="1:19" ht="25.5" hidden="1" customHeight="1">
      <c r="A110" s="784">
        <v>2</v>
      </c>
      <c r="B110" s="785">
        <v>5</v>
      </c>
      <c r="C110" s="786">
        <v>3</v>
      </c>
      <c r="D110" s="787">
        <v>2</v>
      </c>
      <c r="E110" s="785">
        <v>1</v>
      </c>
      <c r="F110" s="804"/>
      <c r="G110" s="787" t="s">
        <v>81</v>
      </c>
      <c r="H110" s="726">
        <v>77</v>
      </c>
      <c r="I110" s="833">
        <f>SUM(I111:I112)</f>
        <v>0</v>
      </c>
      <c r="J110" s="833">
        <f>SUM(J111:J112)</f>
        <v>0</v>
      </c>
      <c r="K110" s="833">
        <f>SUM(K111:K112)</f>
        <v>0</v>
      </c>
      <c r="L110" s="833">
        <f>SUM(L111:L112)</f>
        <v>0</v>
      </c>
    </row>
    <row r="111" spans="1:19" ht="25.5" hidden="1" customHeight="1">
      <c r="A111" s="784">
        <v>2</v>
      </c>
      <c r="B111" s="785">
        <v>5</v>
      </c>
      <c r="C111" s="786">
        <v>3</v>
      </c>
      <c r="D111" s="787">
        <v>2</v>
      </c>
      <c r="E111" s="785">
        <v>1</v>
      </c>
      <c r="F111" s="804">
        <v>1</v>
      </c>
      <c r="G111" s="787" t="s">
        <v>81</v>
      </c>
      <c r="H111" s="726">
        <v>78</v>
      </c>
      <c r="I111" s="836">
        <v>0</v>
      </c>
      <c r="J111" s="836">
        <v>0</v>
      </c>
      <c r="K111" s="836">
        <v>0</v>
      </c>
      <c r="L111" s="836">
        <v>0</v>
      </c>
    </row>
    <row r="112" spans="1:19" hidden="1">
      <c r="A112" s="784">
        <v>2</v>
      </c>
      <c r="B112" s="785">
        <v>5</v>
      </c>
      <c r="C112" s="786">
        <v>3</v>
      </c>
      <c r="D112" s="787">
        <v>2</v>
      </c>
      <c r="E112" s="785">
        <v>1</v>
      </c>
      <c r="F112" s="804">
        <v>2</v>
      </c>
      <c r="G112" s="787" t="s">
        <v>82</v>
      </c>
      <c r="H112" s="726">
        <v>79</v>
      </c>
      <c r="I112" s="836">
        <v>0</v>
      </c>
      <c r="J112" s="836">
        <v>0</v>
      </c>
      <c r="K112" s="836">
        <v>0</v>
      </c>
      <c r="L112" s="836">
        <v>0</v>
      </c>
    </row>
    <row r="113" spans="1:12" hidden="1">
      <c r="A113" s="800">
        <v>2</v>
      </c>
      <c r="B113" s="766">
        <v>6</v>
      </c>
      <c r="C113" s="767"/>
      <c r="D113" s="768"/>
      <c r="E113" s="766"/>
      <c r="F113" s="802"/>
      <c r="G113" s="805" t="s">
        <v>83</v>
      </c>
      <c r="H113" s="726">
        <v>80</v>
      </c>
      <c r="I113" s="830">
        <f>SUM(I114+I119+I123+I127+I131+I135)</f>
        <v>0</v>
      </c>
      <c r="J113" s="830">
        <f>SUM(J114+J119+J123+J127+J131+J135)</f>
        <v>0</v>
      </c>
      <c r="K113" s="830">
        <f>SUM(K114+K119+K123+K127+K131+K135)</f>
        <v>0</v>
      </c>
      <c r="L113" s="830">
        <f>SUM(L114+L119+L123+L127+L131+L135)</f>
        <v>0</v>
      </c>
    </row>
    <row r="114" spans="1:12" hidden="1">
      <c r="A114" s="784">
        <v>2</v>
      </c>
      <c r="B114" s="785">
        <v>6</v>
      </c>
      <c r="C114" s="786">
        <v>1</v>
      </c>
      <c r="D114" s="787"/>
      <c r="E114" s="785"/>
      <c r="F114" s="804"/>
      <c r="G114" s="787" t="s">
        <v>84</v>
      </c>
      <c r="H114" s="726">
        <v>81</v>
      </c>
      <c r="I114" s="833">
        <f t="shared" ref="I114:L115" si="7">I115</f>
        <v>0</v>
      </c>
      <c r="J114" s="844">
        <f t="shared" si="7"/>
        <v>0</v>
      </c>
      <c r="K114" s="832">
        <f t="shared" si="7"/>
        <v>0</v>
      </c>
      <c r="L114" s="833">
        <f t="shared" si="7"/>
        <v>0</v>
      </c>
    </row>
    <row r="115" spans="1:12" hidden="1">
      <c r="A115" s="781">
        <v>2</v>
      </c>
      <c r="B115" s="777">
        <v>6</v>
      </c>
      <c r="C115" s="778">
        <v>1</v>
      </c>
      <c r="D115" s="779">
        <v>1</v>
      </c>
      <c r="E115" s="777"/>
      <c r="F115" s="801"/>
      <c r="G115" s="779" t="s">
        <v>84</v>
      </c>
      <c r="H115" s="726">
        <v>82</v>
      </c>
      <c r="I115" s="830">
        <f t="shared" si="7"/>
        <v>0</v>
      </c>
      <c r="J115" s="842">
        <f t="shared" si="7"/>
        <v>0</v>
      </c>
      <c r="K115" s="831">
        <f t="shared" si="7"/>
        <v>0</v>
      </c>
      <c r="L115" s="830">
        <f t="shared" si="7"/>
        <v>0</v>
      </c>
    </row>
    <row r="116" spans="1:12" hidden="1">
      <c r="A116" s="781">
        <v>2</v>
      </c>
      <c r="B116" s="777">
        <v>6</v>
      </c>
      <c r="C116" s="778">
        <v>1</v>
      </c>
      <c r="D116" s="779">
        <v>1</v>
      </c>
      <c r="E116" s="777">
        <v>1</v>
      </c>
      <c r="F116" s="801"/>
      <c r="G116" s="779" t="s">
        <v>84</v>
      </c>
      <c r="H116" s="726">
        <v>83</v>
      </c>
      <c r="I116" s="830">
        <f>SUM(I117:I118)</f>
        <v>0</v>
      </c>
      <c r="J116" s="842">
        <f>SUM(J117:J118)</f>
        <v>0</v>
      </c>
      <c r="K116" s="831">
        <f>SUM(K117:K118)</f>
        <v>0</v>
      </c>
      <c r="L116" s="830">
        <f>SUM(L117:L118)</f>
        <v>0</v>
      </c>
    </row>
    <row r="117" spans="1:12" hidden="1">
      <c r="A117" s="781">
        <v>2</v>
      </c>
      <c r="B117" s="777">
        <v>6</v>
      </c>
      <c r="C117" s="778">
        <v>1</v>
      </c>
      <c r="D117" s="779">
        <v>1</v>
      </c>
      <c r="E117" s="777">
        <v>1</v>
      </c>
      <c r="F117" s="801">
        <v>1</v>
      </c>
      <c r="G117" s="779" t="s">
        <v>85</v>
      </c>
      <c r="H117" s="726">
        <v>84</v>
      </c>
      <c r="I117" s="836">
        <v>0</v>
      </c>
      <c r="J117" s="836">
        <v>0</v>
      </c>
      <c r="K117" s="836">
        <v>0</v>
      </c>
      <c r="L117" s="836">
        <v>0</v>
      </c>
    </row>
    <row r="118" spans="1:12" hidden="1">
      <c r="A118" s="790">
        <v>2</v>
      </c>
      <c r="B118" s="774">
        <v>6</v>
      </c>
      <c r="C118" s="772">
        <v>1</v>
      </c>
      <c r="D118" s="773">
        <v>1</v>
      </c>
      <c r="E118" s="774">
        <v>1</v>
      </c>
      <c r="F118" s="803">
        <v>2</v>
      </c>
      <c r="G118" s="773" t="s">
        <v>86</v>
      </c>
      <c r="H118" s="726">
        <v>85</v>
      </c>
      <c r="I118" s="834">
        <v>0</v>
      </c>
      <c r="J118" s="834">
        <v>0</v>
      </c>
      <c r="K118" s="834">
        <v>0</v>
      </c>
      <c r="L118" s="834">
        <v>0</v>
      </c>
    </row>
    <row r="119" spans="1:12" ht="25.5" hidden="1" customHeight="1">
      <c r="A119" s="781">
        <v>2</v>
      </c>
      <c r="B119" s="777">
        <v>6</v>
      </c>
      <c r="C119" s="778">
        <v>2</v>
      </c>
      <c r="D119" s="779"/>
      <c r="E119" s="777"/>
      <c r="F119" s="801"/>
      <c r="G119" s="779" t="s">
        <v>87</v>
      </c>
      <c r="H119" s="726">
        <v>86</v>
      </c>
      <c r="I119" s="830">
        <f t="shared" ref="I119:L121" si="8">I120</f>
        <v>0</v>
      </c>
      <c r="J119" s="842">
        <f t="shared" si="8"/>
        <v>0</v>
      </c>
      <c r="K119" s="831">
        <f t="shared" si="8"/>
        <v>0</v>
      </c>
      <c r="L119" s="830">
        <f t="shared" si="8"/>
        <v>0</v>
      </c>
    </row>
    <row r="120" spans="1:12" ht="25.5" hidden="1" customHeight="1">
      <c r="A120" s="781">
        <v>2</v>
      </c>
      <c r="B120" s="777">
        <v>6</v>
      </c>
      <c r="C120" s="778">
        <v>2</v>
      </c>
      <c r="D120" s="779">
        <v>1</v>
      </c>
      <c r="E120" s="777"/>
      <c r="F120" s="801"/>
      <c r="G120" s="779" t="s">
        <v>87</v>
      </c>
      <c r="H120" s="726">
        <v>87</v>
      </c>
      <c r="I120" s="830">
        <f t="shared" si="8"/>
        <v>0</v>
      </c>
      <c r="J120" s="842">
        <f t="shared" si="8"/>
        <v>0</v>
      </c>
      <c r="K120" s="831">
        <f t="shared" si="8"/>
        <v>0</v>
      </c>
      <c r="L120" s="830">
        <f t="shared" si="8"/>
        <v>0</v>
      </c>
    </row>
    <row r="121" spans="1:12" ht="25.5" hidden="1" customHeight="1">
      <c r="A121" s="781">
        <v>2</v>
      </c>
      <c r="B121" s="777">
        <v>6</v>
      </c>
      <c r="C121" s="778">
        <v>2</v>
      </c>
      <c r="D121" s="779">
        <v>1</v>
      </c>
      <c r="E121" s="777">
        <v>1</v>
      </c>
      <c r="F121" s="801"/>
      <c r="G121" s="779" t="s">
        <v>87</v>
      </c>
      <c r="H121" s="726">
        <v>88</v>
      </c>
      <c r="I121" s="845">
        <f t="shared" si="8"/>
        <v>0</v>
      </c>
      <c r="J121" s="846">
        <f t="shared" si="8"/>
        <v>0</v>
      </c>
      <c r="K121" s="847">
        <f t="shared" si="8"/>
        <v>0</v>
      </c>
      <c r="L121" s="845">
        <f t="shared" si="8"/>
        <v>0</v>
      </c>
    </row>
    <row r="122" spans="1:12" ht="25.5" hidden="1" customHeight="1">
      <c r="A122" s="781">
        <v>2</v>
      </c>
      <c r="B122" s="777">
        <v>6</v>
      </c>
      <c r="C122" s="778">
        <v>2</v>
      </c>
      <c r="D122" s="779">
        <v>1</v>
      </c>
      <c r="E122" s="777">
        <v>1</v>
      </c>
      <c r="F122" s="801">
        <v>1</v>
      </c>
      <c r="G122" s="779" t="s">
        <v>87</v>
      </c>
      <c r="H122" s="726">
        <v>89</v>
      </c>
      <c r="I122" s="836">
        <v>0</v>
      </c>
      <c r="J122" s="836">
        <v>0</v>
      </c>
      <c r="K122" s="836">
        <v>0</v>
      </c>
      <c r="L122" s="836">
        <v>0</v>
      </c>
    </row>
    <row r="123" spans="1:12" ht="25.5" hidden="1" customHeight="1">
      <c r="A123" s="790">
        <v>2</v>
      </c>
      <c r="B123" s="774">
        <v>6</v>
      </c>
      <c r="C123" s="772">
        <v>3</v>
      </c>
      <c r="D123" s="773"/>
      <c r="E123" s="774"/>
      <c r="F123" s="803"/>
      <c r="G123" s="773" t="s">
        <v>88</v>
      </c>
      <c r="H123" s="726">
        <v>90</v>
      </c>
      <c r="I123" s="837">
        <f t="shared" ref="I123:L125" si="9">I124</f>
        <v>0</v>
      </c>
      <c r="J123" s="843">
        <f t="shared" si="9"/>
        <v>0</v>
      </c>
      <c r="K123" s="838">
        <f t="shared" si="9"/>
        <v>0</v>
      </c>
      <c r="L123" s="837">
        <f t="shared" si="9"/>
        <v>0</v>
      </c>
    </row>
    <row r="124" spans="1:12" ht="25.5" hidden="1" customHeight="1">
      <c r="A124" s="781">
        <v>2</v>
      </c>
      <c r="B124" s="777">
        <v>6</v>
      </c>
      <c r="C124" s="778">
        <v>3</v>
      </c>
      <c r="D124" s="779">
        <v>1</v>
      </c>
      <c r="E124" s="777"/>
      <c r="F124" s="801"/>
      <c r="G124" s="779" t="s">
        <v>88</v>
      </c>
      <c r="H124" s="726">
        <v>91</v>
      </c>
      <c r="I124" s="830">
        <f t="shared" si="9"/>
        <v>0</v>
      </c>
      <c r="J124" s="842">
        <f t="shared" si="9"/>
        <v>0</v>
      </c>
      <c r="K124" s="831">
        <f t="shared" si="9"/>
        <v>0</v>
      </c>
      <c r="L124" s="830">
        <f t="shared" si="9"/>
        <v>0</v>
      </c>
    </row>
    <row r="125" spans="1:12" ht="25.5" hidden="1" customHeight="1">
      <c r="A125" s="781">
        <v>2</v>
      </c>
      <c r="B125" s="777">
        <v>6</v>
      </c>
      <c r="C125" s="778">
        <v>3</v>
      </c>
      <c r="D125" s="779">
        <v>1</v>
      </c>
      <c r="E125" s="777">
        <v>1</v>
      </c>
      <c r="F125" s="801"/>
      <c r="G125" s="779" t="s">
        <v>88</v>
      </c>
      <c r="H125" s="726">
        <v>92</v>
      </c>
      <c r="I125" s="830">
        <f t="shared" si="9"/>
        <v>0</v>
      </c>
      <c r="J125" s="842">
        <f t="shared" si="9"/>
        <v>0</v>
      </c>
      <c r="K125" s="831">
        <f t="shared" si="9"/>
        <v>0</v>
      </c>
      <c r="L125" s="830">
        <f t="shared" si="9"/>
        <v>0</v>
      </c>
    </row>
    <row r="126" spans="1:12" ht="25.5" hidden="1" customHeight="1">
      <c r="A126" s="781">
        <v>2</v>
      </c>
      <c r="B126" s="777">
        <v>6</v>
      </c>
      <c r="C126" s="778">
        <v>3</v>
      </c>
      <c r="D126" s="779">
        <v>1</v>
      </c>
      <c r="E126" s="777">
        <v>1</v>
      </c>
      <c r="F126" s="801">
        <v>1</v>
      </c>
      <c r="G126" s="779" t="s">
        <v>88</v>
      </c>
      <c r="H126" s="726">
        <v>93</v>
      </c>
      <c r="I126" s="836">
        <v>0</v>
      </c>
      <c r="J126" s="836">
        <v>0</v>
      </c>
      <c r="K126" s="836">
        <v>0</v>
      </c>
      <c r="L126" s="836">
        <v>0</v>
      </c>
    </row>
    <row r="127" spans="1:12" ht="25.5" hidden="1" customHeight="1">
      <c r="A127" s="790">
        <v>2</v>
      </c>
      <c r="B127" s="774">
        <v>6</v>
      </c>
      <c r="C127" s="772">
        <v>4</v>
      </c>
      <c r="D127" s="773"/>
      <c r="E127" s="774"/>
      <c r="F127" s="803"/>
      <c r="G127" s="773" t="s">
        <v>89</v>
      </c>
      <c r="H127" s="726">
        <v>94</v>
      </c>
      <c r="I127" s="837">
        <f t="shared" ref="I127:L129" si="10">I128</f>
        <v>0</v>
      </c>
      <c r="J127" s="843">
        <f t="shared" si="10"/>
        <v>0</v>
      </c>
      <c r="K127" s="838">
        <f t="shared" si="10"/>
        <v>0</v>
      </c>
      <c r="L127" s="837">
        <f t="shared" si="10"/>
        <v>0</v>
      </c>
    </row>
    <row r="128" spans="1:12" ht="25.5" hidden="1" customHeight="1">
      <c r="A128" s="781">
        <v>2</v>
      </c>
      <c r="B128" s="777">
        <v>6</v>
      </c>
      <c r="C128" s="778">
        <v>4</v>
      </c>
      <c r="D128" s="779">
        <v>1</v>
      </c>
      <c r="E128" s="777"/>
      <c r="F128" s="801"/>
      <c r="G128" s="779" t="s">
        <v>89</v>
      </c>
      <c r="H128" s="726">
        <v>95</v>
      </c>
      <c r="I128" s="830">
        <f t="shared" si="10"/>
        <v>0</v>
      </c>
      <c r="J128" s="842">
        <f t="shared" si="10"/>
        <v>0</v>
      </c>
      <c r="K128" s="831">
        <f t="shared" si="10"/>
        <v>0</v>
      </c>
      <c r="L128" s="830">
        <f t="shared" si="10"/>
        <v>0</v>
      </c>
    </row>
    <row r="129" spans="1:12" ht="25.5" hidden="1" customHeight="1">
      <c r="A129" s="781">
        <v>2</v>
      </c>
      <c r="B129" s="777">
        <v>6</v>
      </c>
      <c r="C129" s="778">
        <v>4</v>
      </c>
      <c r="D129" s="779">
        <v>1</v>
      </c>
      <c r="E129" s="777">
        <v>1</v>
      </c>
      <c r="F129" s="801"/>
      <c r="G129" s="779" t="s">
        <v>89</v>
      </c>
      <c r="H129" s="726">
        <v>96</v>
      </c>
      <c r="I129" s="830">
        <f t="shared" si="10"/>
        <v>0</v>
      </c>
      <c r="J129" s="842">
        <f t="shared" si="10"/>
        <v>0</v>
      </c>
      <c r="K129" s="831">
        <f t="shared" si="10"/>
        <v>0</v>
      </c>
      <c r="L129" s="830">
        <f t="shared" si="10"/>
        <v>0</v>
      </c>
    </row>
    <row r="130" spans="1:12" ht="25.5" hidden="1" customHeight="1">
      <c r="A130" s="781">
        <v>2</v>
      </c>
      <c r="B130" s="777">
        <v>6</v>
      </c>
      <c r="C130" s="778">
        <v>4</v>
      </c>
      <c r="D130" s="779">
        <v>1</v>
      </c>
      <c r="E130" s="777">
        <v>1</v>
      </c>
      <c r="F130" s="801">
        <v>1</v>
      </c>
      <c r="G130" s="779" t="s">
        <v>89</v>
      </c>
      <c r="H130" s="726">
        <v>97</v>
      </c>
      <c r="I130" s="836">
        <v>0</v>
      </c>
      <c r="J130" s="836">
        <v>0</v>
      </c>
      <c r="K130" s="836">
        <v>0</v>
      </c>
      <c r="L130" s="836">
        <v>0</v>
      </c>
    </row>
    <row r="131" spans="1:12" ht="25.5" hidden="1" customHeight="1">
      <c r="A131" s="784">
        <v>2</v>
      </c>
      <c r="B131" s="791">
        <v>6</v>
      </c>
      <c r="C131" s="792">
        <v>5</v>
      </c>
      <c r="D131" s="794"/>
      <c r="E131" s="791"/>
      <c r="F131" s="806"/>
      <c r="G131" s="794" t="s">
        <v>90</v>
      </c>
      <c r="H131" s="726">
        <v>98</v>
      </c>
      <c r="I131" s="839">
        <f t="shared" ref="I131:L133" si="11">I132</f>
        <v>0</v>
      </c>
      <c r="J131" s="848">
        <f t="shared" si="11"/>
        <v>0</v>
      </c>
      <c r="K131" s="840">
        <f t="shared" si="11"/>
        <v>0</v>
      </c>
      <c r="L131" s="839">
        <f t="shared" si="11"/>
        <v>0</v>
      </c>
    </row>
    <row r="132" spans="1:12" ht="25.5" hidden="1" customHeight="1">
      <c r="A132" s="781">
        <v>2</v>
      </c>
      <c r="B132" s="777">
        <v>6</v>
      </c>
      <c r="C132" s="778">
        <v>5</v>
      </c>
      <c r="D132" s="779">
        <v>1</v>
      </c>
      <c r="E132" s="777"/>
      <c r="F132" s="801"/>
      <c r="G132" s="794" t="s">
        <v>90</v>
      </c>
      <c r="H132" s="726">
        <v>99</v>
      </c>
      <c r="I132" s="830">
        <f t="shared" si="11"/>
        <v>0</v>
      </c>
      <c r="J132" s="842">
        <f t="shared" si="11"/>
        <v>0</v>
      </c>
      <c r="K132" s="831">
        <f t="shared" si="11"/>
        <v>0</v>
      </c>
      <c r="L132" s="830">
        <f t="shared" si="11"/>
        <v>0</v>
      </c>
    </row>
    <row r="133" spans="1:12" ht="25.5" hidden="1" customHeight="1">
      <c r="A133" s="781">
        <v>2</v>
      </c>
      <c r="B133" s="777">
        <v>6</v>
      </c>
      <c r="C133" s="778">
        <v>5</v>
      </c>
      <c r="D133" s="779">
        <v>1</v>
      </c>
      <c r="E133" s="777">
        <v>1</v>
      </c>
      <c r="F133" s="801"/>
      <c r="G133" s="794" t="s">
        <v>90</v>
      </c>
      <c r="H133" s="726">
        <v>100</v>
      </c>
      <c r="I133" s="830">
        <f t="shared" si="11"/>
        <v>0</v>
      </c>
      <c r="J133" s="842">
        <f t="shared" si="11"/>
        <v>0</v>
      </c>
      <c r="K133" s="831">
        <f t="shared" si="11"/>
        <v>0</v>
      </c>
      <c r="L133" s="830">
        <f t="shared" si="11"/>
        <v>0</v>
      </c>
    </row>
    <row r="134" spans="1:12" ht="25.5" hidden="1" customHeight="1">
      <c r="A134" s="777">
        <v>2</v>
      </c>
      <c r="B134" s="778">
        <v>6</v>
      </c>
      <c r="C134" s="777">
        <v>5</v>
      </c>
      <c r="D134" s="777">
        <v>1</v>
      </c>
      <c r="E134" s="779">
        <v>1</v>
      </c>
      <c r="F134" s="801">
        <v>1</v>
      </c>
      <c r="G134" s="777" t="s">
        <v>91</v>
      </c>
      <c r="H134" s="726">
        <v>101</v>
      </c>
      <c r="I134" s="836">
        <v>0</v>
      </c>
      <c r="J134" s="836">
        <v>0</v>
      </c>
      <c r="K134" s="836">
        <v>0</v>
      </c>
      <c r="L134" s="836">
        <v>0</v>
      </c>
    </row>
    <row r="135" spans="1:12" ht="26.25" hidden="1" customHeight="1">
      <c r="A135" s="781">
        <v>2</v>
      </c>
      <c r="B135" s="778">
        <v>6</v>
      </c>
      <c r="C135" s="777">
        <v>6</v>
      </c>
      <c r="D135" s="778"/>
      <c r="E135" s="779"/>
      <c r="F135" s="780"/>
      <c r="G135" s="731" t="s">
        <v>92</v>
      </c>
      <c r="H135" s="726">
        <v>102</v>
      </c>
      <c r="I135" s="831">
        <f t="shared" ref="I135:L137" si="12">I136</f>
        <v>0</v>
      </c>
      <c r="J135" s="830">
        <f t="shared" si="12"/>
        <v>0</v>
      </c>
      <c r="K135" s="830">
        <f t="shared" si="12"/>
        <v>0</v>
      </c>
      <c r="L135" s="830">
        <f t="shared" si="12"/>
        <v>0</v>
      </c>
    </row>
    <row r="136" spans="1:12" ht="26.25" hidden="1" customHeight="1">
      <c r="A136" s="781">
        <v>2</v>
      </c>
      <c r="B136" s="778">
        <v>6</v>
      </c>
      <c r="C136" s="777">
        <v>6</v>
      </c>
      <c r="D136" s="778">
        <v>1</v>
      </c>
      <c r="E136" s="779"/>
      <c r="F136" s="780"/>
      <c r="G136" s="731" t="s">
        <v>92</v>
      </c>
      <c r="H136" s="807">
        <v>103</v>
      </c>
      <c r="I136" s="830">
        <f t="shared" si="12"/>
        <v>0</v>
      </c>
      <c r="J136" s="830">
        <f t="shared" si="12"/>
        <v>0</v>
      </c>
      <c r="K136" s="830">
        <f t="shared" si="12"/>
        <v>0</v>
      </c>
      <c r="L136" s="830">
        <f t="shared" si="12"/>
        <v>0</v>
      </c>
    </row>
    <row r="137" spans="1:12" ht="26.25" hidden="1" customHeight="1">
      <c r="A137" s="781">
        <v>2</v>
      </c>
      <c r="B137" s="778">
        <v>6</v>
      </c>
      <c r="C137" s="777">
        <v>6</v>
      </c>
      <c r="D137" s="778">
        <v>1</v>
      </c>
      <c r="E137" s="779">
        <v>1</v>
      </c>
      <c r="F137" s="780"/>
      <c r="G137" s="731" t="s">
        <v>92</v>
      </c>
      <c r="H137" s="807">
        <v>104</v>
      </c>
      <c r="I137" s="830">
        <f t="shared" si="12"/>
        <v>0</v>
      </c>
      <c r="J137" s="830">
        <f t="shared" si="12"/>
        <v>0</v>
      </c>
      <c r="K137" s="830">
        <f t="shared" si="12"/>
        <v>0</v>
      </c>
      <c r="L137" s="830">
        <f t="shared" si="12"/>
        <v>0</v>
      </c>
    </row>
    <row r="138" spans="1:12" ht="26.25" hidden="1" customHeight="1">
      <c r="A138" s="781">
        <v>2</v>
      </c>
      <c r="B138" s="778">
        <v>6</v>
      </c>
      <c r="C138" s="777">
        <v>6</v>
      </c>
      <c r="D138" s="778">
        <v>1</v>
      </c>
      <c r="E138" s="779">
        <v>1</v>
      </c>
      <c r="F138" s="780">
        <v>1</v>
      </c>
      <c r="G138" s="732" t="s">
        <v>92</v>
      </c>
      <c r="H138" s="807">
        <v>105</v>
      </c>
      <c r="I138" s="836">
        <v>0</v>
      </c>
      <c r="J138" s="849">
        <v>0</v>
      </c>
      <c r="K138" s="836">
        <v>0</v>
      </c>
      <c r="L138" s="836">
        <v>0</v>
      </c>
    </row>
    <row r="139" spans="1:12" hidden="1">
      <c r="A139" s="800">
        <v>2</v>
      </c>
      <c r="B139" s="766">
        <v>7</v>
      </c>
      <c r="C139" s="766"/>
      <c r="D139" s="767"/>
      <c r="E139" s="767"/>
      <c r="F139" s="769"/>
      <c r="G139" s="768" t="s">
        <v>93</v>
      </c>
      <c r="H139" s="807">
        <v>106</v>
      </c>
      <c r="I139" s="831">
        <f>SUM(I140+I145+I153)</f>
        <v>0</v>
      </c>
      <c r="J139" s="842">
        <f>SUM(J140+J145+J153)</f>
        <v>0</v>
      </c>
      <c r="K139" s="831">
        <f>SUM(K140+K145+K153)</f>
        <v>0</v>
      </c>
      <c r="L139" s="830">
        <f>SUM(L140+L145+L153)</f>
        <v>0</v>
      </c>
    </row>
    <row r="140" spans="1:12" hidden="1">
      <c r="A140" s="781">
        <v>2</v>
      </c>
      <c r="B140" s="777">
        <v>7</v>
      </c>
      <c r="C140" s="777">
        <v>1</v>
      </c>
      <c r="D140" s="778"/>
      <c r="E140" s="778"/>
      <c r="F140" s="780"/>
      <c r="G140" s="779" t="s">
        <v>94</v>
      </c>
      <c r="H140" s="807">
        <v>107</v>
      </c>
      <c r="I140" s="831">
        <f t="shared" ref="I140:L141" si="13">I141</f>
        <v>0</v>
      </c>
      <c r="J140" s="842">
        <f t="shared" si="13"/>
        <v>0</v>
      </c>
      <c r="K140" s="831">
        <f t="shared" si="13"/>
        <v>0</v>
      </c>
      <c r="L140" s="830">
        <f t="shared" si="13"/>
        <v>0</v>
      </c>
    </row>
    <row r="141" spans="1:12" hidden="1">
      <c r="A141" s="781">
        <v>2</v>
      </c>
      <c r="B141" s="777">
        <v>7</v>
      </c>
      <c r="C141" s="777">
        <v>1</v>
      </c>
      <c r="D141" s="778">
        <v>1</v>
      </c>
      <c r="E141" s="778"/>
      <c r="F141" s="780"/>
      <c r="G141" s="779" t="s">
        <v>94</v>
      </c>
      <c r="H141" s="807">
        <v>108</v>
      </c>
      <c r="I141" s="831">
        <f t="shared" si="13"/>
        <v>0</v>
      </c>
      <c r="J141" s="842">
        <f t="shared" si="13"/>
        <v>0</v>
      </c>
      <c r="K141" s="831">
        <f t="shared" si="13"/>
        <v>0</v>
      </c>
      <c r="L141" s="830">
        <f t="shared" si="13"/>
        <v>0</v>
      </c>
    </row>
    <row r="142" spans="1:12" hidden="1">
      <c r="A142" s="781">
        <v>2</v>
      </c>
      <c r="B142" s="777">
        <v>7</v>
      </c>
      <c r="C142" s="777">
        <v>1</v>
      </c>
      <c r="D142" s="778">
        <v>1</v>
      </c>
      <c r="E142" s="778">
        <v>1</v>
      </c>
      <c r="F142" s="780"/>
      <c r="G142" s="779" t="s">
        <v>94</v>
      </c>
      <c r="H142" s="807">
        <v>109</v>
      </c>
      <c r="I142" s="831">
        <f>SUM(I143:I144)</f>
        <v>0</v>
      </c>
      <c r="J142" s="842">
        <f>SUM(J143:J144)</f>
        <v>0</v>
      </c>
      <c r="K142" s="831">
        <f>SUM(K143:K144)</f>
        <v>0</v>
      </c>
      <c r="L142" s="830">
        <f>SUM(L143:L144)</f>
        <v>0</v>
      </c>
    </row>
    <row r="143" spans="1:12" hidden="1">
      <c r="A143" s="790">
        <v>2</v>
      </c>
      <c r="B143" s="774">
        <v>7</v>
      </c>
      <c r="C143" s="790">
        <v>1</v>
      </c>
      <c r="D143" s="777">
        <v>1</v>
      </c>
      <c r="E143" s="772">
        <v>1</v>
      </c>
      <c r="F143" s="775">
        <v>1</v>
      </c>
      <c r="G143" s="773" t="s">
        <v>95</v>
      </c>
      <c r="H143" s="807">
        <v>110</v>
      </c>
      <c r="I143" s="850">
        <v>0</v>
      </c>
      <c r="J143" s="850">
        <v>0</v>
      </c>
      <c r="K143" s="850">
        <v>0</v>
      </c>
      <c r="L143" s="850">
        <v>0</v>
      </c>
    </row>
    <row r="144" spans="1:12" hidden="1">
      <c r="A144" s="777">
        <v>2</v>
      </c>
      <c r="B144" s="777">
        <v>7</v>
      </c>
      <c r="C144" s="781">
        <v>1</v>
      </c>
      <c r="D144" s="777">
        <v>1</v>
      </c>
      <c r="E144" s="778">
        <v>1</v>
      </c>
      <c r="F144" s="780">
        <v>2</v>
      </c>
      <c r="G144" s="779" t="s">
        <v>96</v>
      </c>
      <c r="H144" s="807">
        <v>111</v>
      </c>
      <c r="I144" s="835">
        <v>0</v>
      </c>
      <c r="J144" s="835">
        <v>0</v>
      </c>
      <c r="K144" s="835">
        <v>0</v>
      </c>
      <c r="L144" s="835">
        <v>0</v>
      </c>
    </row>
    <row r="145" spans="1:12" ht="25.5" hidden="1" customHeight="1">
      <c r="A145" s="784">
        <v>2</v>
      </c>
      <c r="B145" s="785">
        <v>7</v>
      </c>
      <c r="C145" s="784">
        <v>2</v>
      </c>
      <c r="D145" s="785"/>
      <c r="E145" s="786"/>
      <c r="F145" s="788"/>
      <c r="G145" s="787" t="s">
        <v>97</v>
      </c>
      <c r="H145" s="807">
        <v>112</v>
      </c>
      <c r="I145" s="832">
        <f t="shared" ref="I145:L146" si="14">I146</f>
        <v>0</v>
      </c>
      <c r="J145" s="844">
        <f t="shared" si="14"/>
        <v>0</v>
      </c>
      <c r="K145" s="832">
        <f t="shared" si="14"/>
        <v>0</v>
      </c>
      <c r="L145" s="833">
        <f t="shared" si="14"/>
        <v>0</v>
      </c>
    </row>
    <row r="146" spans="1:12" ht="25.5" hidden="1" customHeight="1">
      <c r="A146" s="781">
        <v>2</v>
      </c>
      <c r="B146" s="777">
        <v>7</v>
      </c>
      <c r="C146" s="781">
        <v>2</v>
      </c>
      <c r="D146" s="777">
        <v>1</v>
      </c>
      <c r="E146" s="778"/>
      <c r="F146" s="780"/>
      <c r="G146" s="779" t="s">
        <v>98</v>
      </c>
      <c r="H146" s="807">
        <v>113</v>
      </c>
      <c r="I146" s="831">
        <f t="shared" si="14"/>
        <v>0</v>
      </c>
      <c r="J146" s="842">
        <f t="shared" si="14"/>
        <v>0</v>
      </c>
      <c r="K146" s="831">
        <f t="shared" si="14"/>
        <v>0</v>
      </c>
      <c r="L146" s="830">
        <f t="shared" si="14"/>
        <v>0</v>
      </c>
    </row>
    <row r="147" spans="1:12" ht="25.5" hidden="1" customHeight="1">
      <c r="A147" s="781">
        <v>2</v>
      </c>
      <c r="B147" s="777">
        <v>7</v>
      </c>
      <c r="C147" s="781">
        <v>2</v>
      </c>
      <c r="D147" s="777">
        <v>1</v>
      </c>
      <c r="E147" s="778">
        <v>1</v>
      </c>
      <c r="F147" s="780"/>
      <c r="G147" s="779" t="s">
        <v>98</v>
      </c>
      <c r="H147" s="807">
        <v>114</v>
      </c>
      <c r="I147" s="831">
        <f>SUM(I148:I149)</f>
        <v>0</v>
      </c>
      <c r="J147" s="842">
        <f>SUM(J148:J149)</f>
        <v>0</v>
      </c>
      <c r="K147" s="831">
        <f>SUM(K148:K149)</f>
        <v>0</v>
      </c>
      <c r="L147" s="830">
        <f>SUM(L148:L149)</f>
        <v>0</v>
      </c>
    </row>
    <row r="148" spans="1:12" hidden="1">
      <c r="A148" s="781">
        <v>2</v>
      </c>
      <c r="B148" s="777">
        <v>7</v>
      </c>
      <c r="C148" s="781">
        <v>2</v>
      </c>
      <c r="D148" s="777">
        <v>1</v>
      </c>
      <c r="E148" s="778">
        <v>1</v>
      </c>
      <c r="F148" s="780">
        <v>1</v>
      </c>
      <c r="G148" s="779" t="s">
        <v>99</v>
      </c>
      <c r="H148" s="807">
        <v>115</v>
      </c>
      <c r="I148" s="835">
        <v>0</v>
      </c>
      <c r="J148" s="835">
        <v>0</v>
      </c>
      <c r="K148" s="835">
        <v>0</v>
      </c>
      <c r="L148" s="835">
        <v>0</v>
      </c>
    </row>
    <row r="149" spans="1:12" hidden="1">
      <c r="A149" s="781">
        <v>2</v>
      </c>
      <c r="B149" s="777">
        <v>7</v>
      </c>
      <c r="C149" s="781">
        <v>2</v>
      </c>
      <c r="D149" s="777">
        <v>1</v>
      </c>
      <c r="E149" s="778">
        <v>1</v>
      </c>
      <c r="F149" s="780">
        <v>2</v>
      </c>
      <c r="G149" s="779" t="s">
        <v>100</v>
      </c>
      <c r="H149" s="807">
        <v>116</v>
      </c>
      <c r="I149" s="835">
        <v>0</v>
      </c>
      <c r="J149" s="835">
        <v>0</v>
      </c>
      <c r="K149" s="835">
        <v>0</v>
      </c>
      <c r="L149" s="835">
        <v>0</v>
      </c>
    </row>
    <row r="150" spans="1:12" hidden="1">
      <c r="A150" s="781">
        <v>2</v>
      </c>
      <c r="B150" s="777">
        <v>7</v>
      </c>
      <c r="C150" s="781">
        <v>2</v>
      </c>
      <c r="D150" s="777">
        <v>2</v>
      </c>
      <c r="E150" s="778"/>
      <c r="F150" s="780"/>
      <c r="G150" s="779" t="s">
        <v>101</v>
      </c>
      <c r="H150" s="807">
        <v>117</v>
      </c>
      <c r="I150" s="831">
        <f>I151</f>
        <v>0</v>
      </c>
      <c r="J150" s="831">
        <f>J151</f>
        <v>0</v>
      </c>
      <c r="K150" s="831">
        <f>K151</f>
        <v>0</v>
      </c>
      <c r="L150" s="831">
        <f>L151</f>
        <v>0</v>
      </c>
    </row>
    <row r="151" spans="1:12" hidden="1">
      <c r="A151" s="781">
        <v>2</v>
      </c>
      <c r="B151" s="777">
        <v>7</v>
      </c>
      <c r="C151" s="781">
        <v>2</v>
      </c>
      <c r="D151" s="777">
        <v>2</v>
      </c>
      <c r="E151" s="778">
        <v>1</v>
      </c>
      <c r="F151" s="780"/>
      <c r="G151" s="779" t="s">
        <v>101</v>
      </c>
      <c r="H151" s="807">
        <v>118</v>
      </c>
      <c r="I151" s="831">
        <f>SUM(I152)</f>
        <v>0</v>
      </c>
      <c r="J151" s="831">
        <f>SUM(J152)</f>
        <v>0</v>
      </c>
      <c r="K151" s="831">
        <f>SUM(K152)</f>
        <v>0</v>
      </c>
      <c r="L151" s="831">
        <f>SUM(L152)</f>
        <v>0</v>
      </c>
    </row>
    <row r="152" spans="1:12" hidden="1">
      <c r="A152" s="781">
        <v>2</v>
      </c>
      <c r="B152" s="777">
        <v>7</v>
      </c>
      <c r="C152" s="781">
        <v>2</v>
      </c>
      <c r="D152" s="777">
        <v>2</v>
      </c>
      <c r="E152" s="778">
        <v>1</v>
      </c>
      <c r="F152" s="780">
        <v>1</v>
      </c>
      <c r="G152" s="779" t="s">
        <v>101</v>
      </c>
      <c r="H152" s="807">
        <v>119</v>
      </c>
      <c r="I152" s="835">
        <v>0</v>
      </c>
      <c r="J152" s="835">
        <v>0</v>
      </c>
      <c r="K152" s="835">
        <v>0</v>
      </c>
      <c r="L152" s="835">
        <v>0</v>
      </c>
    </row>
    <row r="153" spans="1:12" hidden="1">
      <c r="A153" s="781">
        <v>2</v>
      </c>
      <c r="B153" s="777">
        <v>7</v>
      </c>
      <c r="C153" s="781">
        <v>3</v>
      </c>
      <c r="D153" s="777"/>
      <c r="E153" s="778"/>
      <c r="F153" s="780"/>
      <c r="G153" s="779" t="s">
        <v>102</v>
      </c>
      <c r="H153" s="807">
        <v>120</v>
      </c>
      <c r="I153" s="831">
        <f t="shared" ref="I153:L154" si="15">I154</f>
        <v>0</v>
      </c>
      <c r="J153" s="842">
        <f t="shared" si="15"/>
        <v>0</v>
      </c>
      <c r="K153" s="831">
        <f t="shared" si="15"/>
        <v>0</v>
      </c>
      <c r="L153" s="830">
        <f t="shared" si="15"/>
        <v>0</v>
      </c>
    </row>
    <row r="154" spans="1:12" hidden="1">
      <c r="A154" s="784">
        <v>2</v>
      </c>
      <c r="B154" s="791">
        <v>7</v>
      </c>
      <c r="C154" s="808">
        <v>3</v>
      </c>
      <c r="D154" s="791">
        <v>1</v>
      </c>
      <c r="E154" s="792"/>
      <c r="F154" s="793"/>
      <c r="G154" s="794" t="s">
        <v>102</v>
      </c>
      <c r="H154" s="807">
        <v>121</v>
      </c>
      <c r="I154" s="840">
        <f t="shared" si="15"/>
        <v>0</v>
      </c>
      <c r="J154" s="848">
        <f t="shared" si="15"/>
        <v>0</v>
      </c>
      <c r="K154" s="840">
        <f t="shared" si="15"/>
        <v>0</v>
      </c>
      <c r="L154" s="839">
        <f t="shared" si="15"/>
        <v>0</v>
      </c>
    </row>
    <row r="155" spans="1:12" hidden="1">
      <c r="A155" s="781">
        <v>2</v>
      </c>
      <c r="B155" s="777">
        <v>7</v>
      </c>
      <c r="C155" s="781">
        <v>3</v>
      </c>
      <c r="D155" s="777">
        <v>1</v>
      </c>
      <c r="E155" s="778">
        <v>1</v>
      </c>
      <c r="F155" s="780"/>
      <c r="G155" s="779" t="s">
        <v>102</v>
      </c>
      <c r="H155" s="807">
        <v>122</v>
      </c>
      <c r="I155" s="831">
        <f>SUM(I156:I157)</f>
        <v>0</v>
      </c>
      <c r="J155" s="842">
        <f>SUM(J156:J157)</f>
        <v>0</v>
      </c>
      <c r="K155" s="831">
        <f>SUM(K156:K157)</f>
        <v>0</v>
      </c>
      <c r="L155" s="830">
        <f>SUM(L156:L157)</f>
        <v>0</v>
      </c>
    </row>
    <row r="156" spans="1:12" hidden="1">
      <c r="A156" s="790">
        <v>2</v>
      </c>
      <c r="B156" s="774">
        <v>7</v>
      </c>
      <c r="C156" s="790">
        <v>3</v>
      </c>
      <c r="D156" s="774">
        <v>1</v>
      </c>
      <c r="E156" s="772">
        <v>1</v>
      </c>
      <c r="F156" s="775">
        <v>1</v>
      </c>
      <c r="G156" s="773" t="s">
        <v>103</v>
      </c>
      <c r="H156" s="807">
        <v>123</v>
      </c>
      <c r="I156" s="850">
        <v>0</v>
      </c>
      <c r="J156" s="850">
        <v>0</v>
      </c>
      <c r="K156" s="850">
        <v>0</v>
      </c>
      <c r="L156" s="850">
        <v>0</v>
      </c>
    </row>
    <row r="157" spans="1:12" hidden="1">
      <c r="A157" s="781">
        <v>2</v>
      </c>
      <c r="B157" s="777">
        <v>7</v>
      </c>
      <c r="C157" s="781">
        <v>3</v>
      </c>
      <c r="D157" s="777">
        <v>1</v>
      </c>
      <c r="E157" s="778">
        <v>1</v>
      </c>
      <c r="F157" s="780">
        <v>2</v>
      </c>
      <c r="G157" s="779" t="s">
        <v>104</v>
      </c>
      <c r="H157" s="807">
        <v>124</v>
      </c>
      <c r="I157" s="835">
        <v>0</v>
      </c>
      <c r="J157" s="836">
        <v>0</v>
      </c>
      <c r="K157" s="836">
        <v>0</v>
      </c>
      <c r="L157" s="836">
        <v>0</v>
      </c>
    </row>
    <row r="158" spans="1:12" hidden="1">
      <c r="A158" s="800">
        <v>2</v>
      </c>
      <c r="B158" s="800">
        <v>8</v>
      </c>
      <c r="C158" s="766"/>
      <c r="D158" s="783"/>
      <c r="E158" s="771"/>
      <c r="F158" s="809"/>
      <c r="G158" s="776" t="s">
        <v>105</v>
      </c>
      <c r="H158" s="807">
        <v>125</v>
      </c>
      <c r="I158" s="838">
        <f>I159</f>
        <v>0</v>
      </c>
      <c r="J158" s="843">
        <f>J159</f>
        <v>0</v>
      </c>
      <c r="K158" s="838">
        <f>K159</f>
        <v>0</v>
      </c>
      <c r="L158" s="837">
        <f>L159</f>
        <v>0</v>
      </c>
    </row>
    <row r="159" spans="1:12" hidden="1">
      <c r="A159" s="784">
        <v>2</v>
      </c>
      <c r="B159" s="784">
        <v>8</v>
      </c>
      <c r="C159" s="784">
        <v>1</v>
      </c>
      <c r="D159" s="785"/>
      <c r="E159" s="786"/>
      <c r="F159" s="788"/>
      <c r="G159" s="773" t="s">
        <v>105</v>
      </c>
      <c r="H159" s="807">
        <v>126</v>
      </c>
      <c r="I159" s="838">
        <f>I160+I165</f>
        <v>0</v>
      </c>
      <c r="J159" s="843">
        <f>J160+J165</f>
        <v>0</v>
      </c>
      <c r="K159" s="838">
        <f>K160+K165</f>
        <v>0</v>
      </c>
      <c r="L159" s="837">
        <f>L160+L165</f>
        <v>0</v>
      </c>
    </row>
    <row r="160" spans="1:12" hidden="1">
      <c r="A160" s="781">
        <v>2</v>
      </c>
      <c r="B160" s="777">
        <v>8</v>
      </c>
      <c r="C160" s="779">
        <v>1</v>
      </c>
      <c r="D160" s="777">
        <v>1</v>
      </c>
      <c r="E160" s="778"/>
      <c r="F160" s="780"/>
      <c r="G160" s="779" t="s">
        <v>106</v>
      </c>
      <c r="H160" s="807">
        <v>127</v>
      </c>
      <c r="I160" s="831">
        <f>I161</f>
        <v>0</v>
      </c>
      <c r="J160" s="842">
        <f>J161</f>
        <v>0</v>
      </c>
      <c r="K160" s="831">
        <f>K161</f>
        <v>0</v>
      </c>
      <c r="L160" s="830">
        <f>L161</f>
        <v>0</v>
      </c>
    </row>
    <row r="161" spans="1:15" hidden="1">
      <c r="A161" s="781">
        <v>2</v>
      </c>
      <c r="B161" s="777">
        <v>8</v>
      </c>
      <c r="C161" s="773">
        <v>1</v>
      </c>
      <c r="D161" s="774">
        <v>1</v>
      </c>
      <c r="E161" s="772">
        <v>1</v>
      </c>
      <c r="F161" s="775"/>
      <c r="G161" s="779" t="s">
        <v>106</v>
      </c>
      <c r="H161" s="807">
        <v>128</v>
      </c>
      <c r="I161" s="838">
        <f>SUM(I162:I164)</f>
        <v>0</v>
      </c>
      <c r="J161" s="838">
        <f>SUM(J162:J164)</f>
        <v>0</v>
      </c>
      <c r="K161" s="838">
        <f>SUM(K162:K164)</f>
        <v>0</v>
      </c>
      <c r="L161" s="838">
        <f>SUM(L162:L164)</f>
        <v>0</v>
      </c>
    </row>
    <row r="162" spans="1:15" hidden="1">
      <c r="A162" s="777">
        <v>2</v>
      </c>
      <c r="B162" s="774">
        <v>8</v>
      </c>
      <c r="C162" s="779">
        <v>1</v>
      </c>
      <c r="D162" s="777">
        <v>1</v>
      </c>
      <c r="E162" s="778">
        <v>1</v>
      </c>
      <c r="F162" s="780">
        <v>1</v>
      </c>
      <c r="G162" s="779" t="s">
        <v>107</v>
      </c>
      <c r="H162" s="807">
        <v>129</v>
      </c>
      <c r="I162" s="835">
        <v>0</v>
      </c>
      <c r="J162" s="835">
        <v>0</v>
      </c>
      <c r="K162" s="835">
        <v>0</v>
      </c>
      <c r="L162" s="835">
        <v>0</v>
      </c>
    </row>
    <row r="163" spans="1:15" ht="25.5" hidden="1" customHeight="1">
      <c r="A163" s="784">
        <v>2</v>
      </c>
      <c r="B163" s="791">
        <v>8</v>
      </c>
      <c r="C163" s="794">
        <v>1</v>
      </c>
      <c r="D163" s="791">
        <v>1</v>
      </c>
      <c r="E163" s="792">
        <v>1</v>
      </c>
      <c r="F163" s="793">
        <v>2</v>
      </c>
      <c r="G163" s="794" t="s">
        <v>108</v>
      </c>
      <c r="H163" s="807">
        <v>130</v>
      </c>
      <c r="I163" s="851">
        <v>0</v>
      </c>
      <c r="J163" s="851">
        <v>0</v>
      </c>
      <c r="K163" s="851">
        <v>0</v>
      </c>
      <c r="L163" s="851">
        <v>0</v>
      </c>
    </row>
    <row r="164" spans="1:15" hidden="1">
      <c r="A164" s="784">
        <v>2</v>
      </c>
      <c r="B164" s="791">
        <v>8</v>
      </c>
      <c r="C164" s="794">
        <v>1</v>
      </c>
      <c r="D164" s="791">
        <v>1</v>
      </c>
      <c r="E164" s="792">
        <v>1</v>
      </c>
      <c r="F164" s="793">
        <v>3</v>
      </c>
      <c r="G164" s="794" t="s">
        <v>109</v>
      </c>
      <c r="H164" s="807">
        <v>131</v>
      </c>
      <c r="I164" s="851">
        <v>0</v>
      </c>
      <c r="J164" s="852">
        <v>0</v>
      </c>
      <c r="K164" s="851">
        <v>0</v>
      </c>
      <c r="L164" s="841">
        <v>0</v>
      </c>
    </row>
    <row r="165" spans="1:15" hidden="1">
      <c r="A165" s="781">
        <v>2</v>
      </c>
      <c r="B165" s="777">
        <v>8</v>
      </c>
      <c r="C165" s="779">
        <v>1</v>
      </c>
      <c r="D165" s="777">
        <v>2</v>
      </c>
      <c r="E165" s="778"/>
      <c r="F165" s="780"/>
      <c r="G165" s="779" t="s">
        <v>110</v>
      </c>
      <c r="H165" s="807">
        <v>132</v>
      </c>
      <c r="I165" s="831">
        <f t="shared" ref="I165:L166" si="16">I166</f>
        <v>0</v>
      </c>
      <c r="J165" s="842">
        <f t="shared" si="16"/>
        <v>0</v>
      </c>
      <c r="K165" s="831">
        <f t="shared" si="16"/>
        <v>0</v>
      </c>
      <c r="L165" s="830">
        <f t="shared" si="16"/>
        <v>0</v>
      </c>
    </row>
    <row r="166" spans="1:15" hidden="1">
      <c r="A166" s="781">
        <v>2</v>
      </c>
      <c r="B166" s="777">
        <v>8</v>
      </c>
      <c r="C166" s="779">
        <v>1</v>
      </c>
      <c r="D166" s="777">
        <v>2</v>
      </c>
      <c r="E166" s="778">
        <v>1</v>
      </c>
      <c r="F166" s="780"/>
      <c r="G166" s="779" t="s">
        <v>110</v>
      </c>
      <c r="H166" s="807">
        <v>133</v>
      </c>
      <c r="I166" s="831">
        <f t="shared" si="16"/>
        <v>0</v>
      </c>
      <c r="J166" s="842">
        <f t="shared" si="16"/>
        <v>0</v>
      </c>
      <c r="K166" s="831">
        <f t="shared" si="16"/>
        <v>0</v>
      </c>
      <c r="L166" s="830">
        <f t="shared" si="16"/>
        <v>0</v>
      </c>
    </row>
    <row r="167" spans="1:15" hidden="1">
      <c r="A167" s="784">
        <v>2</v>
      </c>
      <c r="B167" s="785">
        <v>8</v>
      </c>
      <c r="C167" s="787">
        <v>1</v>
      </c>
      <c r="D167" s="785">
        <v>2</v>
      </c>
      <c r="E167" s="786">
        <v>1</v>
      </c>
      <c r="F167" s="788">
        <v>1</v>
      </c>
      <c r="G167" s="779" t="s">
        <v>110</v>
      </c>
      <c r="H167" s="807">
        <v>134</v>
      </c>
      <c r="I167" s="853">
        <v>0</v>
      </c>
      <c r="J167" s="836">
        <v>0</v>
      </c>
      <c r="K167" s="836">
        <v>0</v>
      </c>
      <c r="L167" s="836">
        <v>0</v>
      </c>
    </row>
    <row r="168" spans="1:15" ht="38.25" hidden="1" customHeight="1">
      <c r="A168" s="800">
        <v>2</v>
      </c>
      <c r="B168" s="766">
        <v>9</v>
      </c>
      <c r="C168" s="768"/>
      <c r="D168" s="766"/>
      <c r="E168" s="767"/>
      <c r="F168" s="769"/>
      <c r="G168" s="768" t="s">
        <v>111</v>
      </c>
      <c r="H168" s="807">
        <v>135</v>
      </c>
      <c r="I168" s="831">
        <f>I169+I173</f>
        <v>0</v>
      </c>
      <c r="J168" s="842">
        <f>J169+J173</f>
        <v>0</v>
      </c>
      <c r="K168" s="831">
        <f>K169+K173</f>
        <v>0</v>
      </c>
      <c r="L168" s="830">
        <f>L169+L173</f>
        <v>0</v>
      </c>
    </row>
    <row r="169" spans="1:15" ht="38.25" hidden="1" customHeight="1">
      <c r="A169" s="781">
        <v>2</v>
      </c>
      <c r="B169" s="777">
        <v>9</v>
      </c>
      <c r="C169" s="779">
        <v>1</v>
      </c>
      <c r="D169" s="777"/>
      <c r="E169" s="778"/>
      <c r="F169" s="780"/>
      <c r="G169" s="779" t="s">
        <v>112</v>
      </c>
      <c r="H169" s="807">
        <v>136</v>
      </c>
      <c r="I169" s="831">
        <f t="shared" ref="I169:L171" si="17">I170</f>
        <v>0</v>
      </c>
      <c r="J169" s="842">
        <f t="shared" si="17"/>
        <v>0</v>
      </c>
      <c r="K169" s="831">
        <f t="shared" si="17"/>
        <v>0</v>
      </c>
      <c r="L169" s="830">
        <f t="shared" si="17"/>
        <v>0</v>
      </c>
      <c r="M169" s="787"/>
      <c r="N169" s="787"/>
      <c r="O169" s="787"/>
    </row>
    <row r="170" spans="1:15" ht="38.25" hidden="1" customHeight="1">
      <c r="A170" s="790">
        <v>2</v>
      </c>
      <c r="B170" s="774">
        <v>9</v>
      </c>
      <c r="C170" s="773">
        <v>1</v>
      </c>
      <c r="D170" s="774">
        <v>1</v>
      </c>
      <c r="E170" s="772"/>
      <c r="F170" s="775"/>
      <c r="G170" s="779" t="s">
        <v>112</v>
      </c>
      <c r="H170" s="807">
        <v>137</v>
      </c>
      <c r="I170" s="838">
        <f t="shared" si="17"/>
        <v>0</v>
      </c>
      <c r="J170" s="843">
        <f t="shared" si="17"/>
        <v>0</v>
      </c>
      <c r="K170" s="838">
        <f t="shared" si="17"/>
        <v>0</v>
      </c>
      <c r="L170" s="837">
        <f t="shared" si="17"/>
        <v>0</v>
      </c>
    </row>
    <row r="171" spans="1:15" ht="38.25" hidden="1" customHeight="1">
      <c r="A171" s="781">
        <v>2</v>
      </c>
      <c r="B171" s="777">
        <v>9</v>
      </c>
      <c r="C171" s="781">
        <v>1</v>
      </c>
      <c r="D171" s="777">
        <v>1</v>
      </c>
      <c r="E171" s="778">
        <v>1</v>
      </c>
      <c r="F171" s="780"/>
      <c r="G171" s="779" t="s">
        <v>112</v>
      </c>
      <c r="H171" s="807">
        <v>138</v>
      </c>
      <c r="I171" s="831">
        <f t="shared" si="17"/>
        <v>0</v>
      </c>
      <c r="J171" s="842">
        <f t="shared" si="17"/>
        <v>0</v>
      </c>
      <c r="K171" s="831">
        <f t="shared" si="17"/>
        <v>0</v>
      </c>
      <c r="L171" s="830">
        <f t="shared" si="17"/>
        <v>0</v>
      </c>
    </row>
    <row r="172" spans="1:15" ht="38.25" hidden="1" customHeight="1">
      <c r="A172" s="790">
        <v>2</v>
      </c>
      <c r="B172" s="774">
        <v>9</v>
      </c>
      <c r="C172" s="774">
        <v>1</v>
      </c>
      <c r="D172" s="774">
        <v>1</v>
      </c>
      <c r="E172" s="772">
        <v>1</v>
      </c>
      <c r="F172" s="775">
        <v>1</v>
      </c>
      <c r="G172" s="779" t="s">
        <v>112</v>
      </c>
      <c r="H172" s="807">
        <v>139</v>
      </c>
      <c r="I172" s="850">
        <v>0</v>
      </c>
      <c r="J172" s="850">
        <v>0</v>
      </c>
      <c r="K172" s="850">
        <v>0</v>
      </c>
      <c r="L172" s="850">
        <v>0</v>
      </c>
    </row>
    <row r="173" spans="1:15" ht="38.25" hidden="1" customHeight="1">
      <c r="A173" s="781">
        <v>2</v>
      </c>
      <c r="B173" s="777">
        <v>9</v>
      </c>
      <c r="C173" s="777">
        <v>2</v>
      </c>
      <c r="D173" s="777"/>
      <c r="E173" s="778"/>
      <c r="F173" s="780"/>
      <c r="G173" s="779" t="s">
        <v>113</v>
      </c>
      <c r="H173" s="807">
        <v>140</v>
      </c>
      <c r="I173" s="831">
        <f>SUM(I174+I179)</f>
        <v>0</v>
      </c>
      <c r="J173" s="831">
        <f>SUM(J174+J179)</f>
        <v>0</v>
      </c>
      <c r="K173" s="831">
        <f>SUM(K174+K179)</f>
        <v>0</v>
      </c>
      <c r="L173" s="831">
        <f>SUM(L174+L179)</f>
        <v>0</v>
      </c>
    </row>
    <row r="174" spans="1:15" ht="51" hidden="1" customHeight="1">
      <c r="A174" s="781">
        <v>2</v>
      </c>
      <c r="B174" s="777">
        <v>9</v>
      </c>
      <c r="C174" s="777">
        <v>2</v>
      </c>
      <c r="D174" s="774">
        <v>1</v>
      </c>
      <c r="E174" s="772"/>
      <c r="F174" s="775"/>
      <c r="G174" s="773" t="s">
        <v>114</v>
      </c>
      <c r="H174" s="807">
        <v>141</v>
      </c>
      <c r="I174" s="838">
        <f>I175</f>
        <v>0</v>
      </c>
      <c r="J174" s="843">
        <f>J175</f>
        <v>0</v>
      </c>
      <c r="K174" s="838">
        <f>K175</f>
        <v>0</v>
      </c>
      <c r="L174" s="837">
        <f>L175</f>
        <v>0</v>
      </c>
    </row>
    <row r="175" spans="1:15" ht="51" hidden="1" customHeight="1">
      <c r="A175" s="790">
        <v>2</v>
      </c>
      <c r="B175" s="774">
        <v>9</v>
      </c>
      <c r="C175" s="774">
        <v>2</v>
      </c>
      <c r="D175" s="777">
        <v>1</v>
      </c>
      <c r="E175" s="778">
        <v>1</v>
      </c>
      <c r="F175" s="780"/>
      <c r="G175" s="773" t="s">
        <v>114</v>
      </c>
      <c r="H175" s="807">
        <v>142</v>
      </c>
      <c r="I175" s="831">
        <f>SUM(I176:I178)</f>
        <v>0</v>
      </c>
      <c r="J175" s="842">
        <f>SUM(J176:J178)</f>
        <v>0</v>
      </c>
      <c r="K175" s="831">
        <f>SUM(K176:K178)</f>
        <v>0</v>
      </c>
      <c r="L175" s="830">
        <f>SUM(L176:L178)</f>
        <v>0</v>
      </c>
    </row>
    <row r="176" spans="1:15" ht="51" hidden="1" customHeight="1">
      <c r="A176" s="784">
        <v>2</v>
      </c>
      <c r="B176" s="791">
        <v>9</v>
      </c>
      <c r="C176" s="791">
        <v>2</v>
      </c>
      <c r="D176" s="791">
        <v>1</v>
      </c>
      <c r="E176" s="792">
        <v>1</v>
      </c>
      <c r="F176" s="793">
        <v>1</v>
      </c>
      <c r="G176" s="773" t="s">
        <v>115</v>
      </c>
      <c r="H176" s="807">
        <v>143</v>
      </c>
      <c r="I176" s="851">
        <v>0</v>
      </c>
      <c r="J176" s="834">
        <v>0</v>
      </c>
      <c r="K176" s="834">
        <v>0</v>
      </c>
      <c r="L176" s="834">
        <v>0</v>
      </c>
    </row>
    <row r="177" spans="1:12" ht="63.75" hidden="1" customHeight="1">
      <c r="A177" s="781">
        <v>2</v>
      </c>
      <c r="B177" s="777">
        <v>9</v>
      </c>
      <c r="C177" s="777">
        <v>2</v>
      </c>
      <c r="D177" s="777">
        <v>1</v>
      </c>
      <c r="E177" s="778">
        <v>1</v>
      </c>
      <c r="F177" s="780">
        <v>2</v>
      </c>
      <c r="G177" s="773" t="s">
        <v>116</v>
      </c>
      <c r="H177" s="807">
        <v>144</v>
      </c>
      <c r="I177" s="835">
        <v>0</v>
      </c>
      <c r="J177" s="854">
        <v>0</v>
      </c>
      <c r="K177" s="854">
        <v>0</v>
      </c>
      <c r="L177" s="854">
        <v>0</v>
      </c>
    </row>
    <row r="178" spans="1:12" ht="51" hidden="1" customHeight="1">
      <c r="A178" s="781">
        <v>2</v>
      </c>
      <c r="B178" s="777">
        <v>9</v>
      </c>
      <c r="C178" s="777">
        <v>2</v>
      </c>
      <c r="D178" s="777">
        <v>1</v>
      </c>
      <c r="E178" s="778">
        <v>1</v>
      </c>
      <c r="F178" s="780">
        <v>3</v>
      </c>
      <c r="G178" s="773" t="s">
        <v>117</v>
      </c>
      <c r="H178" s="807">
        <v>145</v>
      </c>
      <c r="I178" s="835">
        <v>0</v>
      </c>
      <c r="J178" s="835">
        <v>0</v>
      </c>
      <c r="K178" s="835">
        <v>0</v>
      </c>
      <c r="L178" s="835">
        <v>0</v>
      </c>
    </row>
    <row r="179" spans="1:12" ht="38.25" hidden="1" customHeight="1">
      <c r="A179" s="810">
        <v>2</v>
      </c>
      <c r="B179" s="810">
        <v>9</v>
      </c>
      <c r="C179" s="810">
        <v>2</v>
      </c>
      <c r="D179" s="810">
        <v>2</v>
      </c>
      <c r="E179" s="810"/>
      <c r="F179" s="810"/>
      <c r="G179" s="779" t="s">
        <v>118</v>
      </c>
      <c r="H179" s="807">
        <v>146</v>
      </c>
      <c r="I179" s="831">
        <f>I180</f>
        <v>0</v>
      </c>
      <c r="J179" s="842">
        <f>J180</f>
        <v>0</v>
      </c>
      <c r="K179" s="831">
        <f>K180</f>
        <v>0</v>
      </c>
      <c r="L179" s="830">
        <f>L180</f>
        <v>0</v>
      </c>
    </row>
    <row r="180" spans="1:12" ht="38.25" hidden="1" customHeight="1">
      <c r="A180" s="781">
        <v>2</v>
      </c>
      <c r="B180" s="777">
        <v>9</v>
      </c>
      <c r="C180" s="777">
        <v>2</v>
      </c>
      <c r="D180" s="777">
        <v>2</v>
      </c>
      <c r="E180" s="778">
        <v>1</v>
      </c>
      <c r="F180" s="780"/>
      <c r="G180" s="773" t="s">
        <v>119</v>
      </c>
      <c r="H180" s="807">
        <v>147</v>
      </c>
      <c r="I180" s="838">
        <f>SUM(I181:I183)</f>
        <v>0</v>
      </c>
      <c r="J180" s="838">
        <f>SUM(J181:J183)</f>
        <v>0</v>
      </c>
      <c r="K180" s="838">
        <f>SUM(K181:K183)</f>
        <v>0</v>
      </c>
      <c r="L180" s="838">
        <f>SUM(L181:L183)</f>
        <v>0</v>
      </c>
    </row>
    <row r="181" spans="1:12" ht="51" hidden="1" customHeight="1">
      <c r="A181" s="781">
        <v>2</v>
      </c>
      <c r="B181" s="777">
        <v>9</v>
      </c>
      <c r="C181" s="777">
        <v>2</v>
      </c>
      <c r="D181" s="777">
        <v>2</v>
      </c>
      <c r="E181" s="777">
        <v>1</v>
      </c>
      <c r="F181" s="780">
        <v>1</v>
      </c>
      <c r="G181" s="811" t="s">
        <v>120</v>
      </c>
      <c r="H181" s="807">
        <v>148</v>
      </c>
      <c r="I181" s="835">
        <v>0</v>
      </c>
      <c r="J181" s="834">
        <v>0</v>
      </c>
      <c r="K181" s="834">
        <v>0</v>
      </c>
      <c r="L181" s="834">
        <v>0</v>
      </c>
    </row>
    <row r="182" spans="1:12" ht="51" hidden="1" customHeight="1">
      <c r="A182" s="785">
        <v>2</v>
      </c>
      <c r="B182" s="787">
        <v>9</v>
      </c>
      <c r="C182" s="785">
        <v>2</v>
      </c>
      <c r="D182" s="786">
        <v>2</v>
      </c>
      <c r="E182" s="786">
        <v>1</v>
      </c>
      <c r="F182" s="788">
        <v>2</v>
      </c>
      <c r="G182" s="787" t="s">
        <v>121</v>
      </c>
      <c r="H182" s="807">
        <v>149</v>
      </c>
      <c r="I182" s="834">
        <v>0</v>
      </c>
      <c r="J182" s="836">
        <v>0</v>
      </c>
      <c r="K182" s="836">
        <v>0</v>
      </c>
      <c r="L182" s="836">
        <v>0</v>
      </c>
    </row>
    <row r="183" spans="1:12" ht="51" hidden="1" customHeight="1">
      <c r="A183" s="777">
        <v>2</v>
      </c>
      <c r="B183" s="794">
        <v>9</v>
      </c>
      <c r="C183" s="791">
        <v>2</v>
      </c>
      <c r="D183" s="792">
        <v>2</v>
      </c>
      <c r="E183" s="792">
        <v>1</v>
      </c>
      <c r="F183" s="793">
        <v>3</v>
      </c>
      <c r="G183" s="794" t="s">
        <v>122</v>
      </c>
      <c r="H183" s="807">
        <v>150</v>
      </c>
      <c r="I183" s="854">
        <v>0</v>
      </c>
      <c r="J183" s="854">
        <v>0</v>
      </c>
      <c r="K183" s="854">
        <v>0</v>
      </c>
      <c r="L183" s="854">
        <v>0</v>
      </c>
    </row>
    <row r="184" spans="1:12" ht="76.5" hidden="1" customHeight="1">
      <c r="A184" s="766">
        <v>3</v>
      </c>
      <c r="B184" s="768"/>
      <c r="C184" s="766"/>
      <c r="D184" s="767"/>
      <c r="E184" s="767"/>
      <c r="F184" s="769"/>
      <c r="G184" s="805" t="s">
        <v>123</v>
      </c>
      <c r="H184" s="807">
        <v>151</v>
      </c>
      <c r="I184" s="830">
        <f>SUM(I185+I238+I303)</f>
        <v>0</v>
      </c>
      <c r="J184" s="842">
        <f>SUM(J185+J238+J303)</f>
        <v>0</v>
      </c>
      <c r="K184" s="831">
        <f>SUM(K185+K238+K303)</f>
        <v>0</v>
      </c>
      <c r="L184" s="830">
        <f>SUM(L185+L238+L303)</f>
        <v>0</v>
      </c>
    </row>
    <row r="185" spans="1:12" ht="25.5" hidden="1" customHeight="1">
      <c r="A185" s="800">
        <v>3</v>
      </c>
      <c r="B185" s="766">
        <v>1</v>
      </c>
      <c r="C185" s="783"/>
      <c r="D185" s="771"/>
      <c r="E185" s="771"/>
      <c r="F185" s="809"/>
      <c r="G185" s="798" t="s">
        <v>124</v>
      </c>
      <c r="H185" s="807">
        <v>152</v>
      </c>
      <c r="I185" s="830">
        <f>SUM(I186+I209+I216+I228+I232)</f>
        <v>0</v>
      </c>
      <c r="J185" s="837">
        <f>SUM(J186+J209+J216+J228+J232)</f>
        <v>0</v>
      </c>
      <c r="K185" s="837">
        <f>SUM(K186+K209+K216+K228+K232)</f>
        <v>0</v>
      </c>
      <c r="L185" s="837">
        <f>SUM(L186+L209+L216+L228+L232)</f>
        <v>0</v>
      </c>
    </row>
    <row r="186" spans="1:12" ht="25.5" hidden="1" customHeight="1">
      <c r="A186" s="774">
        <v>3</v>
      </c>
      <c r="B186" s="773">
        <v>1</v>
      </c>
      <c r="C186" s="774">
        <v>1</v>
      </c>
      <c r="D186" s="772"/>
      <c r="E186" s="772"/>
      <c r="F186" s="812"/>
      <c r="G186" s="781" t="s">
        <v>125</v>
      </c>
      <c r="H186" s="807">
        <v>153</v>
      </c>
      <c r="I186" s="837">
        <f>SUM(I187+I190+I195+I201+I206)</f>
        <v>0</v>
      </c>
      <c r="J186" s="842">
        <f>SUM(J187+J190+J195+J201+J206)</f>
        <v>0</v>
      </c>
      <c r="K186" s="831">
        <f>SUM(K187+K190+K195+K201+K206)</f>
        <v>0</v>
      </c>
      <c r="L186" s="830">
        <f>SUM(L187+L190+L195+L201+L206)</f>
        <v>0</v>
      </c>
    </row>
    <row r="187" spans="1:12" hidden="1">
      <c r="A187" s="777">
        <v>3</v>
      </c>
      <c r="B187" s="779">
        <v>1</v>
      </c>
      <c r="C187" s="777">
        <v>1</v>
      </c>
      <c r="D187" s="778">
        <v>1</v>
      </c>
      <c r="E187" s="778"/>
      <c r="F187" s="813"/>
      <c r="G187" s="781" t="s">
        <v>126</v>
      </c>
      <c r="H187" s="807">
        <v>154</v>
      </c>
      <c r="I187" s="830">
        <f t="shared" ref="I187:L188" si="18">I188</f>
        <v>0</v>
      </c>
      <c r="J187" s="843">
        <f t="shared" si="18"/>
        <v>0</v>
      </c>
      <c r="K187" s="838">
        <f t="shared" si="18"/>
        <v>0</v>
      </c>
      <c r="L187" s="837">
        <f t="shared" si="18"/>
        <v>0</v>
      </c>
    </row>
    <row r="188" spans="1:12" hidden="1">
      <c r="A188" s="777">
        <v>3</v>
      </c>
      <c r="B188" s="779">
        <v>1</v>
      </c>
      <c r="C188" s="777">
        <v>1</v>
      </c>
      <c r="D188" s="778">
        <v>1</v>
      </c>
      <c r="E188" s="778">
        <v>1</v>
      </c>
      <c r="F188" s="801"/>
      <c r="G188" s="781" t="s">
        <v>126</v>
      </c>
      <c r="H188" s="807">
        <v>155</v>
      </c>
      <c r="I188" s="837">
        <f t="shared" si="18"/>
        <v>0</v>
      </c>
      <c r="J188" s="830">
        <f t="shared" si="18"/>
        <v>0</v>
      </c>
      <c r="K188" s="830">
        <f t="shared" si="18"/>
        <v>0</v>
      </c>
      <c r="L188" s="830">
        <f t="shared" si="18"/>
        <v>0</v>
      </c>
    </row>
    <row r="189" spans="1:12" hidden="1">
      <c r="A189" s="777">
        <v>3</v>
      </c>
      <c r="B189" s="779">
        <v>1</v>
      </c>
      <c r="C189" s="777">
        <v>1</v>
      </c>
      <c r="D189" s="778">
        <v>1</v>
      </c>
      <c r="E189" s="778">
        <v>1</v>
      </c>
      <c r="F189" s="801">
        <v>1</v>
      </c>
      <c r="G189" s="781" t="s">
        <v>126</v>
      </c>
      <c r="H189" s="807">
        <v>156</v>
      </c>
      <c r="I189" s="836">
        <v>0</v>
      </c>
      <c r="J189" s="836">
        <v>0</v>
      </c>
      <c r="K189" s="836">
        <v>0</v>
      </c>
      <c r="L189" s="836">
        <v>0</v>
      </c>
    </row>
    <row r="190" spans="1:12" hidden="1">
      <c r="A190" s="774">
        <v>3</v>
      </c>
      <c r="B190" s="772">
        <v>1</v>
      </c>
      <c r="C190" s="772">
        <v>1</v>
      </c>
      <c r="D190" s="772">
        <v>2</v>
      </c>
      <c r="E190" s="772"/>
      <c r="F190" s="775"/>
      <c r="G190" s="773" t="s">
        <v>127</v>
      </c>
      <c r="H190" s="807">
        <v>157</v>
      </c>
      <c r="I190" s="837">
        <f>I191</f>
        <v>0</v>
      </c>
      <c r="J190" s="843">
        <f>J191</f>
        <v>0</v>
      </c>
      <c r="K190" s="838">
        <f>K191</f>
        <v>0</v>
      </c>
      <c r="L190" s="837">
        <f>L191</f>
        <v>0</v>
      </c>
    </row>
    <row r="191" spans="1:12" hidden="1">
      <c r="A191" s="777">
        <v>3</v>
      </c>
      <c r="B191" s="778">
        <v>1</v>
      </c>
      <c r="C191" s="778">
        <v>1</v>
      </c>
      <c r="D191" s="778">
        <v>2</v>
      </c>
      <c r="E191" s="778">
        <v>1</v>
      </c>
      <c r="F191" s="780"/>
      <c r="G191" s="773" t="s">
        <v>127</v>
      </c>
      <c r="H191" s="807">
        <v>158</v>
      </c>
      <c r="I191" s="830">
        <f>SUM(I192:I194)</f>
        <v>0</v>
      </c>
      <c r="J191" s="842">
        <f>SUM(J192:J194)</f>
        <v>0</v>
      </c>
      <c r="K191" s="831">
        <f>SUM(K192:K194)</f>
        <v>0</v>
      </c>
      <c r="L191" s="830">
        <f>SUM(L192:L194)</f>
        <v>0</v>
      </c>
    </row>
    <row r="192" spans="1:12" hidden="1">
      <c r="A192" s="774">
        <v>3</v>
      </c>
      <c r="B192" s="772">
        <v>1</v>
      </c>
      <c r="C192" s="772">
        <v>1</v>
      </c>
      <c r="D192" s="772">
        <v>2</v>
      </c>
      <c r="E192" s="772">
        <v>1</v>
      </c>
      <c r="F192" s="775">
        <v>1</v>
      </c>
      <c r="G192" s="773" t="s">
        <v>128</v>
      </c>
      <c r="H192" s="807">
        <v>159</v>
      </c>
      <c r="I192" s="834">
        <v>0</v>
      </c>
      <c r="J192" s="834">
        <v>0</v>
      </c>
      <c r="K192" s="834">
        <v>0</v>
      </c>
      <c r="L192" s="854">
        <v>0</v>
      </c>
    </row>
    <row r="193" spans="1:12" hidden="1">
      <c r="A193" s="777">
        <v>3</v>
      </c>
      <c r="B193" s="778">
        <v>1</v>
      </c>
      <c r="C193" s="778">
        <v>1</v>
      </c>
      <c r="D193" s="778">
        <v>2</v>
      </c>
      <c r="E193" s="778">
        <v>1</v>
      </c>
      <c r="F193" s="780">
        <v>2</v>
      </c>
      <c r="G193" s="779" t="s">
        <v>129</v>
      </c>
      <c r="H193" s="807">
        <v>160</v>
      </c>
      <c r="I193" s="836">
        <v>0</v>
      </c>
      <c r="J193" s="836">
        <v>0</v>
      </c>
      <c r="K193" s="836">
        <v>0</v>
      </c>
      <c r="L193" s="836">
        <v>0</v>
      </c>
    </row>
    <row r="194" spans="1:12" ht="25.5" hidden="1" customHeight="1">
      <c r="A194" s="774">
        <v>3</v>
      </c>
      <c r="B194" s="772">
        <v>1</v>
      </c>
      <c r="C194" s="772">
        <v>1</v>
      </c>
      <c r="D194" s="772">
        <v>2</v>
      </c>
      <c r="E194" s="772">
        <v>1</v>
      </c>
      <c r="F194" s="775">
        <v>3</v>
      </c>
      <c r="G194" s="773" t="s">
        <v>130</v>
      </c>
      <c r="H194" s="807">
        <v>161</v>
      </c>
      <c r="I194" s="834">
        <v>0</v>
      </c>
      <c r="J194" s="834">
        <v>0</v>
      </c>
      <c r="K194" s="834">
        <v>0</v>
      </c>
      <c r="L194" s="854">
        <v>0</v>
      </c>
    </row>
    <row r="195" spans="1:12" hidden="1">
      <c r="A195" s="777">
        <v>3</v>
      </c>
      <c r="B195" s="778">
        <v>1</v>
      </c>
      <c r="C195" s="778">
        <v>1</v>
      </c>
      <c r="D195" s="778">
        <v>3</v>
      </c>
      <c r="E195" s="778"/>
      <c r="F195" s="780"/>
      <c r="G195" s="779" t="s">
        <v>131</v>
      </c>
      <c r="H195" s="807">
        <v>162</v>
      </c>
      <c r="I195" s="830">
        <f>I196</f>
        <v>0</v>
      </c>
      <c r="J195" s="842">
        <f>J196</f>
        <v>0</v>
      </c>
      <c r="K195" s="831">
        <f>K196</f>
        <v>0</v>
      </c>
      <c r="L195" s="830">
        <f>L196</f>
        <v>0</v>
      </c>
    </row>
    <row r="196" spans="1:12" hidden="1">
      <c r="A196" s="777">
        <v>3</v>
      </c>
      <c r="B196" s="778">
        <v>1</v>
      </c>
      <c r="C196" s="778">
        <v>1</v>
      </c>
      <c r="D196" s="778">
        <v>3</v>
      </c>
      <c r="E196" s="778">
        <v>1</v>
      </c>
      <c r="F196" s="780"/>
      <c r="G196" s="779" t="s">
        <v>131</v>
      </c>
      <c r="H196" s="807">
        <v>163</v>
      </c>
      <c r="I196" s="830">
        <f>SUM(I197:I200)</f>
        <v>0</v>
      </c>
      <c r="J196" s="830">
        <f>SUM(J197:J200)</f>
        <v>0</v>
      </c>
      <c r="K196" s="830">
        <f>SUM(K197:K200)</f>
        <v>0</v>
      </c>
      <c r="L196" s="830">
        <f>SUM(L197:L200)</f>
        <v>0</v>
      </c>
    </row>
    <row r="197" spans="1:12" hidden="1">
      <c r="A197" s="777">
        <v>3</v>
      </c>
      <c r="B197" s="778">
        <v>1</v>
      </c>
      <c r="C197" s="778">
        <v>1</v>
      </c>
      <c r="D197" s="778">
        <v>3</v>
      </c>
      <c r="E197" s="778">
        <v>1</v>
      </c>
      <c r="F197" s="780">
        <v>1</v>
      </c>
      <c r="G197" s="779" t="s">
        <v>132</v>
      </c>
      <c r="H197" s="807">
        <v>164</v>
      </c>
      <c r="I197" s="836">
        <v>0</v>
      </c>
      <c r="J197" s="836">
        <v>0</v>
      </c>
      <c r="K197" s="836">
        <v>0</v>
      </c>
      <c r="L197" s="854">
        <v>0</v>
      </c>
    </row>
    <row r="198" spans="1:12" hidden="1">
      <c r="A198" s="777">
        <v>3</v>
      </c>
      <c r="B198" s="778">
        <v>1</v>
      </c>
      <c r="C198" s="778">
        <v>1</v>
      </c>
      <c r="D198" s="778">
        <v>3</v>
      </c>
      <c r="E198" s="778">
        <v>1</v>
      </c>
      <c r="F198" s="780">
        <v>2</v>
      </c>
      <c r="G198" s="779" t="s">
        <v>133</v>
      </c>
      <c r="H198" s="807">
        <v>165</v>
      </c>
      <c r="I198" s="834">
        <v>0</v>
      </c>
      <c r="J198" s="836">
        <v>0</v>
      </c>
      <c r="K198" s="836">
        <v>0</v>
      </c>
      <c r="L198" s="836">
        <v>0</v>
      </c>
    </row>
    <row r="199" spans="1:12" ht="26.4" hidden="1">
      <c r="A199" s="777">
        <v>3</v>
      </c>
      <c r="B199" s="778">
        <v>1</v>
      </c>
      <c r="C199" s="778">
        <v>1</v>
      </c>
      <c r="D199" s="778">
        <v>3</v>
      </c>
      <c r="E199" s="778">
        <v>1</v>
      </c>
      <c r="F199" s="780">
        <v>3</v>
      </c>
      <c r="G199" s="781" t="s">
        <v>134</v>
      </c>
      <c r="H199" s="807">
        <v>166</v>
      </c>
      <c r="I199" s="834">
        <v>0</v>
      </c>
      <c r="J199" s="841">
        <v>0</v>
      </c>
      <c r="K199" s="841">
        <v>0</v>
      </c>
      <c r="L199" s="841">
        <v>0</v>
      </c>
    </row>
    <row r="200" spans="1:12" ht="26.25" hidden="1" customHeight="1">
      <c r="A200" s="785">
        <v>3</v>
      </c>
      <c r="B200" s="786">
        <v>1</v>
      </c>
      <c r="C200" s="786">
        <v>1</v>
      </c>
      <c r="D200" s="786">
        <v>3</v>
      </c>
      <c r="E200" s="786">
        <v>1</v>
      </c>
      <c r="F200" s="788">
        <v>4</v>
      </c>
      <c r="G200" s="732" t="s">
        <v>135</v>
      </c>
      <c r="H200" s="807">
        <v>167</v>
      </c>
      <c r="I200" s="855">
        <v>0</v>
      </c>
      <c r="J200" s="856">
        <v>0</v>
      </c>
      <c r="K200" s="836">
        <v>0</v>
      </c>
      <c r="L200" s="836">
        <v>0</v>
      </c>
    </row>
    <row r="201" spans="1:12" hidden="1">
      <c r="A201" s="785">
        <v>3</v>
      </c>
      <c r="B201" s="786">
        <v>1</v>
      </c>
      <c r="C201" s="786">
        <v>1</v>
      </c>
      <c r="D201" s="786">
        <v>4</v>
      </c>
      <c r="E201" s="786"/>
      <c r="F201" s="788"/>
      <c r="G201" s="787" t="s">
        <v>136</v>
      </c>
      <c r="H201" s="807">
        <v>168</v>
      </c>
      <c r="I201" s="830">
        <f>I202</f>
        <v>0</v>
      </c>
      <c r="J201" s="844">
        <f>J202</f>
        <v>0</v>
      </c>
      <c r="K201" s="832">
        <f>K202</f>
        <v>0</v>
      </c>
      <c r="L201" s="833">
        <f>L202</f>
        <v>0</v>
      </c>
    </row>
    <row r="202" spans="1:12" hidden="1">
      <c r="A202" s="777">
        <v>3</v>
      </c>
      <c r="B202" s="778">
        <v>1</v>
      </c>
      <c r="C202" s="778">
        <v>1</v>
      </c>
      <c r="D202" s="778">
        <v>4</v>
      </c>
      <c r="E202" s="778">
        <v>1</v>
      </c>
      <c r="F202" s="780"/>
      <c r="G202" s="787" t="s">
        <v>136</v>
      </c>
      <c r="H202" s="807">
        <v>169</v>
      </c>
      <c r="I202" s="837">
        <f>SUM(I203:I205)</f>
        <v>0</v>
      </c>
      <c r="J202" s="842">
        <f>SUM(J203:J205)</f>
        <v>0</v>
      </c>
      <c r="K202" s="831">
        <f>SUM(K203:K205)</f>
        <v>0</v>
      </c>
      <c r="L202" s="830">
        <f>SUM(L203:L205)</f>
        <v>0</v>
      </c>
    </row>
    <row r="203" spans="1:12" hidden="1">
      <c r="A203" s="777">
        <v>3</v>
      </c>
      <c r="B203" s="778">
        <v>1</v>
      </c>
      <c r="C203" s="778">
        <v>1</v>
      </c>
      <c r="D203" s="778">
        <v>4</v>
      </c>
      <c r="E203" s="778">
        <v>1</v>
      </c>
      <c r="F203" s="780">
        <v>1</v>
      </c>
      <c r="G203" s="779" t="s">
        <v>137</v>
      </c>
      <c r="H203" s="807">
        <v>170</v>
      </c>
      <c r="I203" s="836">
        <v>0</v>
      </c>
      <c r="J203" s="836">
        <v>0</v>
      </c>
      <c r="K203" s="836">
        <v>0</v>
      </c>
      <c r="L203" s="854">
        <v>0</v>
      </c>
    </row>
    <row r="204" spans="1:12" ht="25.5" hidden="1" customHeight="1">
      <c r="A204" s="774">
        <v>3</v>
      </c>
      <c r="B204" s="772">
        <v>1</v>
      </c>
      <c r="C204" s="772">
        <v>1</v>
      </c>
      <c r="D204" s="772">
        <v>4</v>
      </c>
      <c r="E204" s="772">
        <v>1</v>
      </c>
      <c r="F204" s="775">
        <v>2</v>
      </c>
      <c r="G204" s="773" t="s">
        <v>138</v>
      </c>
      <c r="H204" s="807">
        <v>171</v>
      </c>
      <c r="I204" s="834">
        <v>0</v>
      </c>
      <c r="J204" s="834">
        <v>0</v>
      </c>
      <c r="K204" s="835">
        <v>0</v>
      </c>
      <c r="L204" s="836">
        <v>0</v>
      </c>
    </row>
    <row r="205" spans="1:12" hidden="1">
      <c r="A205" s="777">
        <v>3</v>
      </c>
      <c r="B205" s="778">
        <v>1</v>
      </c>
      <c r="C205" s="778">
        <v>1</v>
      </c>
      <c r="D205" s="778">
        <v>4</v>
      </c>
      <c r="E205" s="778">
        <v>1</v>
      </c>
      <c r="F205" s="780">
        <v>3</v>
      </c>
      <c r="G205" s="779" t="s">
        <v>139</v>
      </c>
      <c r="H205" s="807">
        <v>172</v>
      </c>
      <c r="I205" s="834">
        <v>0</v>
      </c>
      <c r="J205" s="834">
        <v>0</v>
      </c>
      <c r="K205" s="834">
        <v>0</v>
      </c>
      <c r="L205" s="836">
        <v>0</v>
      </c>
    </row>
    <row r="206" spans="1:12" ht="25.5" hidden="1" customHeight="1">
      <c r="A206" s="777">
        <v>3</v>
      </c>
      <c r="B206" s="778">
        <v>1</v>
      </c>
      <c r="C206" s="778">
        <v>1</v>
      </c>
      <c r="D206" s="778">
        <v>5</v>
      </c>
      <c r="E206" s="778"/>
      <c r="F206" s="780"/>
      <c r="G206" s="779" t="s">
        <v>140</v>
      </c>
      <c r="H206" s="807">
        <v>173</v>
      </c>
      <c r="I206" s="830">
        <f t="shared" ref="I206:L207" si="19">I207</f>
        <v>0</v>
      </c>
      <c r="J206" s="842">
        <f t="shared" si="19"/>
        <v>0</v>
      </c>
      <c r="K206" s="831">
        <f t="shared" si="19"/>
        <v>0</v>
      </c>
      <c r="L206" s="830">
        <f t="shared" si="19"/>
        <v>0</v>
      </c>
    </row>
    <row r="207" spans="1:12" ht="25.5" hidden="1" customHeight="1">
      <c r="A207" s="785">
        <v>3</v>
      </c>
      <c r="B207" s="786">
        <v>1</v>
      </c>
      <c r="C207" s="786">
        <v>1</v>
      </c>
      <c r="D207" s="786">
        <v>5</v>
      </c>
      <c r="E207" s="786">
        <v>1</v>
      </c>
      <c r="F207" s="788"/>
      <c r="G207" s="779" t="s">
        <v>140</v>
      </c>
      <c r="H207" s="807">
        <v>174</v>
      </c>
      <c r="I207" s="831">
        <f t="shared" si="19"/>
        <v>0</v>
      </c>
      <c r="J207" s="831">
        <f t="shared" si="19"/>
        <v>0</v>
      </c>
      <c r="K207" s="831">
        <f t="shared" si="19"/>
        <v>0</v>
      </c>
      <c r="L207" s="831">
        <f t="shared" si="19"/>
        <v>0</v>
      </c>
    </row>
    <row r="208" spans="1:12" ht="25.5" hidden="1" customHeight="1">
      <c r="A208" s="777">
        <v>3</v>
      </c>
      <c r="B208" s="778">
        <v>1</v>
      </c>
      <c r="C208" s="778">
        <v>1</v>
      </c>
      <c r="D208" s="778">
        <v>5</v>
      </c>
      <c r="E208" s="778">
        <v>1</v>
      </c>
      <c r="F208" s="780">
        <v>1</v>
      </c>
      <c r="G208" s="779" t="s">
        <v>140</v>
      </c>
      <c r="H208" s="807">
        <v>175</v>
      </c>
      <c r="I208" s="834">
        <v>0</v>
      </c>
      <c r="J208" s="836">
        <v>0</v>
      </c>
      <c r="K208" s="836">
        <v>0</v>
      </c>
      <c r="L208" s="836">
        <v>0</v>
      </c>
    </row>
    <row r="209" spans="1:15" ht="25.5" hidden="1" customHeight="1">
      <c r="A209" s="785">
        <v>3</v>
      </c>
      <c r="B209" s="786">
        <v>1</v>
      </c>
      <c r="C209" s="786">
        <v>2</v>
      </c>
      <c r="D209" s="786"/>
      <c r="E209" s="786"/>
      <c r="F209" s="788"/>
      <c r="G209" s="787" t="s">
        <v>141</v>
      </c>
      <c r="H209" s="807">
        <v>176</v>
      </c>
      <c r="I209" s="830">
        <f t="shared" ref="I209:L210" si="20">I210</f>
        <v>0</v>
      </c>
      <c r="J209" s="844">
        <f t="shared" si="20"/>
        <v>0</v>
      </c>
      <c r="K209" s="832">
        <f t="shared" si="20"/>
        <v>0</v>
      </c>
      <c r="L209" s="833">
        <f t="shared" si="20"/>
        <v>0</v>
      </c>
    </row>
    <row r="210" spans="1:15" ht="25.5" hidden="1" customHeight="1">
      <c r="A210" s="777">
        <v>3</v>
      </c>
      <c r="B210" s="778">
        <v>1</v>
      </c>
      <c r="C210" s="778">
        <v>2</v>
      </c>
      <c r="D210" s="778">
        <v>1</v>
      </c>
      <c r="E210" s="778"/>
      <c r="F210" s="780"/>
      <c r="G210" s="787" t="s">
        <v>141</v>
      </c>
      <c r="H210" s="807">
        <v>177</v>
      </c>
      <c r="I210" s="837">
        <f t="shared" si="20"/>
        <v>0</v>
      </c>
      <c r="J210" s="842">
        <f t="shared" si="20"/>
        <v>0</v>
      </c>
      <c r="K210" s="831">
        <f t="shared" si="20"/>
        <v>0</v>
      </c>
      <c r="L210" s="830">
        <f t="shared" si="20"/>
        <v>0</v>
      </c>
    </row>
    <row r="211" spans="1:15" ht="25.5" hidden="1" customHeight="1">
      <c r="A211" s="774">
        <v>3</v>
      </c>
      <c r="B211" s="772">
        <v>1</v>
      </c>
      <c r="C211" s="772">
        <v>2</v>
      </c>
      <c r="D211" s="772">
        <v>1</v>
      </c>
      <c r="E211" s="772">
        <v>1</v>
      </c>
      <c r="F211" s="775"/>
      <c r="G211" s="787" t="s">
        <v>141</v>
      </c>
      <c r="H211" s="807">
        <v>178</v>
      </c>
      <c r="I211" s="830">
        <f>SUM(I212:I215)</f>
        <v>0</v>
      </c>
      <c r="J211" s="843">
        <f>SUM(J212:J215)</f>
        <v>0</v>
      </c>
      <c r="K211" s="838">
        <f>SUM(K212:K215)</f>
        <v>0</v>
      </c>
      <c r="L211" s="837">
        <f>SUM(L212:L215)</f>
        <v>0</v>
      </c>
    </row>
    <row r="212" spans="1:15" ht="38.25" hidden="1" customHeight="1">
      <c r="A212" s="777">
        <v>3</v>
      </c>
      <c r="B212" s="778">
        <v>1</v>
      </c>
      <c r="C212" s="778">
        <v>2</v>
      </c>
      <c r="D212" s="778">
        <v>1</v>
      </c>
      <c r="E212" s="778">
        <v>1</v>
      </c>
      <c r="F212" s="780">
        <v>2</v>
      </c>
      <c r="G212" s="779" t="s">
        <v>142</v>
      </c>
      <c r="H212" s="807">
        <v>179</v>
      </c>
      <c r="I212" s="836">
        <v>0</v>
      </c>
      <c r="J212" s="836">
        <v>0</v>
      </c>
      <c r="K212" s="836">
        <v>0</v>
      </c>
      <c r="L212" s="836">
        <v>0</v>
      </c>
    </row>
    <row r="213" spans="1:15" hidden="1">
      <c r="A213" s="777">
        <v>3</v>
      </c>
      <c r="B213" s="778">
        <v>1</v>
      </c>
      <c r="C213" s="778">
        <v>2</v>
      </c>
      <c r="D213" s="777">
        <v>1</v>
      </c>
      <c r="E213" s="778">
        <v>1</v>
      </c>
      <c r="F213" s="780">
        <v>3</v>
      </c>
      <c r="G213" s="779" t="s">
        <v>143</v>
      </c>
      <c r="H213" s="807">
        <v>180</v>
      </c>
      <c r="I213" s="836">
        <v>0</v>
      </c>
      <c r="J213" s="836">
        <v>0</v>
      </c>
      <c r="K213" s="836">
        <v>0</v>
      </c>
      <c r="L213" s="836">
        <v>0</v>
      </c>
    </row>
    <row r="214" spans="1:15" ht="25.5" hidden="1" customHeight="1">
      <c r="A214" s="777">
        <v>3</v>
      </c>
      <c r="B214" s="778">
        <v>1</v>
      </c>
      <c r="C214" s="778">
        <v>2</v>
      </c>
      <c r="D214" s="777">
        <v>1</v>
      </c>
      <c r="E214" s="778">
        <v>1</v>
      </c>
      <c r="F214" s="780">
        <v>4</v>
      </c>
      <c r="G214" s="779" t="s">
        <v>144</v>
      </c>
      <c r="H214" s="807">
        <v>181</v>
      </c>
      <c r="I214" s="836">
        <v>0</v>
      </c>
      <c r="J214" s="836">
        <v>0</v>
      </c>
      <c r="K214" s="836">
        <v>0</v>
      </c>
      <c r="L214" s="836">
        <v>0</v>
      </c>
    </row>
    <row r="215" spans="1:15" ht="26.4" hidden="1">
      <c r="A215" s="785">
        <v>3</v>
      </c>
      <c r="B215" s="792">
        <v>1</v>
      </c>
      <c r="C215" s="792">
        <v>2</v>
      </c>
      <c r="D215" s="791">
        <v>1</v>
      </c>
      <c r="E215" s="792">
        <v>1</v>
      </c>
      <c r="F215" s="793">
        <v>5</v>
      </c>
      <c r="G215" s="794" t="s">
        <v>145</v>
      </c>
      <c r="H215" s="807">
        <v>182</v>
      </c>
      <c r="I215" s="836">
        <v>0</v>
      </c>
      <c r="J215" s="836">
        <v>0</v>
      </c>
      <c r="K215" s="836">
        <v>0</v>
      </c>
      <c r="L215" s="854">
        <v>0</v>
      </c>
    </row>
    <row r="216" spans="1:15" hidden="1">
      <c r="A216" s="777">
        <v>3</v>
      </c>
      <c r="B216" s="778">
        <v>1</v>
      </c>
      <c r="C216" s="778">
        <v>3</v>
      </c>
      <c r="D216" s="777"/>
      <c r="E216" s="778"/>
      <c r="F216" s="780"/>
      <c r="G216" s="779" t="s">
        <v>146</v>
      </c>
      <c r="H216" s="807">
        <v>183</v>
      </c>
      <c r="I216" s="830">
        <f>SUM(I217+I220)</f>
        <v>0</v>
      </c>
      <c r="J216" s="842">
        <f>SUM(J217+J220)</f>
        <v>0</v>
      </c>
      <c r="K216" s="831">
        <f>SUM(K217+K220)</f>
        <v>0</v>
      </c>
      <c r="L216" s="830">
        <f>SUM(L217+L220)</f>
        <v>0</v>
      </c>
    </row>
    <row r="217" spans="1:15" ht="25.5" hidden="1" customHeight="1">
      <c r="A217" s="774">
        <v>3</v>
      </c>
      <c r="B217" s="772">
        <v>1</v>
      </c>
      <c r="C217" s="772">
        <v>3</v>
      </c>
      <c r="D217" s="774">
        <v>1</v>
      </c>
      <c r="E217" s="777"/>
      <c r="F217" s="775"/>
      <c r="G217" s="773" t="s">
        <v>147</v>
      </c>
      <c r="H217" s="807">
        <v>184</v>
      </c>
      <c r="I217" s="837">
        <f t="shared" ref="I217:L218" si="21">I218</f>
        <v>0</v>
      </c>
      <c r="J217" s="843">
        <f t="shared" si="21"/>
        <v>0</v>
      </c>
      <c r="K217" s="838">
        <f t="shared" si="21"/>
        <v>0</v>
      </c>
      <c r="L217" s="837">
        <f t="shared" si="21"/>
        <v>0</v>
      </c>
    </row>
    <row r="218" spans="1:15" ht="25.5" hidden="1" customHeight="1">
      <c r="A218" s="777">
        <v>3</v>
      </c>
      <c r="B218" s="778">
        <v>1</v>
      </c>
      <c r="C218" s="778">
        <v>3</v>
      </c>
      <c r="D218" s="777">
        <v>1</v>
      </c>
      <c r="E218" s="777">
        <v>1</v>
      </c>
      <c r="F218" s="780"/>
      <c r="G218" s="773" t="s">
        <v>147</v>
      </c>
      <c r="H218" s="807">
        <v>185</v>
      </c>
      <c r="I218" s="830">
        <f t="shared" si="21"/>
        <v>0</v>
      </c>
      <c r="J218" s="842">
        <f t="shared" si="21"/>
        <v>0</v>
      </c>
      <c r="K218" s="831">
        <f t="shared" si="21"/>
        <v>0</v>
      </c>
      <c r="L218" s="830">
        <f t="shared" si="21"/>
        <v>0</v>
      </c>
    </row>
    <row r="219" spans="1:15" ht="25.5" hidden="1" customHeight="1">
      <c r="A219" s="777">
        <v>3</v>
      </c>
      <c r="B219" s="779">
        <v>1</v>
      </c>
      <c r="C219" s="777">
        <v>3</v>
      </c>
      <c r="D219" s="778">
        <v>1</v>
      </c>
      <c r="E219" s="778">
        <v>1</v>
      </c>
      <c r="F219" s="780">
        <v>1</v>
      </c>
      <c r="G219" s="773" t="s">
        <v>147</v>
      </c>
      <c r="H219" s="807">
        <v>186</v>
      </c>
      <c r="I219" s="854">
        <v>0</v>
      </c>
      <c r="J219" s="854">
        <v>0</v>
      </c>
      <c r="K219" s="854">
        <v>0</v>
      </c>
      <c r="L219" s="854">
        <v>0</v>
      </c>
    </row>
    <row r="220" spans="1:15" hidden="1">
      <c r="A220" s="777">
        <v>3</v>
      </c>
      <c r="B220" s="779">
        <v>1</v>
      </c>
      <c r="C220" s="777">
        <v>3</v>
      </c>
      <c r="D220" s="778">
        <v>2</v>
      </c>
      <c r="E220" s="778"/>
      <c r="F220" s="780"/>
      <c r="G220" s="779" t="s">
        <v>148</v>
      </c>
      <c r="H220" s="807">
        <v>187</v>
      </c>
      <c r="I220" s="830">
        <f>I221</f>
        <v>0</v>
      </c>
      <c r="J220" s="842">
        <f>J221</f>
        <v>0</v>
      </c>
      <c r="K220" s="831">
        <f>K221</f>
        <v>0</v>
      </c>
      <c r="L220" s="830">
        <f>L221</f>
        <v>0</v>
      </c>
    </row>
    <row r="221" spans="1:15" hidden="1">
      <c r="A221" s="774">
        <v>3</v>
      </c>
      <c r="B221" s="773">
        <v>1</v>
      </c>
      <c r="C221" s="774">
        <v>3</v>
      </c>
      <c r="D221" s="772">
        <v>2</v>
      </c>
      <c r="E221" s="772">
        <v>1</v>
      </c>
      <c r="F221" s="775"/>
      <c r="G221" s="779" t="s">
        <v>148</v>
      </c>
      <c r="H221" s="807">
        <v>188</v>
      </c>
      <c r="I221" s="830">
        <f>SUM(I222:I227)</f>
        <v>0</v>
      </c>
      <c r="J221" s="830">
        <f>SUM(J222:J227)</f>
        <v>0</v>
      </c>
      <c r="K221" s="830">
        <f>SUM(K222:K227)</f>
        <v>0</v>
      </c>
      <c r="L221" s="830">
        <f>SUM(L222:L227)</f>
        <v>0</v>
      </c>
      <c r="M221" s="814"/>
      <c r="N221" s="814"/>
      <c r="O221" s="814"/>
    </row>
    <row r="222" spans="1:15" hidden="1">
      <c r="A222" s="777">
        <v>3</v>
      </c>
      <c r="B222" s="779">
        <v>1</v>
      </c>
      <c r="C222" s="777">
        <v>3</v>
      </c>
      <c r="D222" s="778">
        <v>2</v>
      </c>
      <c r="E222" s="778">
        <v>1</v>
      </c>
      <c r="F222" s="780">
        <v>1</v>
      </c>
      <c r="G222" s="779" t="s">
        <v>149</v>
      </c>
      <c r="H222" s="807">
        <v>189</v>
      </c>
      <c r="I222" s="836">
        <v>0</v>
      </c>
      <c r="J222" s="836">
        <v>0</v>
      </c>
      <c r="K222" s="836">
        <v>0</v>
      </c>
      <c r="L222" s="854">
        <v>0</v>
      </c>
    </row>
    <row r="223" spans="1:15" ht="25.5" hidden="1" customHeight="1">
      <c r="A223" s="777">
        <v>3</v>
      </c>
      <c r="B223" s="779">
        <v>1</v>
      </c>
      <c r="C223" s="777">
        <v>3</v>
      </c>
      <c r="D223" s="778">
        <v>2</v>
      </c>
      <c r="E223" s="778">
        <v>1</v>
      </c>
      <c r="F223" s="780">
        <v>2</v>
      </c>
      <c r="G223" s="779" t="s">
        <v>150</v>
      </c>
      <c r="H223" s="807">
        <v>190</v>
      </c>
      <c r="I223" s="836">
        <v>0</v>
      </c>
      <c r="J223" s="836">
        <v>0</v>
      </c>
      <c r="K223" s="836">
        <v>0</v>
      </c>
      <c r="L223" s="836">
        <v>0</v>
      </c>
    </row>
    <row r="224" spans="1:15" hidden="1">
      <c r="A224" s="777">
        <v>3</v>
      </c>
      <c r="B224" s="779">
        <v>1</v>
      </c>
      <c r="C224" s="777">
        <v>3</v>
      </c>
      <c r="D224" s="778">
        <v>2</v>
      </c>
      <c r="E224" s="778">
        <v>1</v>
      </c>
      <c r="F224" s="780">
        <v>3</v>
      </c>
      <c r="G224" s="779" t="s">
        <v>151</v>
      </c>
      <c r="H224" s="807">
        <v>191</v>
      </c>
      <c r="I224" s="836">
        <v>0</v>
      </c>
      <c r="J224" s="836">
        <v>0</v>
      </c>
      <c r="K224" s="836">
        <v>0</v>
      </c>
      <c r="L224" s="836">
        <v>0</v>
      </c>
    </row>
    <row r="225" spans="1:12" ht="25.5" hidden="1" customHeight="1">
      <c r="A225" s="777">
        <v>3</v>
      </c>
      <c r="B225" s="779">
        <v>1</v>
      </c>
      <c r="C225" s="777">
        <v>3</v>
      </c>
      <c r="D225" s="778">
        <v>2</v>
      </c>
      <c r="E225" s="778">
        <v>1</v>
      </c>
      <c r="F225" s="780">
        <v>4</v>
      </c>
      <c r="G225" s="779" t="s">
        <v>152</v>
      </c>
      <c r="H225" s="807">
        <v>192</v>
      </c>
      <c r="I225" s="836">
        <v>0</v>
      </c>
      <c r="J225" s="836">
        <v>0</v>
      </c>
      <c r="K225" s="836">
        <v>0</v>
      </c>
      <c r="L225" s="854">
        <v>0</v>
      </c>
    </row>
    <row r="226" spans="1:12" hidden="1">
      <c r="A226" s="777">
        <v>3</v>
      </c>
      <c r="B226" s="779">
        <v>1</v>
      </c>
      <c r="C226" s="777">
        <v>3</v>
      </c>
      <c r="D226" s="778">
        <v>2</v>
      </c>
      <c r="E226" s="778">
        <v>1</v>
      </c>
      <c r="F226" s="780">
        <v>5</v>
      </c>
      <c r="G226" s="773" t="s">
        <v>153</v>
      </c>
      <c r="H226" s="807">
        <v>193</v>
      </c>
      <c r="I226" s="836">
        <v>0</v>
      </c>
      <c r="J226" s="836">
        <v>0</v>
      </c>
      <c r="K226" s="836">
        <v>0</v>
      </c>
      <c r="L226" s="836">
        <v>0</v>
      </c>
    </row>
    <row r="227" spans="1:12" hidden="1">
      <c r="A227" s="777">
        <v>3</v>
      </c>
      <c r="B227" s="779">
        <v>1</v>
      </c>
      <c r="C227" s="777">
        <v>3</v>
      </c>
      <c r="D227" s="778">
        <v>2</v>
      </c>
      <c r="E227" s="778">
        <v>1</v>
      </c>
      <c r="F227" s="780">
        <v>6</v>
      </c>
      <c r="G227" s="773" t="s">
        <v>148</v>
      </c>
      <c r="H227" s="807">
        <v>194</v>
      </c>
      <c r="I227" s="836">
        <v>0</v>
      </c>
      <c r="J227" s="836">
        <v>0</v>
      </c>
      <c r="K227" s="836">
        <v>0</v>
      </c>
      <c r="L227" s="854">
        <v>0</v>
      </c>
    </row>
    <row r="228" spans="1:12" ht="25.5" hidden="1" customHeight="1">
      <c r="A228" s="774">
        <v>3</v>
      </c>
      <c r="B228" s="772">
        <v>1</v>
      </c>
      <c r="C228" s="772">
        <v>4</v>
      </c>
      <c r="D228" s="772"/>
      <c r="E228" s="772"/>
      <c r="F228" s="775"/>
      <c r="G228" s="773" t="s">
        <v>154</v>
      </c>
      <c r="H228" s="807">
        <v>195</v>
      </c>
      <c r="I228" s="837">
        <f t="shared" ref="I228:L230" si="22">I229</f>
        <v>0</v>
      </c>
      <c r="J228" s="843">
        <f t="shared" si="22"/>
        <v>0</v>
      </c>
      <c r="K228" s="838">
        <f t="shared" si="22"/>
        <v>0</v>
      </c>
      <c r="L228" s="838">
        <f t="shared" si="22"/>
        <v>0</v>
      </c>
    </row>
    <row r="229" spans="1:12" ht="25.5" hidden="1" customHeight="1">
      <c r="A229" s="785">
        <v>3</v>
      </c>
      <c r="B229" s="792">
        <v>1</v>
      </c>
      <c r="C229" s="792">
        <v>4</v>
      </c>
      <c r="D229" s="792">
        <v>1</v>
      </c>
      <c r="E229" s="792"/>
      <c r="F229" s="793"/>
      <c r="G229" s="773" t="s">
        <v>154</v>
      </c>
      <c r="H229" s="807">
        <v>196</v>
      </c>
      <c r="I229" s="839">
        <f t="shared" si="22"/>
        <v>0</v>
      </c>
      <c r="J229" s="848">
        <f t="shared" si="22"/>
        <v>0</v>
      </c>
      <c r="K229" s="840">
        <f t="shared" si="22"/>
        <v>0</v>
      </c>
      <c r="L229" s="840">
        <f t="shared" si="22"/>
        <v>0</v>
      </c>
    </row>
    <row r="230" spans="1:12" ht="25.5" hidden="1" customHeight="1">
      <c r="A230" s="777">
        <v>3</v>
      </c>
      <c r="B230" s="778">
        <v>1</v>
      </c>
      <c r="C230" s="778">
        <v>4</v>
      </c>
      <c r="D230" s="778">
        <v>1</v>
      </c>
      <c r="E230" s="778">
        <v>1</v>
      </c>
      <c r="F230" s="780"/>
      <c r="G230" s="773" t="s">
        <v>155</v>
      </c>
      <c r="H230" s="807">
        <v>197</v>
      </c>
      <c r="I230" s="830">
        <f t="shared" si="22"/>
        <v>0</v>
      </c>
      <c r="J230" s="842">
        <f t="shared" si="22"/>
        <v>0</v>
      </c>
      <c r="K230" s="831">
        <f t="shared" si="22"/>
        <v>0</v>
      </c>
      <c r="L230" s="831">
        <f t="shared" si="22"/>
        <v>0</v>
      </c>
    </row>
    <row r="231" spans="1:12" ht="25.5" hidden="1" customHeight="1">
      <c r="A231" s="781">
        <v>3</v>
      </c>
      <c r="B231" s="777">
        <v>1</v>
      </c>
      <c r="C231" s="778">
        <v>4</v>
      </c>
      <c r="D231" s="778">
        <v>1</v>
      </c>
      <c r="E231" s="778">
        <v>1</v>
      </c>
      <c r="F231" s="780">
        <v>1</v>
      </c>
      <c r="G231" s="773" t="s">
        <v>155</v>
      </c>
      <c r="H231" s="807">
        <v>198</v>
      </c>
      <c r="I231" s="836">
        <v>0</v>
      </c>
      <c r="J231" s="836">
        <v>0</v>
      </c>
      <c r="K231" s="836">
        <v>0</v>
      </c>
      <c r="L231" s="836">
        <v>0</v>
      </c>
    </row>
    <row r="232" spans="1:12" ht="25.5" hidden="1" customHeight="1">
      <c r="A232" s="781">
        <v>3</v>
      </c>
      <c r="B232" s="778">
        <v>1</v>
      </c>
      <c r="C232" s="778">
        <v>5</v>
      </c>
      <c r="D232" s="778"/>
      <c r="E232" s="778"/>
      <c r="F232" s="780"/>
      <c r="G232" s="779" t="s">
        <v>156</v>
      </c>
      <c r="H232" s="807">
        <v>199</v>
      </c>
      <c r="I232" s="830">
        <f t="shared" ref="I232:L233" si="23">I233</f>
        <v>0</v>
      </c>
      <c r="J232" s="830">
        <f t="shared" si="23"/>
        <v>0</v>
      </c>
      <c r="K232" s="830">
        <f t="shared" si="23"/>
        <v>0</v>
      </c>
      <c r="L232" s="830">
        <f t="shared" si="23"/>
        <v>0</v>
      </c>
    </row>
    <row r="233" spans="1:12" ht="25.5" hidden="1" customHeight="1">
      <c r="A233" s="781">
        <v>3</v>
      </c>
      <c r="B233" s="778">
        <v>1</v>
      </c>
      <c r="C233" s="778">
        <v>5</v>
      </c>
      <c r="D233" s="778">
        <v>1</v>
      </c>
      <c r="E233" s="778"/>
      <c r="F233" s="780"/>
      <c r="G233" s="779" t="s">
        <v>156</v>
      </c>
      <c r="H233" s="807">
        <v>200</v>
      </c>
      <c r="I233" s="830">
        <f t="shared" si="23"/>
        <v>0</v>
      </c>
      <c r="J233" s="830">
        <f t="shared" si="23"/>
        <v>0</v>
      </c>
      <c r="K233" s="830">
        <f t="shared" si="23"/>
        <v>0</v>
      </c>
      <c r="L233" s="830">
        <f t="shared" si="23"/>
        <v>0</v>
      </c>
    </row>
    <row r="234" spans="1:12" ht="25.5" hidden="1" customHeight="1">
      <c r="A234" s="781">
        <v>3</v>
      </c>
      <c r="B234" s="778">
        <v>1</v>
      </c>
      <c r="C234" s="778">
        <v>5</v>
      </c>
      <c r="D234" s="778">
        <v>1</v>
      </c>
      <c r="E234" s="778">
        <v>1</v>
      </c>
      <c r="F234" s="780"/>
      <c r="G234" s="779" t="s">
        <v>156</v>
      </c>
      <c r="H234" s="807">
        <v>201</v>
      </c>
      <c r="I234" s="830">
        <f>SUM(I235:I237)</f>
        <v>0</v>
      </c>
      <c r="J234" s="830">
        <f>SUM(J235:J237)</f>
        <v>0</v>
      </c>
      <c r="K234" s="830">
        <f>SUM(K235:K237)</f>
        <v>0</v>
      </c>
      <c r="L234" s="830">
        <f>SUM(L235:L237)</f>
        <v>0</v>
      </c>
    </row>
    <row r="235" spans="1:12" hidden="1">
      <c r="A235" s="781">
        <v>3</v>
      </c>
      <c r="B235" s="778">
        <v>1</v>
      </c>
      <c r="C235" s="778">
        <v>5</v>
      </c>
      <c r="D235" s="778">
        <v>1</v>
      </c>
      <c r="E235" s="778">
        <v>1</v>
      </c>
      <c r="F235" s="780">
        <v>1</v>
      </c>
      <c r="G235" s="811" t="s">
        <v>157</v>
      </c>
      <c r="H235" s="807">
        <v>202</v>
      </c>
      <c r="I235" s="836">
        <v>0</v>
      </c>
      <c r="J235" s="836">
        <v>0</v>
      </c>
      <c r="K235" s="836">
        <v>0</v>
      </c>
      <c r="L235" s="836">
        <v>0</v>
      </c>
    </row>
    <row r="236" spans="1:12" hidden="1">
      <c r="A236" s="781">
        <v>3</v>
      </c>
      <c r="B236" s="778">
        <v>1</v>
      </c>
      <c r="C236" s="778">
        <v>5</v>
      </c>
      <c r="D236" s="778">
        <v>1</v>
      </c>
      <c r="E236" s="778">
        <v>1</v>
      </c>
      <c r="F236" s="780">
        <v>2</v>
      </c>
      <c r="G236" s="811" t="s">
        <v>158</v>
      </c>
      <c r="H236" s="807">
        <v>203</v>
      </c>
      <c r="I236" s="836">
        <v>0</v>
      </c>
      <c r="J236" s="836">
        <v>0</v>
      </c>
      <c r="K236" s="836">
        <v>0</v>
      </c>
      <c r="L236" s="836">
        <v>0</v>
      </c>
    </row>
    <row r="237" spans="1:12" ht="25.5" hidden="1" customHeight="1">
      <c r="A237" s="781">
        <v>3</v>
      </c>
      <c r="B237" s="778">
        <v>1</v>
      </c>
      <c r="C237" s="778">
        <v>5</v>
      </c>
      <c r="D237" s="778">
        <v>1</v>
      </c>
      <c r="E237" s="778">
        <v>1</v>
      </c>
      <c r="F237" s="780">
        <v>3</v>
      </c>
      <c r="G237" s="811" t="s">
        <v>159</v>
      </c>
      <c r="H237" s="807">
        <v>204</v>
      </c>
      <c r="I237" s="836">
        <v>0</v>
      </c>
      <c r="J237" s="836">
        <v>0</v>
      </c>
      <c r="K237" s="836">
        <v>0</v>
      </c>
      <c r="L237" s="836">
        <v>0</v>
      </c>
    </row>
    <row r="238" spans="1:12" ht="38.25" hidden="1" customHeight="1">
      <c r="A238" s="766">
        <v>3</v>
      </c>
      <c r="B238" s="767">
        <v>2</v>
      </c>
      <c r="C238" s="767"/>
      <c r="D238" s="767"/>
      <c r="E238" s="767"/>
      <c r="F238" s="769"/>
      <c r="G238" s="768" t="s">
        <v>160</v>
      </c>
      <c r="H238" s="807">
        <v>205</v>
      </c>
      <c r="I238" s="830">
        <f>SUM(I239+I271)</f>
        <v>0</v>
      </c>
      <c r="J238" s="842">
        <f>SUM(J239+J271)</f>
        <v>0</v>
      </c>
      <c r="K238" s="831">
        <f>SUM(K239+K271)</f>
        <v>0</v>
      </c>
      <c r="L238" s="831">
        <f>SUM(L239+L271)</f>
        <v>0</v>
      </c>
    </row>
    <row r="239" spans="1:12" ht="38.25" hidden="1" customHeight="1">
      <c r="A239" s="785">
        <v>3</v>
      </c>
      <c r="B239" s="791">
        <v>2</v>
      </c>
      <c r="C239" s="792">
        <v>1</v>
      </c>
      <c r="D239" s="792"/>
      <c r="E239" s="792"/>
      <c r="F239" s="793"/>
      <c r="G239" s="794" t="s">
        <v>161</v>
      </c>
      <c r="H239" s="807">
        <v>206</v>
      </c>
      <c r="I239" s="839">
        <f>SUM(I240+I249+I253+I257+I261+I264+I267)</f>
        <v>0</v>
      </c>
      <c r="J239" s="848">
        <f>SUM(J240+J249+J253+J257+J261+J264+J267)</f>
        <v>0</v>
      </c>
      <c r="K239" s="840">
        <f>SUM(K240+K249+K253+K257+K261+K264+K267)</f>
        <v>0</v>
      </c>
      <c r="L239" s="840">
        <f>SUM(L240+L249+L253+L257+L261+L264+L267)</f>
        <v>0</v>
      </c>
    </row>
    <row r="240" spans="1:12" hidden="1">
      <c r="A240" s="777">
        <v>3</v>
      </c>
      <c r="B240" s="778">
        <v>2</v>
      </c>
      <c r="C240" s="778">
        <v>1</v>
      </c>
      <c r="D240" s="778">
        <v>1</v>
      </c>
      <c r="E240" s="778"/>
      <c r="F240" s="780"/>
      <c r="G240" s="779" t="s">
        <v>162</v>
      </c>
      <c r="H240" s="807">
        <v>207</v>
      </c>
      <c r="I240" s="839">
        <f>I241</f>
        <v>0</v>
      </c>
      <c r="J240" s="839">
        <f>J241</f>
        <v>0</v>
      </c>
      <c r="K240" s="839">
        <f>K241</f>
        <v>0</v>
      </c>
      <c r="L240" s="839">
        <f>L241</f>
        <v>0</v>
      </c>
    </row>
    <row r="241" spans="1:12" hidden="1">
      <c r="A241" s="777">
        <v>3</v>
      </c>
      <c r="B241" s="777">
        <v>2</v>
      </c>
      <c r="C241" s="778">
        <v>1</v>
      </c>
      <c r="D241" s="778">
        <v>1</v>
      </c>
      <c r="E241" s="778">
        <v>1</v>
      </c>
      <c r="F241" s="780"/>
      <c r="G241" s="779" t="s">
        <v>163</v>
      </c>
      <c r="H241" s="807">
        <v>208</v>
      </c>
      <c r="I241" s="830">
        <f>SUM(I242:I242)</f>
        <v>0</v>
      </c>
      <c r="J241" s="842">
        <f>SUM(J242:J242)</f>
        <v>0</v>
      </c>
      <c r="K241" s="831">
        <f>SUM(K242:K242)</f>
        <v>0</v>
      </c>
      <c r="L241" s="831">
        <f>SUM(L242:L242)</f>
        <v>0</v>
      </c>
    </row>
    <row r="242" spans="1:12" hidden="1">
      <c r="A242" s="785">
        <v>3</v>
      </c>
      <c r="B242" s="785">
        <v>2</v>
      </c>
      <c r="C242" s="792">
        <v>1</v>
      </c>
      <c r="D242" s="792">
        <v>1</v>
      </c>
      <c r="E242" s="792">
        <v>1</v>
      </c>
      <c r="F242" s="793">
        <v>1</v>
      </c>
      <c r="G242" s="794" t="s">
        <v>163</v>
      </c>
      <c r="H242" s="807">
        <v>209</v>
      </c>
      <c r="I242" s="836">
        <v>0</v>
      </c>
      <c r="J242" s="836">
        <v>0</v>
      </c>
      <c r="K242" s="836">
        <v>0</v>
      </c>
      <c r="L242" s="836">
        <v>0</v>
      </c>
    </row>
    <row r="243" spans="1:12" hidden="1">
      <c r="A243" s="785">
        <v>3</v>
      </c>
      <c r="B243" s="792">
        <v>2</v>
      </c>
      <c r="C243" s="792">
        <v>1</v>
      </c>
      <c r="D243" s="792">
        <v>1</v>
      </c>
      <c r="E243" s="792">
        <v>2</v>
      </c>
      <c r="F243" s="793"/>
      <c r="G243" s="794" t="s">
        <v>164</v>
      </c>
      <c r="H243" s="807">
        <v>210</v>
      </c>
      <c r="I243" s="830">
        <f>SUM(I244:I245)</f>
        <v>0</v>
      </c>
      <c r="J243" s="830">
        <f>SUM(J244:J245)</f>
        <v>0</v>
      </c>
      <c r="K243" s="830">
        <f>SUM(K244:K245)</f>
        <v>0</v>
      </c>
      <c r="L243" s="830">
        <f>SUM(L244:L245)</f>
        <v>0</v>
      </c>
    </row>
    <row r="244" spans="1:12" hidden="1">
      <c r="A244" s="785">
        <v>3</v>
      </c>
      <c r="B244" s="792">
        <v>2</v>
      </c>
      <c r="C244" s="792">
        <v>1</v>
      </c>
      <c r="D244" s="792">
        <v>1</v>
      </c>
      <c r="E244" s="792">
        <v>2</v>
      </c>
      <c r="F244" s="793">
        <v>1</v>
      </c>
      <c r="G244" s="794" t="s">
        <v>165</v>
      </c>
      <c r="H244" s="807">
        <v>211</v>
      </c>
      <c r="I244" s="836">
        <v>0</v>
      </c>
      <c r="J244" s="836">
        <v>0</v>
      </c>
      <c r="K244" s="836">
        <v>0</v>
      </c>
      <c r="L244" s="836">
        <v>0</v>
      </c>
    </row>
    <row r="245" spans="1:12" hidden="1">
      <c r="A245" s="785">
        <v>3</v>
      </c>
      <c r="B245" s="792">
        <v>2</v>
      </c>
      <c r="C245" s="792">
        <v>1</v>
      </c>
      <c r="D245" s="792">
        <v>1</v>
      </c>
      <c r="E245" s="792">
        <v>2</v>
      </c>
      <c r="F245" s="793">
        <v>2</v>
      </c>
      <c r="G245" s="794" t="s">
        <v>166</v>
      </c>
      <c r="H245" s="807">
        <v>212</v>
      </c>
      <c r="I245" s="836">
        <v>0</v>
      </c>
      <c r="J245" s="836">
        <v>0</v>
      </c>
      <c r="K245" s="836">
        <v>0</v>
      </c>
      <c r="L245" s="836">
        <v>0</v>
      </c>
    </row>
    <row r="246" spans="1:12" hidden="1">
      <c r="A246" s="785">
        <v>3</v>
      </c>
      <c r="B246" s="792">
        <v>2</v>
      </c>
      <c r="C246" s="792">
        <v>1</v>
      </c>
      <c r="D246" s="792">
        <v>1</v>
      </c>
      <c r="E246" s="792">
        <v>3</v>
      </c>
      <c r="F246" s="815"/>
      <c r="G246" s="794" t="s">
        <v>167</v>
      </c>
      <c r="H246" s="807">
        <v>213</v>
      </c>
      <c r="I246" s="830">
        <f>SUM(I247:I248)</f>
        <v>0</v>
      </c>
      <c r="J246" s="830">
        <f>SUM(J247:J248)</f>
        <v>0</v>
      </c>
      <c r="K246" s="830">
        <f>SUM(K247:K248)</f>
        <v>0</v>
      </c>
      <c r="L246" s="830">
        <f>SUM(L247:L248)</f>
        <v>0</v>
      </c>
    </row>
    <row r="247" spans="1:12" hidden="1">
      <c r="A247" s="785">
        <v>3</v>
      </c>
      <c r="B247" s="792">
        <v>2</v>
      </c>
      <c r="C247" s="792">
        <v>1</v>
      </c>
      <c r="D247" s="792">
        <v>1</v>
      </c>
      <c r="E247" s="792">
        <v>3</v>
      </c>
      <c r="F247" s="793">
        <v>1</v>
      </c>
      <c r="G247" s="794" t="s">
        <v>168</v>
      </c>
      <c r="H247" s="807">
        <v>214</v>
      </c>
      <c r="I247" s="836">
        <v>0</v>
      </c>
      <c r="J247" s="836">
        <v>0</v>
      </c>
      <c r="K247" s="836">
        <v>0</v>
      </c>
      <c r="L247" s="836">
        <v>0</v>
      </c>
    </row>
    <row r="248" spans="1:12" hidden="1">
      <c r="A248" s="785">
        <v>3</v>
      </c>
      <c r="B248" s="792">
        <v>2</v>
      </c>
      <c r="C248" s="792">
        <v>1</v>
      </c>
      <c r="D248" s="792">
        <v>1</v>
      </c>
      <c r="E248" s="792">
        <v>3</v>
      </c>
      <c r="F248" s="793">
        <v>2</v>
      </c>
      <c r="G248" s="794" t="s">
        <v>169</v>
      </c>
      <c r="H248" s="807">
        <v>215</v>
      </c>
      <c r="I248" s="836">
        <v>0</v>
      </c>
      <c r="J248" s="836">
        <v>0</v>
      </c>
      <c r="K248" s="836">
        <v>0</v>
      </c>
      <c r="L248" s="836">
        <v>0</v>
      </c>
    </row>
    <row r="249" spans="1:12" hidden="1">
      <c r="A249" s="777">
        <v>3</v>
      </c>
      <c r="B249" s="778">
        <v>2</v>
      </c>
      <c r="C249" s="778">
        <v>1</v>
      </c>
      <c r="D249" s="778">
        <v>2</v>
      </c>
      <c r="E249" s="778"/>
      <c r="F249" s="780"/>
      <c r="G249" s="779" t="s">
        <v>170</v>
      </c>
      <c r="H249" s="807">
        <v>216</v>
      </c>
      <c r="I249" s="830">
        <f>I250</f>
        <v>0</v>
      </c>
      <c r="J249" s="830">
        <f>J250</f>
        <v>0</v>
      </c>
      <c r="K249" s="830">
        <f>K250</f>
        <v>0</v>
      </c>
      <c r="L249" s="830">
        <f>L250</f>
        <v>0</v>
      </c>
    </row>
    <row r="250" spans="1:12" hidden="1">
      <c r="A250" s="777">
        <v>3</v>
      </c>
      <c r="B250" s="778">
        <v>2</v>
      </c>
      <c r="C250" s="778">
        <v>1</v>
      </c>
      <c r="D250" s="778">
        <v>2</v>
      </c>
      <c r="E250" s="778">
        <v>1</v>
      </c>
      <c r="F250" s="780"/>
      <c r="G250" s="779" t="s">
        <v>170</v>
      </c>
      <c r="H250" s="807">
        <v>217</v>
      </c>
      <c r="I250" s="830">
        <f>SUM(I251:I252)</f>
        <v>0</v>
      </c>
      <c r="J250" s="842">
        <f>SUM(J251:J252)</f>
        <v>0</v>
      </c>
      <c r="K250" s="831">
        <f>SUM(K251:K252)</f>
        <v>0</v>
      </c>
      <c r="L250" s="831">
        <f>SUM(L251:L252)</f>
        <v>0</v>
      </c>
    </row>
    <row r="251" spans="1:12" ht="25.5" hidden="1" customHeight="1">
      <c r="A251" s="785">
        <v>3</v>
      </c>
      <c r="B251" s="791">
        <v>2</v>
      </c>
      <c r="C251" s="792">
        <v>1</v>
      </c>
      <c r="D251" s="792">
        <v>2</v>
      </c>
      <c r="E251" s="792">
        <v>1</v>
      </c>
      <c r="F251" s="793">
        <v>1</v>
      </c>
      <c r="G251" s="794" t="s">
        <v>171</v>
      </c>
      <c r="H251" s="807">
        <v>218</v>
      </c>
      <c r="I251" s="836">
        <v>0</v>
      </c>
      <c r="J251" s="836">
        <v>0</v>
      </c>
      <c r="K251" s="836">
        <v>0</v>
      </c>
      <c r="L251" s="836">
        <v>0</v>
      </c>
    </row>
    <row r="252" spans="1:12" ht="25.5" hidden="1" customHeight="1">
      <c r="A252" s="777">
        <v>3</v>
      </c>
      <c r="B252" s="778">
        <v>2</v>
      </c>
      <c r="C252" s="778">
        <v>1</v>
      </c>
      <c r="D252" s="778">
        <v>2</v>
      </c>
      <c r="E252" s="778">
        <v>1</v>
      </c>
      <c r="F252" s="780">
        <v>2</v>
      </c>
      <c r="G252" s="779" t="s">
        <v>172</v>
      </c>
      <c r="H252" s="807">
        <v>219</v>
      </c>
      <c r="I252" s="836">
        <v>0</v>
      </c>
      <c r="J252" s="836">
        <v>0</v>
      </c>
      <c r="K252" s="836">
        <v>0</v>
      </c>
      <c r="L252" s="836">
        <v>0</v>
      </c>
    </row>
    <row r="253" spans="1:12" ht="25.5" hidden="1" customHeight="1">
      <c r="A253" s="774">
        <v>3</v>
      </c>
      <c r="B253" s="772">
        <v>2</v>
      </c>
      <c r="C253" s="772">
        <v>1</v>
      </c>
      <c r="D253" s="772">
        <v>3</v>
      </c>
      <c r="E253" s="772"/>
      <c r="F253" s="775"/>
      <c r="G253" s="773" t="s">
        <v>173</v>
      </c>
      <c r="H253" s="807">
        <v>220</v>
      </c>
      <c r="I253" s="837">
        <f>I254</f>
        <v>0</v>
      </c>
      <c r="J253" s="843">
        <f>J254</f>
        <v>0</v>
      </c>
      <c r="K253" s="838">
        <f>K254</f>
        <v>0</v>
      </c>
      <c r="L253" s="838">
        <f>L254</f>
        <v>0</v>
      </c>
    </row>
    <row r="254" spans="1:12" ht="25.5" hidden="1" customHeight="1">
      <c r="A254" s="777">
        <v>3</v>
      </c>
      <c r="B254" s="778">
        <v>2</v>
      </c>
      <c r="C254" s="778">
        <v>1</v>
      </c>
      <c r="D254" s="778">
        <v>3</v>
      </c>
      <c r="E254" s="778">
        <v>1</v>
      </c>
      <c r="F254" s="780"/>
      <c r="G254" s="773" t="s">
        <v>173</v>
      </c>
      <c r="H254" s="807">
        <v>221</v>
      </c>
      <c r="I254" s="830">
        <f>I255+I256</f>
        <v>0</v>
      </c>
      <c r="J254" s="830">
        <f>J255+J256</f>
        <v>0</v>
      </c>
      <c r="K254" s="830">
        <f>K255+K256</f>
        <v>0</v>
      </c>
      <c r="L254" s="830">
        <f>L255+L256</f>
        <v>0</v>
      </c>
    </row>
    <row r="255" spans="1:12" ht="25.5" hidden="1" customHeight="1">
      <c r="A255" s="777">
        <v>3</v>
      </c>
      <c r="B255" s="778">
        <v>2</v>
      </c>
      <c r="C255" s="778">
        <v>1</v>
      </c>
      <c r="D255" s="778">
        <v>3</v>
      </c>
      <c r="E255" s="778">
        <v>1</v>
      </c>
      <c r="F255" s="780">
        <v>1</v>
      </c>
      <c r="G255" s="779" t="s">
        <v>174</v>
      </c>
      <c r="H255" s="807">
        <v>222</v>
      </c>
      <c r="I255" s="836">
        <v>0</v>
      </c>
      <c r="J255" s="836">
        <v>0</v>
      </c>
      <c r="K255" s="836">
        <v>0</v>
      </c>
      <c r="L255" s="836">
        <v>0</v>
      </c>
    </row>
    <row r="256" spans="1:12" ht="25.5" hidden="1" customHeight="1">
      <c r="A256" s="777">
        <v>3</v>
      </c>
      <c r="B256" s="778">
        <v>2</v>
      </c>
      <c r="C256" s="778">
        <v>1</v>
      </c>
      <c r="D256" s="778">
        <v>3</v>
      </c>
      <c r="E256" s="778">
        <v>1</v>
      </c>
      <c r="F256" s="780">
        <v>2</v>
      </c>
      <c r="G256" s="779" t="s">
        <v>175</v>
      </c>
      <c r="H256" s="807">
        <v>223</v>
      </c>
      <c r="I256" s="854">
        <v>0</v>
      </c>
      <c r="J256" s="851">
        <v>0</v>
      </c>
      <c r="K256" s="854">
        <v>0</v>
      </c>
      <c r="L256" s="854">
        <v>0</v>
      </c>
    </row>
    <row r="257" spans="1:12" hidden="1">
      <c r="A257" s="777">
        <v>3</v>
      </c>
      <c r="B257" s="778">
        <v>2</v>
      </c>
      <c r="C257" s="778">
        <v>1</v>
      </c>
      <c r="D257" s="778">
        <v>4</v>
      </c>
      <c r="E257" s="778"/>
      <c r="F257" s="780"/>
      <c r="G257" s="779" t="s">
        <v>176</v>
      </c>
      <c r="H257" s="807">
        <v>224</v>
      </c>
      <c r="I257" s="830">
        <f>I258</f>
        <v>0</v>
      </c>
      <c r="J257" s="831">
        <f>J258</f>
        <v>0</v>
      </c>
      <c r="K257" s="830">
        <f>K258</f>
        <v>0</v>
      </c>
      <c r="L257" s="831">
        <f>L258</f>
        <v>0</v>
      </c>
    </row>
    <row r="258" spans="1:12" hidden="1">
      <c r="A258" s="774">
        <v>3</v>
      </c>
      <c r="B258" s="772">
        <v>2</v>
      </c>
      <c r="C258" s="772">
        <v>1</v>
      </c>
      <c r="D258" s="772">
        <v>4</v>
      </c>
      <c r="E258" s="772">
        <v>1</v>
      </c>
      <c r="F258" s="775"/>
      <c r="G258" s="773" t="s">
        <v>176</v>
      </c>
      <c r="H258" s="807">
        <v>225</v>
      </c>
      <c r="I258" s="837">
        <f>SUM(I259:I260)</f>
        <v>0</v>
      </c>
      <c r="J258" s="843">
        <f>SUM(J259:J260)</f>
        <v>0</v>
      </c>
      <c r="K258" s="838">
        <f>SUM(K259:K260)</f>
        <v>0</v>
      </c>
      <c r="L258" s="838">
        <f>SUM(L259:L260)</f>
        <v>0</v>
      </c>
    </row>
    <row r="259" spans="1:12" ht="25.5" hidden="1" customHeight="1">
      <c r="A259" s="777">
        <v>3</v>
      </c>
      <c r="B259" s="778">
        <v>2</v>
      </c>
      <c r="C259" s="778">
        <v>1</v>
      </c>
      <c r="D259" s="778">
        <v>4</v>
      </c>
      <c r="E259" s="778">
        <v>1</v>
      </c>
      <c r="F259" s="780">
        <v>1</v>
      </c>
      <c r="G259" s="779" t="s">
        <v>177</v>
      </c>
      <c r="H259" s="807">
        <v>226</v>
      </c>
      <c r="I259" s="836">
        <v>0</v>
      </c>
      <c r="J259" s="836">
        <v>0</v>
      </c>
      <c r="K259" s="836">
        <v>0</v>
      </c>
      <c r="L259" s="836">
        <v>0</v>
      </c>
    </row>
    <row r="260" spans="1:12" ht="25.5" hidden="1" customHeight="1">
      <c r="A260" s="777">
        <v>3</v>
      </c>
      <c r="B260" s="778">
        <v>2</v>
      </c>
      <c r="C260" s="778">
        <v>1</v>
      </c>
      <c r="D260" s="778">
        <v>4</v>
      </c>
      <c r="E260" s="778">
        <v>1</v>
      </c>
      <c r="F260" s="780">
        <v>2</v>
      </c>
      <c r="G260" s="779" t="s">
        <v>178</v>
      </c>
      <c r="H260" s="807">
        <v>227</v>
      </c>
      <c r="I260" s="836">
        <v>0</v>
      </c>
      <c r="J260" s="836">
        <v>0</v>
      </c>
      <c r="K260" s="836">
        <v>0</v>
      </c>
      <c r="L260" s="836">
        <v>0</v>
      </c>
    </row>
    <row r="261" spans="1:12" hidden="1">
      <c r="A261" s="777">
        <v>3</v>
      </c>
      <c r="B261" s="778">
        <v>2</v>
      </c>
      <c r="C261" s="778">
        <v>1</v>
      </c>
      <c r="D261" s="778">
        <v>5</v>
      </c>
      <c r="E261" s="778"/>
      <c r="F261" s="780"/>
      <c r="G261" s="779" t="s">
        <v>179</v>
      </c>
      <c r="H261" s="807">
        <v>228</v>
      </c>
      <c r="I261" s="830">
        <f t="shared" ref="I261:L262" si="24">I262</f>
        <v>0</v>
      </c>
      <c r="J261" s="842">
        <f t="shared" si="24"/>
        <v>0</v>
      </c>
      <c r="K261" s="831">
        <f t="shared" si="24"/>
        <v>0</v>
      </c>
      <c r="L261" s="831">
        <f t="shared" si="24"/>
        <v>0</v>
      </c>
    </row>
    <row r="262" spans="1:12" hidden="1">
      <c r="A262" s="777">
        <v>3</v>
      </c>
      <c r="B262" s="778">
        <v>2</v>
      </c>
      <c r="C262" s="778">
        <v>1</v>
      </c>
      <c r="D262" s="778">
        <v>5</v>
      </c>
      <c r="E262" s="778">
        <v>1</v>
      </c>
      <c r="F262" s="780"/>
      <c r="G262" s="779" t="s">
        <v>179</v>
      </c>
      <c r="H262" s="807">
        <v>229</v>
      </c>
      <c r="I262" s="831">
        <f t="shared" si="24"/>
        <v>0</v>
      </c>
      <c r="J262" s="842">
        <f t="shared" si="24"/>
        <v>0</v>
      </c>
      <c r="K262" s="831">
        <f t="shared" si="24"/>
        <v>0</v>
      </c>
      <c r="L262" s="831">
        <f t="shared" si="24"/>
        <v>0</v>
      </c>
    </row>
    <row r="263" spans="1:12" hidden="1">
      <c r="A263" s="791">
        <v>3</v>
      </c>
      <c r="B263" s="792">
        <v>2</v>
      </c>
      <c r="C263" s="792">
        <v>1</v>
      </c>
      <c r="D263" s="792">
        <v>5</v>
      </c>
      <c r="E263" s="792">
        <v>1</v>
      </c>
      <c r="F263" s="793">
        <v>1</v>
      </c>
      <c r="G263" s="779" t="s">
        <v>179</v>
      </c>
      <c r="H263" s="807">
        <v>230</v>
      </c>
      <c r="I263" s="854">
        <v>0</v>
      </c>
      <c r="J263" s="854">
        <v>0</v>
      </c>
      <c r="K263" s="854">
        <v>0</v>
      </c>
      <c r="L263" s="854">
        <v>0</v>
      </c>
    </row>
    <row r="264" spans="1:12" hidden="1">
      <c r="A264" s="777">
        <v>3</v>
      </c>
      <c r="B264" s="778">
        <v>2</v>
      </c>
      <c r="C264" s="778">
        <v>1</v>
      </c>
      <c r="D264" s="778">
        <v>6</v>
      </c>
      <c r="E264" s="778"/>
      <c r="F264" s="780"/>
      <c r="G264" s="779" t="s">
        <v>180</v>
      </c>
      <c r="H264" s="807">
        <v>231</v>
      </c>
      <c r="I264" s="830">
        <f t="shared" ref="I264:L265" si="25">I265</f>
        <v>0</v>
      </c>
      <c r="J264" s="842">
        <f t="shared" si="25"/>
        <v>0</v>
      </c>
      <c r="K264" s="831">
        <f t="shared" si="25"/>
        <v>0</v>
      </c>
      <c r="L264" s="831">
        <f t="shared" si="25"/>
        <v>0</v>
      </c>
    </row>
    <row r="265" spans="1:12" hidden="1">
      <c r="A265" s="777">
        <v>3</v>
      </c>
      <c r="B265" s="777">
        <v>2</v>
      </c>
      <c r="C265" s="778">
        <v>1</v>
      </c>
      <c r="D265" s="778">
        <v>6</v>
      </c>
      <c r="E265" s="778">
        <v>1</v>
      </c>
      <c r="F265" s="780"/>
      <c r="G265" s="779" t="s">
        <v>180</v>
      </c>
      <c r="H265" s="807">
        <v>232</v>
      </c>
      <c r="I265" s="830">
        <f t="shared" si="25"/>
        <v>0</v>
      </c>
      <c r="J265" s="842">
        <f t="shared" si="25"/>
        <v>0</v>
      </c>
      <c r="K265" s="831">
        <f t="shared" si="25"/>
        <v>0</v>
      </c>
      <c r="L265" s="831">
        <f t="shared" si="25"/>
        <v>0</v>
      </c>
    </row>
    <row r="266" spans="1:12" hidden="1">
      <c r="A266" s="774">
        <v>3</v>
      </c>
      <c r="B266" s="774">
        <v>2</v>
      </c>
      <c r="C266" s="778">
        <v>1</v>
      </c>
      <c r="D266" s="778">
        <v>6</v>
      </c>
      <c r="E266" s="778">
        <v>1</v>
      </c>
      <c r="F266" s="780">
        <v>1</v>
      </c>
      <c r="G266" s="779" t="s">
        <v>180</v>
      </c>
      <c r="H266" s="807">
        <v>233</v>
      </c>
      <c r="I266" s="854">
        <v>0</v>
      </c>
      <c r="J266" s="854">
        <v>0</v>
      </c>
      <c r="K266" s="854">
        <v>0</v>
      </c>
      <c r="L266" s="854">
        <v>0</v>
      </c>
    </row>
    <row r="267" spans="1:12" hidden="1">
      <c r="A267" s="777">
        <v>3</v>
      </c>
      <c r="B267" s="777">
        <v>2</v>
      </c>
      <c r="C267" s="778">
        <v>1</v>
      </c>
      <c r="D267" s="778">
        <v>7</v>
      </c>
      <c r="E267" s="778"/>
      <c r="F267" s="780"/>
      <c r="G267" s="779" t="s">
        <v>181</v>
      </c>
      <c r="H267" s="807">
        <v>234</v>
      </c>
      <c r="I267" s="830">
        <f>I268</f>
        <v>0</v>
      </c>
      <c r="J267" s="842">
        <f>J268</f>
        <v>0</v>
      </c>
      <c r="K267" s="831">
        <f>K268</f>
        <v>0</v>
      </c>
      <c r="L267" s="831">
        <f>L268</f>
        <v>0</v>
      </c>
    </row>
    <row r="268" spans="1:12" hidden="1">
      <c r="A268" s="777">
        <v>3</v>
      </c>
      <c r="B268" s="778">
        <v>2</v>
      </c>
      <c r="C268" s="778">
        <v>1</v>
      </c>
      <c r="D268" s="778">
        <v>7</v>
      </c>
      <c r="E268" s="778">
        <v>1</v>
      </c>
      <c r="F268" s="780"/>
      <c r="G268" s="779" t="s">
        <v>181</v>
      </c>
      <c r="H268" s="807">
        <v>235</v>
      </c>
      <c r="I268" s="830">
        <f>I269+I270</f>
        <v>0</v>
      </c>
      <c r="J268" s="830">
        <f>J269+J270</f>
        <v>0</v>
      </c>
      <c r="K268" s="830">
        <f>K269+K270</f>
        <v>0</v>
      </c>
      <c r="L268" s="830">
        <f>L269+L270</f>
        <v>0</v>
      </c>
    </row>
    <row r="269" spans="1:12" ht="25.5" hidden="1" customHeight="1">
      <c r="A269" s="777">
        <v>3</v>
      </c>
      <c r="B269" s="778">
        <v>2</v>
      </c>
      <c r="C269" s="778">
        <v>1</v>
      </c>
      <c r="D269" s="778">
        <v>7</v>
      </c>
      <c r="E269" s="778">
        <v>1</v>
      </c>
      <c r="F269" s="780">
        <v>1</v>
      </c>
      <c r="G269" s="779" t="s">
        <v>182</v>
      </c>
      <c r="H269" s="807">
        <v>236</v>
      </c>
      <c r="I269" s="835">
        <v>0</v>
      </c>
      <c r="J269" s="836">
        <v>0</v>
      </c>
      <c r="K269" s="836">
        <v>0</v>
      </c>
      <c r="L269" s="836">
        <v>0</v>
      </c>
    </row>
    <row r="270" spans="1:12" ht="25.5" hidden="1" customHeight="1">
      <c r="A270" s="777">
        <v>3</v>
      </c>
      <c r="B270" s="778">
        <v>2</v>
      </c>
      <c r="C270" s="778">
        <v>1</v>
      </c>
      <c r="D270" s="778">
        <v>7</v>
      </c>
      <c r="E270" s="778">
        <v>1</v>
      </c>
      <c r="F270" s="780">
        <v>2</v>
      </c>
      <c r="G270" s="779" t="s">
        <v>183</v>
      </c>
      <c r="H270" s="807">
        <v>237</v>
      </c>
      <c r="I270" s="836">
        <v>0</v>
      </c>
      <c r="J270" s="836">
        <v>0</v>
      </c>
      <c r="K270" s="836">
        <v>0</v>
      </c>
      <c r="L270" s="836">
        <v>0</v>
      </c>
    </row>
    <row r="271" spans="1:12" ht="38.25" hidden="1" customHeight="1">
      <c r="A271" s="777">
        <v>3</v>
      </c>
      <c r="B271" s="778">
        <v>2</v>
      </c>
      <c r="C271" s="778">
        <v>2</v>
      </c>
      <c r="D271" s="816"/>
      <c r="E271" s="816"/>
      <c r="F271" s="817"/>
      <c r="G271" s="779" t="s">
        <v>184</v>
      </c>
      <c r="H271" s="807">
        <v>238</v>
      </c>
      <c r="I271" s="830">
        <f>SUM(I272+I281+I285+I289+I293+I296+I299)</f>
        <v>0</v>
      </c>
      <c r="J271" s="842">
        <f>SUM(J272+J281+J285+J289+J293+J296+J299)</f>
        <v>0</v>
      </c>
      <c r="K271" s="831">
        <f>SUM(K272+K281+K285+K289+K293+K296+K299)</f>
        <v>0</v>
      </c>
      <c r="L271" s="831">
        <f>SUM(L272+L281+L285+L289+L293+L296+L299)</f>
        <v>0</v>
      </c>
    </row>
    <row r="272" spans="1:12" hidden="1">
      <c r="A272" s="777">
        <v>3</v>
      </c>
      <c r="B272" s="778">
        <v>2</v>
      </c>
      <c r="C272" s="778">
        <v>2</v>
      </c>
      <c r="D272" s="778">
        <v>1</v>
      </c>
      <c r="E272" s="778"/>
      <c r="F272" s="780"/>
      <c r="G272" s="779" t="s">
        <v>185</v>
      </c>
      <c r="H272" s="807">
        <v>239</v>
      </c>
      <c r="I272" s="830">
        <f>I273</f>
        <v>0</v>
      </c>
      <c r="J272" s="830">
        <f>J273</f>
        <v>0</v>
      </c>
      <c r="K272" s="830">
        <f>K273</f>
        <v>0</v>
      </c>
      <c r="L272" s="830">
        <f>L273</f>
        <v>0</v>
      </c>
    </row>
    <row r="273" spans="1:12" hidden="1">
      <c r="A273" s="781">
        <v>3</v>
      </c>
      <c r="B273" s="777">
        <v>2</v>
      </c>
      <c r="C273" s="778">
        <v>2</v>
      </c>
      <c r="D273" s="778">
        <v>1</v>
      </c>
      <c r="E273" s="778">
        <v>1</v>
      </c>
      <c r="F273" s="780"/>
      <c r="G273" s="779" t="s">
        <v>163</v>
      </c>
      <c r="H273" s="807">
        <v>240</v>
      </c>
      <c r="I273" s="830">
        <f>SUM(I274)</f>
        <v>0</v>
      </c>
      <c r="J273" s="830">
        <f>SUM(J274)</f>
        <v>0</v>
      </c>
      <c r="K273" s="830">
        <f>SUM(K274)</f>
        <v>0</v>
      </c>
      <c r="L273" s="830">
        <f>SUM(L274)</f>
        <v>0</v>
      </c>
    </row>
    <row r="274" spans="1:12" hidden="1">
      <c r="A274" s="781">
        <v>3</v>
      </c>
      <c r="B274" s="777">
        <v>2</v>
      </c>
      <c r="C274" s="778">
        <v>2</v>
      </c>
      <c r="D274" s="778">
        <v>1</v>
      </c>
      <c r="E274" s="778">
        <v>1</v>
      </c>
      <c r="F274" s="780">
        <v>1</v>
      </c>
      <c r="G274" s="779" t="s">
        <v>163</v>
      </c>
      <c r="H274" s="807">
        <v>241</v>
      </c>
      <c r="I274" s="836">
        <v>0</v>
      </c>
      <c r="J274" s="836">
        <v>0</v>
      </c>
      <c r="K274" s="836">
        <v>0</v>
      </c>
      <c r="L274" s="836">
        <v>0</v>
      </c>
    </row>
    <row r="275" spans="1:12" hidden="1">
      <c r="A275" s="781">
        <v>3</v>
      </c>
      <c r="B275" s="777">
        <v>2</v>
      </c>
      <c r="C275" s="778">
        <v>2</v>
      </c>
      <c r="D275" s="778">
        <v>1</v>
      </c>
      <c r="E275" s="778">
        <v>2</v>
      </c>
      <c r="F275" s="780"/>
      <c r="G275" s="779" t="s">
        <v>186</v>
      </c>
      <c r="H275" s="807">
        <v>242</v>
      </c>
      <c r="I275" s="830">
        <f>SUM(I276:I277)</f>
        <v>0</v>
      </c>
      <c r="J275" s="830">
        <f>SUM(J276:J277)</f>
        <v>0</v>
      </c>
      <c r="K275" s="830">
        <f>SUM(K276:K277)</f>
        <v>0</v>
      </c>
      <c r="L275" s="830">
        <f>SUM(L276:L277)</f>
        <v>0</v>
      </c>
    </row>
    <row r="276" spans="1:12" hidden="1">
      <c r="A276" s="781">
        <v>3</v>
      </c>
      <c r="B276" s="777">
        <v>2</v>
      </c>
      <c r="C276" s="778">
        <v>2</v>
      </c>
      <c r="D276" s="778">
        <v>1</v>
      </c>
      <c r="E276" s="778">
        <v>2</v>
      </c>
      <c r="F276" s="780">
        <v>1</v>
      </c>
      <c r="G276" s="779" t="s">
        <v>165</v>
      </c>
      <c r="H276" s="807">
        <v>243</v>
      </c>
      <c r="I276" s="836">
        <v>0</v>
      </c>
      <c r="J276" s="835">
        <v>0</v>
      </c>
      <c r="K276" s="836">
        <v>0</v>
      </c>
      <c r="L276" s="836">
        <v>0</v>
      </c>
    </row>
    <row r="277" spans="1:12" hidden="1">
      <c r="A277" s="781">
        <v>3</v>
      </c>
      <c r="B277" s="777">
        <v>2</v>
      </c>
      <c r="C277" s="778">
        <v>2</v>
      </c>
      <c r="D277" s="778">
        <v>1</v>
      </c>
      <c r="E277" s="778">
        <v>2</v>
      </c>
      <c r="F277" s="780">
        <v>2</v>
      </c>
      <c r="G277" s="779" t="s">
        <v>166</v>
      </c>
      <c r="H277" s="807">
        <v>244</v>
      </c>
      <c r="I277" s="836">
        <v>0</v>
      </c>
      <c r="J277" s="835">
        <v>0</v>
      </c>
      <c r="K277" s="836">
        <v>0</v>
      </c>
      <c r="L277" s="836">
        <v>0</v>
      </c>
    </row>
    <row r="278" spans="1:12" hidden="1">
      <c r="A278" s="781">
        <v>3</v>
      </c>
      <c r="B278" s="777">
        <v>2</v>
      </c>
      <c r="C278" s="778">
        <v>2</v>
      </c>
      <c r="D278" s="778">
        <v>1</v>
      </c>
      <c r="E278" s="778">
        <v>3</v>
      </c>
      <c r="F278" s="780"/>
      <c r="G278" s="779" t="s">
        <v>167</v>
      </c>
      <c r="H278" s="807">
        <v>245</v>
      </c>
      <c r="I278" s="830">
        <f>SUM(I279:I280)</f>
        <v>0</v>
      </c>
      <c r="J278" s="830">
        <f>SUM(J279:J280)</f>
        <v>0</v>
      </c>
      <c r="K278" s="830">
        <f>SUM(K279:K280)</f>
        <v>0</v>
      </c>
      <c r="L278" s="830">
        <f>SUM(L279:L280)</f>
        <v>0</v>
      </c>
    </row>
    <row r="279" spans="1:12" hidden="1">
      <c r="A279" s="781">
        <v>3</v>
      </c>
      <c r="B279" s="777">
        <v>2</v>
      </c>
      <c r="C279" s="778">
        <v>2</v>
      </c>
      <c r="D279" s="778">
        <v>1</v>
      </c>
      <c r="E279" s="778">
        <v>3</v>
      </c>
      <c r="F279" s="780">
        <v>1</v>
      </c>
      <c r="G279" s="779" t="s">
        <v>168</v>
      </c>
      <c r="H279" s="807">
        <v>246</v>
      </c>
      <c r="I279" s="836">
        <v>0</v>
      </c>
      <c r="J279" s="835">
        <v>0</v>
      </c>
      <c r="K279" s="836">
        <v>0</v>
      </c>
      <c r="L279" s="836">
        <v>0</v>
      </c>
    </row>
    <row r="280" spans="1:12" hidden="1">
      <c r="A280" s="781">
        <v>3</v>
      </c>
      <c r="B280" s="777">
        <v>2</v>
      </c>
      <c r="C280" s="778">
        <v>2</v>
      </c>
      <c r="D280" s="778">
        <v>1</v>
      </c>
      <c r="E280" s="778">
        <v>3</v>
      </c>
      <c r="F280" s="780">
        <v>2</v>
      </c>
      <c r="G280" s="779" t="s">
        <v>187</v>
      </c>
      <c r="H280" s="807">
        <v>247</v>
      </c>
      <c r="I280" s="836">
        <v>0</v>
      </c>
      <c r="J280" s="835">
        <v>0</v>
      </c>
      <c r="K280" s="836">
        <v>0</v>
      </c>
      <c r="L280" s="836">
        <v>0</v>
      </c>
    </row>
    <row r="281" spans="1:12" ht="25.5" hidden="1" customHeight="1">
      <c r="A281" s="781">
        <v>3</v>
      </c>
      <c r="B281" s="777">
        <v>2</v>
      </c>
      <c r="C281" s="778">
        <v>2</v>
      </c>
      <c r="D281" s="778">
        <v>2</v>
      </c>
      <c r="E281" s="778"/>
      <c r="F281" s="780"/>
      <c r="G281" s="779" t="s">
        <v>188</v>
      </c>
      <c r="H281" s="807">
        <v>248</v>
      </c>
      <c r="I281" s="830">
        <f>I282</f>
        <v>0</v>
      </c>
      <c r="J281" s="831">
        <f>J282</f>
        <v>0</v>
      </c>
      <c r="K281" s="830">
        <f>K282</f>
        <v>0</v>
      </c>
      <c r="L281" s="831">
        <f>L282</f>
        <v>0</v>
      </c>
    </row>
    <row r="282" spans="1:12" ht="25.5" hidden="1" customHeight="1">
      <c r="A282" s="777">
        <v>3</v>
      </c>
      <c r="B282" s="778">
        <v>2</v>
      </c>
      <c r="C282" s="772">
        <v>2</v>
      </c>
      <c r="D282" s="772">
        <v>2</v>
      </c>
      <c r="E282" s="772">
        <v>1</v>
      </c>
      <c r="F282" s="775"/>
      <c r="G282" s="779" t="s">
        <v>188</v>
      </c>
      <c r="H282" s="807">
        <v>249</v>
      </c>
      <c r="I282" s="837">
        <f>SUM(I283:I284)</f>
        <v>0</v>
      </c>
      <c r="J282" s="843">
        <f>SUM(J283:J284)</f>
        <v>0</v>
      </c>
      <c r="K282" s="838">
        <f>SUM(K283:K284)</f>
        <v>0</v>
      </c>
      <c r="L282" s="838">
        <f>SUM(L283:L284)</f>
        <v>0</v>
      </c>
    </row>
    <row r="283" spans="1:12" ht="25.5" hidden="1" customHeight="1">
      <c r="A283" s="777">
        <v>3</v>
      </c>
      <c r="B283" s="778">
        <v>2</v>
      </c>
      <c r="C283" s="778">
        <v>2</v>
      </c>
      <c r="D283" s="778">
        <v>2</v>
      </c>
      <c r="E283" s="778">
        <v>1</v>
      </c>
      <c r="F283" s="780">
        <v>1</v>
      </c>
      <c r="G283" s="779" t="s">
        <v>189</v>
      </c>
      <c r="H283" s="807">
        <v>250</v>
      </c>
      <c r="I283" s="836">
        <v>0</v>
      </c>
      <c r="J283" s="836">
        <v>0</v>
      </c>
      <c r="K283" s="836">
        <v>0</v>
      </c>
      <c r="L283" s="836">
        <v>0</v>
      </c>
    </row>
    <row r="284" spans="1:12" ht="25.5" hidden="1" customHeight="1">
      <c r="A284" s="777">
        <v>3</v>
      </c>
      <c r="B284" s="778">
        <v>2</v>
      </c>
      <c r="C284" s="778">
        <v>2</v>
      </c>
      <c r="D284" s="778">
        <v>2</v>
      </c>
      <c r="E284" s="778">
        <v>1</v>
      </c>
      <c r="F284" s="780">
        <v>2</v>
      </c>
      <c r="G284" s="781" t="s">
        <v>190</v>
      </c>
      <c r="H284" s="807">
        <v>251</v>
      </c>
      <c r="I284" s="836">
        <v>0</v>
      </c>
      <c r="J284" s="836">
        <v>0</v>
      </c>
      <c r="K284" s="836">
        <v>0</v>
      </c>
      <c r="L284" s="836">
        <v>0</v>
      </c>
    </row>
    <row r="285" spans="1:12" ht="25.5" hidden="1" customHeight="1">
      <c r="A285" s="777">
        <v>3</v>
      </c>
      <c r="B285" s="778">
        <v>2</v>
      </c>
      <c r="C285" s="778">
        <v>2</v>
      </c>
      <c r="D285" s="778">
        <v>3</v>
      </c>
      <c r="E285" s="778"/>
      <c r="F285" s="780"/>
      <c r="G285" s="779" t="s">
        <v>191</v>
      </c>
      <c r="H285" s="807">
        <v>252</v>
      </c>
      <c r="I285" s="830">
        <f>I286</f>
        <v>0</v>
      </c>
      <c r="J285" s="842">
        <f>J286</f>
        <v>0</v>
      </c>
      <c r="K285" s="831">
        <f>K286</f>
        <v>0</v>
      </c>
      <c r="L285" s="831">
        <f>L286</f>
        <v>0</v>
      </c>
    </row>
    <row r="286" spans="1:12" ht="25.5" hidden="1" customHeight="1">
      <c r="A286" s="774">
        <v>3</v>
      </c>
      <c r="B286" s="778">
        <v>2</v>
      </c>
      <c r="C286" s="778">
        <v>2</v>
      </c>
      <c r="D286" s="778">
        <v>3</v>
      </c>
      <c r="E286" s="778">
        <v>1</v>
      </c>
      <c r="F286" s="780"/>
      <c r="G286" s="779" t="s">
        <v>191</v>
      </c>
      <c r="H286" s="807">
        <v>253</v>
      </c>
      <c r="I286" s="830">
        <f>I287+I288</f>
        <v>0</v>
      </c>
      <c r="J286" s="830">
        <f>J287+J288</f>
        <v>0</v>
      </c>
      <c r="K286" s="830">
        <f>K287+K288</f>
        <v>0</v>
      </c>
      <c r="L286" s="830">
        <f>L287+L288</f>
        <v>0</v>
      </c>
    </row>
    <row r="287" spans="1:12" ht="25.5" hidden="1" customHeight="1">
      <c r="A287" s="774">
        <v>3</v>
      </c>
      <c r="B287" s="778">
        <v>2</v>
      </c>
      <c r="C287" s="778">
        <v>2</v>
      </c>
      <c r="D287" s="778">
        <v>3</v>
      </c>
      <c r="E287" s="778">
        <v>1</v>
      </c>
      <c r="F287" s="780">
        <v>1</v>
      </c>
      <c r="G287" s="779" t="s">
        <v>192</v>
      </c>
      <c r="H287" s="807">
        <v>254</v>
      </c>
      <c r="I287" s="836">
        <v>0</v>
      </c>
      <c r="J287" s="836">
        <v>0</v>
      </c>
      <c r="K287" s="836">
        <v>0</v>
      </c>
      <c r="L287" s="836">
        <v>0</v>
      </c>
    </row>
    <row r="288" spans="1:12" ht="25.5" hidden="1" customHeight="1">
      <c r="A288" s="774">
        <v>3</v>
      </c>
      <c r="B288" s="778">
        <v>2</v>
      </c>
      <c r="C288" s="778">
        <v>2</v>
      </c>
      <c r="D288" s="778">
        <v>3</v>
      </c>
      <c r="E288" s="778">
        <v>1</v>
      </c>
      <c r="F288" s="780">
        <v>2</v>
      </c>
      <c r="G288" s="779" t="s">
        <v>193</v>
      </c>
      <c r="H288" s="807">
        <v>255</v>
      </c>
      <c r="I288" s="836">
        <v>0</v>
      </c>
      <c r="J288" s="836">
        <v>0</v>
      </c>
      <c r="K288" s="836">
        <v>0</v>
      </c>
      <c r="L288" s="836">
        <v>0</v>
      </c>
    </row>
    <row r="289" spans="1:12" hidden="1">
      <c r="A289" s="777">
        <v>3</v>
      </c>
      <c r="B289" s="778">
        <v>2</v>
      </c>
      <c r="C289" s="778">
        <v>2</v>
      </c>
      <c r="D289" s="778">
        <v>4</v>
      </c>
      <c r="E289" s="778"/>
      <c r="F289" s="780"/>
      <c r="G289" s="779" t="s">
        <v>194</v>
      </c>
      <c r="H289" s="807">
        <v>256</v>
      </c>
      <c r="I289" s="830">
        <f>I290</f>
        <v>0</v>
      </c>
      <c r="J289" s="842">
        <f>J290</f>
        <v>0</v>
      </c>
      <c r="K289" s="831">
        <f>K290</f>
        <v>0</v>
      </c>
      <c r="L289" s="831">
        <f>L290</f>
        <v>0</v>
      </c>
    </row>
    <row r="290" spans="1:12" hidden="1">
      <c r="A290" s="777">
        <v>3</v>
      </c>
      <c r="B290" s="778">
        <v>2</v>
      </c>
      <c r="C290" s="778">
        <v>2</v>
      </c>
      <c r="D290" s="778">
        <v>4</v>
      </c>
      <c r="E290" s="778">
        <v>1</v>
      </c>
      <c r="F290" s="780"/>
      <c r="G290" s="779" t="s">
        <v>194</v>
      </c>
      <c r="H290" s="807">
        <v>257</v>
      </c>
      <c r="I290" s="830">
        <f>SUM(I291:I292)</f>
        <v>0</v>
      </c>
      <c r="J290" s="842">
        <f>SUM(J291:J292)</f>
        <v>0</v>
      </c>
      <c r="K290" s="831">
        <f>SUM(K291:K292)</f>
        <v>0</v>
      </c>
      <c r="L290" s="831">
        <f>SUM(L291:L292)</f>
        <v>0</v>
      </c>
    </row>
    <row r="291" spans="1:12" ht="25.5" hidden="1" customHeight="1">
      <c r="A291" s="777">
        <v>3</v>
      </c>
      <c r="B291" s="778">
        <v>2</v>
      </c>
      <c r="C291" s="778">
        <v>2</v>
      </c>
      <c r="D291" s="778">
        <v>4</v>
      </c>
      <c r="E291" s="778">
        <v>1</v>
      </c>
      <c r="F291" s="780">
        <v>1</v>
      </c>
      <c r="G291" s="779" t="s">
        <v>195</v>
      </c>
      <c r="H291" s="807">
        <v>258</v>
      </c>
      <c r="I291" s="836">
        <v>0</v>
      </c>
      <c r="J291" s="836">
        <v>0</v>
      </c>
      <c r="K291" s="836">
        <v>0</v>
      </c>
      <c r="L291" s="836">
        <v>0</v>
      </c>
    </row>
    <row r="292" spans="1:12" ht="25.5" hidden="1" customHeight="1">
      <c r="A292" s="774">
        <v>3</v>
      </c>
      <c r="B292" s="772">
        <v>2</v>
      </c>
      <c r="C292" s="772">
        <v>2</v>
      </c>
      <c r="D292" s="772">
        <v>4</v>
      </c>
      <c r="E292" s="772">
        <v>1</v>
      </c>
      <c r="F292" s="775">
        <v>2</v>
      </c>
      <c r="G292" s="781" t="s">
        <v>196</v>
      </c>
      <c r="H292" s="807">
        <v>259</v>
      </c>
      <c r="I292" s="836">
        <v>0</v>
      </c>
      <c r="J292" s="836">
        <v>0</v>
      </c>
      <c r="K292" s="836">
        <v>0</v>
      </c>
      <c r="L292" s="836">
        <v>0</v>
      </c>
    </row>
    <row r="293" spans="1:12" hidden="1">
      <c r="A293" s="777">
        <v>3</v>
      </c>
      <c r="B293" s="778">
        <v>2</v>
      </c>
      <c r="C293" s="778">
        <v>2</v>
      </c>
      <c r="D293" s="778">
        <v>5</v>
      </c>
      <c r="E293" s="778"/>
      <c r="F293" s="780"/>
      <c r="G293" s="779" t="s">
        <v>197</v>
      </c>
      <c r="H293" s="807">
        <v>260</v>
      </c>
      <c r="I293" s="830">
        <f t="shared" ref="I293:L294" si="26">I294</f>
        <v>0</v>
      </c>
      <c r="J293" s="842">
        <f t="shared" si="26"/>
        <v>0</v>
      </c>
      <c r="K293" s="831">
        <f t="shared" si="26"/>
        <v>0</v>
      </c>
      <c r="L293" s="831">
        <f t="shared" si="26"/>
        <v>0</v>
      </c>
    </row>
    <row r="294" spans="1:12" hidden="1">
      <c r="A294" s="777">
        <v>3</v>
      </c>
      <c r="B294" s="778">
        <v>2</v>
      </c>
      <c r="C294" s="778">
        <v>2</v>
      </c>
      <c r="D294" s="778">
        <v>5</v>
      </c>
      <c r="E294" s="778">
        <v>1</v>
      </c>
      <c r="F294" s="780"/>
      <c r="G294" s="779" t="s">
        <v>197</v>
      </c>
      <c r="H294" s="807">
        <v>261</v>
      </c>
      <c r="I294" s="830">
        <f t="shared" si="26"/>
        <v>0</v>
      </c>
      <c r="J294" s="842">
        <f t="shared" si="26"/>
        <v>0</v>
      </c>
      <c r="K294" s="831">
        <f t="shared" si="26"/>
        <v>0</v>
      </c>
      <c r="L294" s="831">
        <f t="shared" si="26"/>
        <v>0</v>
      </c>
    </row>
    <row r="295" spans="1:12" hidden="1">
      <c r="A295" s="777">
        <v>3</v>
      </c>
      <c r="B295" s="778">
        <v>2</v>
      </c>
      <c r="C295" s="778">
        <v>2</v>
      </c>
      <c r="D295" s="778">
        <v>5</v>
      </c>
      <c r="E295" s="778">
        <v>1</v>
      </c>
      <c r="F295" s="780">
        <v>1</v>
      </c>
      <c r="G295" s="779" t="s">
        <v>197</v>
      </c>
      <c r="H295" s="807">
        <v>262</v>
      </c>
      <c r="I295" s="836">
        <v>0</v>
      </c>
      <c r="J295" s="836">
        <v>0</v>
      </c>
      <c r="K295" s="836">
        <v>0</v>
      </c>
      <c r="L295" s="836">
        <v>0</v>
      </c>
    </row>
    <row r="296" spans="1:12" hidden="1">
      <c r="A296" s="777">
        <v>3</v>
      </c>
      <c r="B296" s="778">
        <v>2</v>
      </c>
      <c r="C296" s="778">
        <v>2</v>
      </c>
      <c r="D296" s="778">
        <v>6</v>
      </c>
      <c r="E296" s="778"/>
      <c r="F296" s="780"/>
      <c r="G296" s="779" t="s">
        <v>180</v>
      </c>
      <c r="H296" s="807">
        <v>263</v>
      </c>
      <c r="I296" s="830">
        <f t="shared" ref="I296:L297" si="27">I297</f>
        <v>0</v>
      </c>
      <c r="J296" s="857">
        <f t="shared" si="27"/>
        <v>0</v>
      </c>
      <c r="K296" s="831">
        <f t="shared" si="27"/>
        <v>0</v>
      </c>
      <c r="L296" s="831">
        <f t="shared" si="27"/>
        <v>0</v>
      </c>
    </row>
    <row r="297" spans="1:12" hidden="1">
      <c r="A297" s="777">
        <v>3</v>
      </c>
      <c r="B297" s="778">
        <v>2</v>
      </c>
      <c r="C297" s="778">
        <v>2</v>
      </c>
      <c r="D297" s="778">
        <v>6</v>
      </c>
      <c r="E297" s="778">
        <v>1</v>
      </c>
      <c r="F297" s="780"/>
      <c r="G297" s="779" t="s">
        <v>180</v>
      </c>
      <c r="H297" s="807">
        <v>264</v>
      </c>
      <c r="I297" s="830">
        <f t="shared" si="27"/>
        <v>0</v>
      </c>
      <c r="J297" s="857">
        <f t="shared" si="27"/>
        <v>0</v>
      </c>
      <c r="K297" s="831">
        <f t="shared" si="27"/>
        <v>0</v>
      </c>
      <c r="L297" s="831">
        <f t="shared" si="27"/>
        <v>0</v>
      </c>
    </row>
    <row r="298" spans="1:12" hidden="1">
      <c r="A298" s="777">
        <v>3</v>
      </c>
      <c r="B298" s="792">
        <v>2</v>
      </c>
      <c r="C298" s="792">
        <v>2</v>
      </c>
      <c r="D298" s="778">
        <v>6</v>
      </c>
      <c r="E298" s="792">
        <v>1</v>
      </c>
      <c r="F298" s="793">
        <v>1</v>
      </c>
      <c r="G298" s="794" t="s">
        <v>180</v>
      </c>
      <c r="H298" s="807">
        <v>265</v>
      </c>
      <c r="I298" s="836">
        <v>0</v>
      </c>
      <c r="J298" s="836">
        <v>0</v>
      </c>
      <c r="K298" s="836">
        <v>0</v>
      </c>
      <c r="L298" s="836">
        <v>0</v>
      </c>
    </row>
    <row r="299" spans="1:12" hidden="1">
      <c r="A299" s="781">
        <v>3</v>
      </c>
      <c r="B299" s="777">
        <v>2</v>
      </c>
      <c r="C299" s="778">
        <v>2</v>
      </c>
      <c r="D299" s="778">
        <v>7</v>
      </c>
      <c r="E299" s="778"/>
      <c r="F299" s="780"/>
      <c r="G299" s="779" t="s">
        <v>181</v>
      </c>
      <c r="H299" s="807">
        <v>266</v>
      </c>
      <c r="I299" s="830">
        <f>I300</f>
        <v>0</v>
      </c>
      <c r="J299" s="857">
        <f>J300</f>
        <v>0</v>
      </c>
      <c r="K299" s="831">
        <f>K300</f>
        <v>0</v>
      </c>
      <c r="L299" s="831">
        <f>L300</f>
        <v>0</v>
      </c>
    </row>
    <row r="300" spans="1:12" hidden="1">
      <c r="A300" s="781">
        <v>3</v>
      </c>
      <c r="B300" s="777">
        <v>2</v>
      </c>
      <c r="C300" s="778">
        <v>2</v>
      </c>
      <c r="D300" s="778">
        <v>7</v>
      </c>
      <c r="E300" s="778">
        <v>1</v>
      </c>
      <c r="F300" s="780"/>
      <c r="G300" s="779" t="s">
        <v>181</v>
      </c>
      <c r="H300" s="807">
        <v>267</v>
      </c>
      <c r="I300" s="830">
        <f>I301+I302</f>
        <v>0</v>
      </c>
      <c r="J300" s="830">
        <f>J301+J302</f>
        <v>0</v>
      </c>
      <c r="K300" s="830">
        <f>K301+K302</f>
        <v>0</v>
      </c>
      <c r="L300" s="830">
        <f>L301+L302</f>
        <v>0</v>
      </c>
    </row>
    <row r="301" spans="1:12" ht="25.5" hidden="1" customHeight="1">
      <c r="A301" s="781">
        <v>3</v>
      </c>
      <c r="B301" s="777">
        <v>2</v>
      </c>
      <c r="C301" s="777">
        <v>2</v>
      </c>
      <c r="D301" s="778">
        <v>7</v>
      </c>
      <c r="E301" s="778">
        <v>1</v>
      </c>
      <c r="F301" s="780">
        <v>1</v>
      </c>
      <c r="G301" s="779" t="s">
        <v>182</v>
      </c>
      <c r="H301" s="807">
        <v>268</v>
      </c>
      <c r="I301" s="836">
        <v>0</v>
      </c>
      <c r="J301" s="836">
        <v>0</v>
      </c>
      <c r="K301" s="836">
        <v>0</v>
      </c>
      <c r="L301" s="836">
        <v>0</v>
      </c>
    </row>
    <row r="302" spans="1:12" ht="25.5" hidden="1" customHeight="1">
      <c r="A302" s="781">
        <v>3</v>
      </c>
      <c r="B302" s="777">
        <v>2</v>
      </c>
      <c r="C302" s="777">
        <v>2</v>
      </c>
      <c r="D302" s="778">
        <v>7</v>
      </c>
      <c r="E302" s="778">
        <v>1</v>
      </c>
      <c r="F302" s="780">
        <v>2</v>
      </c>
      <c r="G302" s="779" t="s">
        <v>183</v>
      </c>
      <c r="H302" s="807">
        <v>269</v>
      </c>
      <c r="I302" s="836">
        <v>0</v>
      </c>
      <c r="J302" s="836">
        <v>0</v>
      </c>
      <c r="K302" s="836">
        <v>0</v>
      </c>
      <c r="L302" s="836">
        <v>0</v>
      </c>
    </row>
    <row r="303" spans="1:12" ht="25.5" hidden="1" customHeight="1">
      <c r="A303" s="782">
        <v>3</v>
      </c>
      <c r="B303" s="782">
        <v>3</v>
      </c>
      <c r="C303" s="766"/>
      <c r="D303" s="767"/>
      <c r="E303" s="767"/>
      <c r="F303" s="769"/>
      <c r="G303" s="768" t="s">
        <v>198</v>
      </c>
      <c r="H303" s="807">
        <v>270</v>
      </c>
      <c r="I303" s="830">
        <f>SUM(I304+I336)</f>
        <v>0</v>
      </c>
      <c r="J303" s="857">
        <f>SUM(J304+J336)</f>
        <v>0</v>
      </c>
      <c r="K303" s="831">
        <f>SUM(K304+K336)</f>
        <v>0</v>
      </c>
      <c r="L303" s="831">
        <f>SUM(L304+L336)</f>
        <v>0</v>
      </c>
    </row>
    <row r="304" spans="1:12" ht="38.25" hidden="1" customHeight="1">
      <c r="A304" s="781">
        <v>3</v>
      </c>
      <c r="B304" s="781">
        <v>3</v>
      </c>
      <c r="C304" s="777">
        <v>1</v>
      </c>
      <c r="D304" s="778"/>
      <c r="E304" s="778"/>
      <c r="F304" s="780"/>
      <c r="G304" s="779" t="s">
        <v>199</v>
      </c>
      <c r="H304" s="807">
        <v>271</v>
      </c>
      <c r="I304" s="830">
        <f>SUM(I305+I314+I318+I322+I326+I329+I332)</f>
        <v>0</v>
      </c>
      <c r="J304" s="857">
        <f>SUM(J305+J314+J318+J322+J326+J329+J332)</f>
        <v>0</v>
      </c>
      <c r="K304" s="831">
        <f>SUM(K305+K314+K318+K322+K326+K329+K332)</f>
        <v>0</v>
      </c>
      <c r="L304" s="831">
        <f>SUM(L305+L314+L318+L322+L326+L329+L332)</f>
        <v>0</v>
      </c>
    </row>
    <row r="305" spans="1:12" hidden="1">
      <c r="A305" s="781">
        <v>3</v>
      </c>
      <c r="B305" s="781">
        <v>3</v>
      </c>
      <c r="C305" s="777">
        <v>1</v>
      </c>
      <c r="D305" s="778">
        <v>1</v>
      </c>
      <c r="E305" s="778"/>
      <c r="F305" s="780"/>
      <c r="G305" s="779" t="s">
        <v>185</v>
      </c>
      <c r="H305" s="807">
        <v>272</v>
      </c>
      <c r="I305" s="830">
        <f>SUM(I306+I308+I311)</f>
        <v>0</v>
      </c>
      <c r="J305" s="830">
        <f>SUM(J306+J308+J311)</f>
        <v>0</v>
      </c>
      <c r="K305" s="830">
        <f>SUM(K306+K308+K311)</f>
        <v>0</v>
      </c>
      <c r="L305" s="830">
        <f>SUM(L306+L308+L311)</f>
        <v>0</v>
      </c>
    </row>
    <row r="306" spans="1:12" hidden="1">
      <c r="A306" s="781">
        <v>3</v>
      </c>
      <c r="B306" s="781">
        <v>3</v>
      </c>
      <c r="C306" s="777">
        <v>1</v>
      </c>
      <c r="D306" s="778">
        <v>1</v>
      </c>
      <c r="E306" s="778">
        <v>1</v>
      </c>
      <c r="F306" s="780"/>
      <c r="G306" s="779" t="s">
        <v>163</v>
      </c>
      <c r="H306" s="807">
        <v>273</v>
      </c>
      <c r="I306" s="830">
        <f>SUM(I307:I307)</f>
        <v>0</v>
      </c>
      <c r="J306" s="857">
        <f>SUM(J307:J307)</f>
        <v>0</v>
      </c>
      <c r="K306" s="831">
        <f>SUM(K307:K307)</f>
        <v>0</v>
      </c>
      <c r="L306" s="831">
        <f>SUM(L307:L307)</f>
        <v>0</v>
      </c>
    </row>
    <row r="307" spans="1:12" hidden="1">
      <c r="A307" s="781">
        <v>3</v>
      </c>
      <c r="B307" s="781">
        <v>3</v>
      </c>
      <c r="C307" s="777">
        <v>1</v>
      </c>
      <c r="D307" s="778">
        <v>1</v>
      </c>
      <c r="E307" s="778">
        <v>1</v>
      </c>
      <c r="F307" s="780">
        <v>1</v>
      </c>
      <c r="G307" s="779" t="s">
        <v>163</v>
      </c>
      <c r="H307" s="807">
        <v>274</v>
      </c>
      <c r="I307" s="836">
        <v>0</v>
      </c>
      <c r="J307" s="836">
        <v>0</v>
      </c>
      <c r="K307" s="836">
        <v>0</v>
      </c>
      <c r="L307" s="836">
        <v>0</v>
      </c>
    </row>
    <row r="308" spans="1:12" hidden="1">
      <c r="A308" s="781">
        <v>3</v>
      </c>
      <c r="B308" s="781">
        <v>3</v>
      </c>
      <c r="C308" s="777">
        <v>1</v>
      </c>
      <c r="D308" s="778">
        <v>1</v>
      </c>
      <c r="E308" s="778">
        <v>2</v>
      </c>
      <c r="F308" s="780"/>
      <c r="G308" s="779" t="s">
        <v>186</v>
      </c>
      <c r="H308" s="807">
        <v>275</v>
      </c>
      <c r="I308" s="830">
        <f>SUM(I309:I310)</f>
        <v>0</v>
      </c>
      <c r="J308" s="830">
        <f>SUM(J309:J310)</f>
        <v>0</v>
      </c>
      <c r="K308" s="830">
        <f>SUM(K309:K310)</f>
        <v>0</v>
      </c>
      <c r="L308" s="830">
        <f>SUM(L309:L310)</f>
        <v>0</v>
      </c>
    </row>
    <row r="309" spans="1:12" hidden="1">
      <c r="A309" s="781">
        <v>3</v>
      </c>
      <c r="B309" s="781">
        <v>3</v>
      </c>
      <c r="C309" s="777">
        <v>1</v>
      </c>
      <c r="D309" s="778">
        <v>1</v>
      </c>
      <c r="E309" s="778">
        <v>2</v>
      </c>
      <c r="F309" s="780">
        <v>1</v>
      </c>
      <c r="G309" s="779" t="s">
        <v>165</v>
      </c>
      <c r="H309" s="807">
        <v>276</v>
      </c>
      <c r="I309" s="836">
        <v>0</v>
      </c>
      <c r="J309" s="836">
        <v>0</v>
      </c>
      <c r="K309" s="836">
        <v>0</v>
      </c>
      <c r="L309" s="836">
        <v>0</v>
      </c>
    </row>
    <row r="310" spans="1:12" hidden="1">
      <c r="A310" s="781">
        <v>3</v>
      </c>
      <c r="B310" s="781">
        <v>3</v>
      </c>
      <c r="C310" s="777">
        <v>1</v>
      </c>
      <c r="D310" s="778">
        <v>1</v>
      </c>
      <c r="E310" s="778">
        <v>2</v>
      </c>
      <c r="F310" s="780">
        <v>2</v>
      </c>
      <c r="G310" s="779" t="s">
        <v>166</v>
      </c>
      <c r="H310" s="807">
        <v>277</v>
      </c>
      <c r="I310" s="836">
        <v>0</v>
      </c>
      <c r="J310" s="836">
        <v>0</v>
      </c>
      <c r="K310" s="836">
        <v>0</v>
      </c>
      <c r="L310" s="836">
        <v>0</v>
      </c>
    </row>
    <row r="311" spans="1:12" hidden="1">
      <c r="A311" s="781">
        <v>3</v>
      </c>
      <c r="B311" s="781">
        <v>3</v>
      </c>
      <c r="C311" s="777">
        <v>1</v>
      </c>
      <c r="D311" s="778">
        <v>1</v>
      </c>
      <c r="E311" s="778">
        <v>3</v>
      </c>
      <c r="F311" s="780"/>
      <c r="G311" s="779" t="s">
        <v>167</v>
      </c>
      <c r="H311" s="807">
        <v>278</v>
      </c>
      <c r="I311" s="830">
        <f>SUM(I312:I313)</f>
        <v>0</v>
      </c>
      <c r="J311" s="830">
        <f>SUM(J312:J313)</f>
        <v>0</v>
      </c>
      <c r="K311" s="830">
        <f>SUM(K312:K313)</f>
        <v>0</v>
      </c>
      <c r="L311" s="830">
        <f>SUM(L312:L313)</f>
        <v>0</v>
      </c>
    </row>
    <row r="312" spans="1:12" hidden="1">
      <c r="A312" s="781">
        <v>3</v>
      </c>
      <c r="B312" s="781">
        <v>3</v>
      </c>
      <c r="C312" s="777">
        <v>1</v>
      </c>
      <c r="D312" s="778">
        <v>1</v>
      </c>
      <c r="E312" s="778">
        <v>3</v>
      </c>
      <c r="F312" s="780">
        <v>1</v>
      </c>
      <c r="G312" s="779" t="s">
        <v>168</v>
      </c>
      <c r="H312" s="807">
        <v>279</v>
      </c>
      <c r="I312" s="836">
        <v>0</v>
      </c>
      <c r="J312" s="836">
        <v>0</v>
      </c>
      <c r="K312" s="836">
        <v>0</v>
      </c>
      <c r="L312" s="836">
        <v>0</v>
      </c>
    </row>
    <row r="313" spans="1:12" hidden="1">
      <c r="A313" s="781">
        <v>3</v>
      </c>
      <c r="B313" s="781">
        <v>3</v>
      </c>
      <c r="C313" s="777">
        <v>1</v>
      </c>
      <c r="D313" s="778">
        <v>1</v>
      </c>
      <c r="E313" s="778">
        <v>3</v>
      </c>
      <c r="F313" s="780">
        <v>2</v>
      </c>
      <c r="G313" s="779" t="s">
        <v>187</v>
      </c>
      <c r="H313" s="807">
        <v>280</v>
      </c>
      <c r="I313" s="836">
        <v>0</v>
      </c>
      <c r="J313" s="836">
        <v>0</v>
      </c>
      <c r="K313" s="836">
        <v>0</v>
      </c>
      <c r="L313" s="836">
        <v>0</v>
      </c>
    </row>
    <row r="314" spans="1:12" hidden="1">
      <c r="A314" s="790">
        <v>3</v>
      </c>
      <c r="B314" s="774">
        <v>3</v>
      </c>
      <c r="C314" s="777">
        <v>1</v>
      </c>
      <c r="D314" s="778">
        <v>2</v>
      </c>
      <c r="E314" s="778"/>
      <c r="F314" s="780"/>
      <c r="G314" s="779" t="s">
        <v>200</v>
      </c>
      <c r="H314" s="807">
        <v>281</v>
      </c>
      <c r="I314" s="830">
        <f>I315</f>
        <v>0</v>
      </c>
      <c r="J314" s="857">
        <f>J315</f>
        <v>0</v>
      </c>
      <c r="K314" s="831">
        <f>K315</f>
        <v>0</v>
      </c>
      <c r="L314" s="831">
        <f>L315</f>
        <v>0</v>
      </c>
    </row>
    <row r="315" spans="1:12" hidden="1">
      <c r="A315" s="790">
        <v>3</v>
      </c>
      <c r="B315" s="790">
        <v>3</v>
      </c>
      <c r="C315" s="774">
        <v>1</v>
      </c>
      <c r="D315" s="772">
        <v>2</v>
      </c>
      <c r="E315" s="772">
        <v>1</v>
      </c>
      <c r="F315" s="775"/>
      <c r="G315" s="779" t="s">
        <v>200</v>
      </c>
      <c r="H315" s="807">
        <v>282</v>
      </c>
      <c r="I315" s="837">
        <f>SUM(I316:I317)</f>
        <v>0</v>
      </c>
      <c r="J315" s="858">
        <f>SUM(J316:J317)</f>
        <v>0</v>
      </c>
      <c r="K315" s="838">
        <f>SUM(K316:K317)</f>
        <v>0</v>
      </c>
      <c r="L315" s="838">
        <f>SUM(L316:L317)</f>
        <v>0</v>
      </c>
    </row>
    <row r="316" spans="1:12" ht="25.5" hidden="1" customHeight="1">
      <c r="A316" s="781">
        <v>3</v>
      </c>
      <c r="B316" s="781">
        <v>3</v>
      </c>
      <c r="C316" s="777">
        <v>1</v>
      </c>
      <c r="D316" s="778">
        <v>2</v>
      </c>
      <c r="E316" s="778">
        <v>1</v>
      </c>
      <c r="F316" s="780">
        <v>1</v>
      </c>
      <c r="G316" s="779" t="s">
        <v>201</v>
      </c>
      <c r="H316" s="807">
        <v>283</v>
      </c>
      <c r="I316" s="836">
        <v>0</v>
      </c>
      <c r="J316" s="836">
        <v>0</v>
      </c>
      <c r="K316" s="836">
        <v>0</v>
      </c>
      <c r="L316" s="836">
        <v>0</v>
      </c>
    </row>
    <row r="317" spans="1:12" hidden="1">
      <c r="A317" s="784">
        <v>3</v>
      </c>
      <c r="B317" s="808">
        <v>3</v>
      </c>
      <c r="C317" s="791">
        <v>1</v>
      </c>
      <c r="D317" s="792">
        <v>2</v>
      </c>
      <c r="E317" s="792">
        <v>1</v>
      </c>
      <c r="F317" s="793">
        <v>2</v>
      </c>
      <c r="G317" s="794" t="s">
        <v>202</v>
      </c>
      <c r="H317" s="807">
        <v>284</v>
      </c>
      <c r="I317" s="836">
        <v>0</v>
      </c>
      <c r="J317" s="836">
        <v>0</v>
      </c>
      <c r="K317" s="836">
        <v>0</v>
      </c>
      <c r="L317" s="836">
        <v>0</v>
      </c>
    </row>
    <row r="318" spans="1:12" ht="25.5" hidden="1" customHeight="1">
      <c r="A318" s="777">
        <v>3</v>
      </c>
      <c r="B318" s="779">
        <v>3</v>
      </c>
      <c r="C318" s="777">
        <v>1</v>
      </c>
      <c r="D318" s="778">
        <v>3</v>
      </c>
      <c r="E318" s="778"/>
      <c r="F318" s="780"/>
      <c r="G318" s="779" t="s">
        <v>203</v>
      </c>
      <c r="H318" s="807">
        <v>285</v>
      </c>
      <c r="I318" s="830">
        <f>I319</f>
        <v>0</v>
      </c>
      <c r="J318" s="857">
        <f>J319</f>
        <v>0</v>
      </c>
      <c r="K318" s="831">
        <f>K319</f>
        <v>0</v>
      </c>
      <c r="L318" s="831">
        <f>L319</f>
        <v>0</v>
      </c>
    </row>
    <row r="319" spans="1:12" ht="25.5" hidden="1" customHeight="1">
      <c r="A319" s="777">
        <v>3</v>
      </c>
      <c r="B319" s="794">
        <v>3</v>
      </c>
      <c r="C319" s="791">
        <v>1</v>
      </c>
      <c r="D319" s="792">
        <v>3</v>
      </c>
      <c r="E319" s="792">
        <v>1</v>
      </c>
      <c r="F319" s="793"/>
      <c r="G319" s="779" t="s">
        <v>203</v>
      </c>
      <c r="H319" s="807">
        <v>286</v>
      </c>
      <c r="I319" s="831">
        <f>I320+I321</f>
        <v>0</v>
      </c>
      <c r="J319" s="831">
        <f>J320+J321</f>
        <v>0</v>
      </c>
      <c r="K319" s="831">
        <f>K320+K321</f>
        <v>0</v>
      </c>
      <c r="L319" s="831">
        <f>L320+L321</f>
        <v>0</v>
      </c>
    </row>
    <row r="320" spans="1:12" ht="25.5" hidden="1" customHeight="1">
      <c r="A320" s="777">
        <v>3</v>
      </c>
      <c r="B320" s="779">
        <v>3</v>
      </c>
      <c r="C320" s="777">
        <v>1</v>
      </c>
      <c r="D320" s="778">
        <v>3</v>
      </c>
      <c r="E320" s="778">
        <v>1</v>
      </c>
      <c r="F320" s="780">
        <v>1</v>
      </c>
      <c r="G320" s="779" t="s">
        <v>204</v>
      </c>
      <c r="H320" s="807">
        <v>287</v>
      </c>
      <c r="I320" s="854">
        <v>0</v>
      </c>
      <c r="J320" s="854">
        <v>0</v>
      </c>
      <c r="K320" s="854">
        <v>0</v>
      </c>
      <c r="L320" s="853">
        <v>0</v>
      </c>
    </row>
    <row r="321" spans="1:12" ht="25.5" hidden="1" customHeight="1">
      <c r="A321" s="777">
        <v>3</v>
      </c>
      <c r="B321" s="779">
        <v>3</v>
      </c>
      <c r="C321" s="777">
        <v>1</v>
      </c>
      <c r="D321" s="778">
        <v>3</v>
      </c>
      <c r="E321" s="778">
        <v>1</v>
      </c>
      <c r="F321" s="780">
        <v>2</v>
      </c>
      <c r="G321" s="779" t="s">
        <v>205</v>
      </c>
      <c r="H321" s="807">
        <v>288</v>
      </c>
      <c r="I321" s="836">
        <v>0</v>
      </c>
      <c r="J321" s="836">
        <v>0</v>
      </c>
      <c r="K321" s="836">
        <v>0</v>
      </c>
      <c r="L321" s="836">
        <v>0</v>
      </c>
    </row>
    <row r="322" spans="1:12" hidden="1">
      <c r="A322" s="777">
        <v>3</v>
      </c>
      <c r="B322" s="779">
        <v>3</v>
      </c>
      <c r="C322" s="777">
        <v>1</v>
      </c>
      <c r="D322" s="778">
        <v>4</v>
      </c>
      <c r="E322" s="778"/>
      <c r="F322" s="780"/>
      <c r="G322" s="779" t="s">
        <v>206</v>
      </c>
      <c r="H322" s="807">
        <v>289</v>
      </c>
      <c r="I322" s="830">
        <f>I323</f>
        <v>0</v>
      </c>
      <c r="J322" s="857">
        <f>J323</f>
        <v>0</v>
      </c>
      <c r="K322" s="831">
        <f>K323</f>
        <v>0</v>
      </c>
      <c r="L322" s="831">
        <f>L323</f>
        <v>0</v>
      </c>
    </row>
    <row r="323" spans="1:12" hidden="1">
      <c r="A323" s="781">
        <v>3</v>
      </c>
      <c r="B323" s="777">
        <v>3</v>
      </c>
      <c r="C323" s="778">
        <v>1</v>
      </c>
      <c r="D323" s="778">
        <v>4</v>
      </c>
      <c r="E323" s="778">
        <v>1</v>
      </c>
      <c r="F323" s="780"/>
      <c r="G323" s="779" t="s">
        <v>206</v>
      </c>
      <c r="H323" s="807">
        <v>290</v>
      </c>
      <c r="I323" s="830">
        <f>SUM(I324:I325)</f>
        <v>0</v>
      </c>
      <c r="J323" s="830">
        <f>SUM(J324:J325)</f>
        <v>0</v>
      </c>
      <c r="K323" s="830">
        <f>SUM(K324:K325)</f>
        <v>0</v>
      </c>
      <c r="L323" s="830">
        <f>SUM(L324:L325)</f>
        <v>0</v>
      </c>
    </row>
    <row r="324" spans="1:12" hidden="1">
      <c r="A324" s="781">
        <v>3</v>
      </c>
      <c r="B324" s="777">
        <v>3</v>
      </c>
      <c r="C324" s="778">
        <v>1</v>
      </c>
      <c r="D324" s="778">
        <v>4</v>
      </c>
      <c r="E324" s="778">
        <v>1</v>
      </c>
      <c r="F324" s="780">
        <v>1</v>
      </c>
      <c r="G324" s="779" t="s">
        <v>207</v>
      </c>
      <c r="H324" s="807">
        <v>291</v>
      </c>
      <c r="I324" s="835">
        <v>0</v>
      </c>
      <c r="J324" s="836">
        <v>0</v>
      </c>
      <c r="K324" s="836">
        <v>0</v>
      </c>
      <c r="L324" s="835">
        <v>0</v>
      </c>
    </row>
    <row r="325" spans="1:12" hidden="1">
      <c r="A325" s="777">
        <v>3</v>
      </c>
      <c r="B325" s="778">
        <v>3</v>
      </c>
      <c r="C325" s="778">
        <v>1</v>
      </c>
      <c r="D325" s="778">
        <v>4</v>
      </c>
      <c r="E325" s="778">
        <v>1</v>
      </c>
      <c r="F325" s="780">
        <v>2</v>
      </c>
      <c r="G325" s="779" t="s">
        <v>208</v>
      </c>
      <c r="H325" s="807">
        <v>292</v>
      </c>
      <c r="I325" s="836">
        <v>0</v>
      </c>
      <c r="J325" s="854">
        <v>0</v>
      </c>
      <c r="K325" s="854">
        <v>0</v>
      </c>
      <c r="L325" s="853">
        <v>0</v>
      </c>
    </row>
    <row r="326" spans="1:12" hidden="1">
      <c r="A326" s="777">
        <v>3</v>
      </c>
      <c r="B326" s="778">
        <v>3</v>
      </c>
      <c r="C326" s="778">
        <v>1</v>
      </c>
      <c r="D326" s="778">
        <v>5</v>
      </c>
      <c r="E326" s="778"/>
      <c r="F326" s="780"/>
      <c r="G326" s="779" t="s">
        <v>209</v>
      </c>
      <c r="H326" s="807">
        <v>293</v>
      </c>
      <c r="I326" s="838">
        <f t="shared" ref="I326:L327" si="28">I327</f>
        <v>0</v>
      </c>
      <c r="J326" s="857">
        <f t="shared" si="28"/>
        <v>0</v>
      </c>
      <c r="K326" s="831">
        <f t="shared" si="28"/>
        <v>0</v>
      </c>
      <c r="L326" s="831">
        <f t="shared" si="28"/>
        <v>0</v>
      </c>
    </row>
    <row r="327" spans="1:12" hidden="1">
      <c r="A327" s="774">
        <v>3</v>
      </c>
      <c r="B327" s="792">
        <v>3</v>
      </c>
      <c r="C327" s="792">
        <v>1</v>
      </c>
      <c r="D327" s="792">
        <v>5</v>
      </c>
      <c r="E327" s="792">
        <v>1</v>
      </c>
      <c r="F327" s="793"/>
      <c r="G327" s="779" t="s">
        <v>209</v>
      </c>
      <c r="H327" s="807">
        <v>294</v>
      </c>
      <c r="I327" s="831">
        <f t="shared" si="28"/>
        <v>0</v>
      </c>
      <c r="J327" s="858">
        <f t="shared" si="28"/>
        <v>0</v>
      </c>
      <c r="K327" s="838">
        <f t="shared" si="28"/>
        <v>0</v>
      </c>
      <c r="L327" s="838">
        <f t="shared" si="28"/>
        <v>0</v>
      </c>
    </row>
    <row r="328" spans="1:12" hidden="1">
      <c r="A328" s="777">
        <v>3</v>
      </c>
      <c r="B328" s="778">
        <v>3</v>
      </c>
      <c r="C328" s="778">
        <v>1</v>
      </c>
      <c r="D328" s="778">
        <v>5</v>
      </c>
      <c r="E328" s="778">
        <v>1</v>
      </c>
      <c r="F328" s="780">
        <v>1</v>
      </c>
      <c r="G328" s="779" t="s">
        <v>210</v>
      </c>
      <c r="H328" s="807">
        <v>295</v>
      </c>
      <c r="I328" s="836">
        <v>0</v>
      </c>
      <c r="J328" s="854">
        <v>0</v>
      </c>
      <c r="K328" s="854">
        <v>0</v>
      </c>
      <c r="L328" s="853">
        <v>0</v>
      </c>
    </row>
    <row r="329" spans="1:12" hidden="1">
      <c r="A329" s="777">
        <v>3</v>
      </c>
      <c r="B329" s="778">
        <v>3</v>
      </c>
      <c r="C329" s="778">
        <v>1</v>
      </c>
      <c r="D329" s="778">
        <v>6</v>
      </c>
      <c r="E329" s="778"/>
      <c r="F329" s="780"/>
      <c r="G329" s="779" t="s">
        <v>180</v>
      </c>
      <c r="H329" s="807">
        <v>296</v>
      </c>
      <c r="I329" s="831">
        <f t="shared" ref="I329:L330" si="29">I330</f>
        <v>0</v>
      </c>
      <c r="J329" s="857">
        <f t="shared" si="29"/>
        <v>0</v>
      </c>
      <c r="K329" s="831">
        <f t="shared" si="29"/>
        <v>0</v>
      </c>
      <c r="L329" s="831">
        <f t="shared" si="29"/>
        <v>0</v>
      </c>
    </row>
    <row r="330" spans="1:12" hidden="1">
      <c r="A330" s="777">
        <v>3</v>
      </c>
      <c r="B330" s="778">
        <v>3</v>
      </c>
      <c r="C330" s="778">
        <v>1</v>
      </c>
      <c r="D330" s="778">
        <v>6</v>
      </c>
      <c r="E330" s="778">
        <v>1</v>
      </c>
      <c r="F330" s="780"/>
      <c r="G330" s="779" t="s">
        <v>180</v>
      </c>
      <c r="H330" s="807">
        <v>297</v>
      </c>
      <c r="I330" s="830">
        <f t="shared" si="29"/>
        <v>0</v>
      </c>
      <c r="J330" s="857">
        <f t="shared" si="29"/>
        <v>0</v>
      </c>
      <c r="K330" s="831">
        <f t="shared" si="29"/>
        <v>0</v>
      </c>
      <c r="L330" s="831">
        <f t="shared" si="29"/>
        <v>0</v>
      </c>
    </row>
    <row r="331" spans="1:12" hidden="1">
      <c r="A331" s="777">
        <v>3</v>
      </c>
      <c r="B331" s="778">
        <v>3</v>
      </c>
      <c r="C331" s="778">
        <v>1</v>
      </c>
      <c r="D331" s="778">
        <v>6</v>
      </c>
      <c r="E331" s="778">
        <v>1</v>
      </c>
      <c r="F331" s="780">
        <v>1</v>
      </c>
      <c r="G331" s="779" t="s">
        <v>180</v>
      </c>
      <c r="H331" s="807">
        <v>298</v>
      </c>
      <c r="I331" s="854">
        <v>0</v>
      </c>
      <c r="J331" s="854">
        <v>0</v>
      </c>
      <c r="K331" s="854">
        <v>0</v>
      </c>
      <c r="L331" s="853">
        <v>0</v>
      </c>
    </row>
    <row r="332" spans="1:12" hidden="1">
      <c r="A332" s="777">
        <v>3</v>
      </c>
      <c r="B332" s="778">
        <v>3</v>
      </c>
      <c r="C332" s="778">
        <v>1</v>
      </c>
      <c r="D332" s="778">
        <v>7</v>
      </c>
      <c r="E332" s="778"/>
      <c r="F332" s="780"/>
      <c r="G332" s="779" t="s">
        <v>211</v>
      </c>
      <c r="H332" s="807">
        <v>299</v>
      </c>
      <c r="I332" s="830">
        <f>I333</f>
        <v>0</v>
      </c>
      <c r="J332" s="857">
        <f>J333</f>
        <v>0</v>
      </c>
      <c r="K332" s="831">
        <f>K333</f>
        <v>0</v>
      </c>
      <c r="L332" s="831">
        <f>L333</f>
        <v>0</v>
      </c>
    </row>
    <row r="333" spans="1:12" hidden="1">
      <c r="A333" s="777">
        <v>3</v>
      </c>
      <c r="B333" s="778">
        <v>3</v>
      </c>
      <c r="C333" s="778">
        <v>1</v>
      </c>
      <c r="D333" s="778">
        <v>7</v>
      </c>
      <c r="E333" s="778">
        <v>1</v>
      </c>
      <c r="F333" s="780"/>
      <c r="G333" s="779" t="s">
        <v>211</v>
      </c>
      <c r="H333" s="807">
        <v>300</v>
      </c>
      <c r="I333" s="830">
        <f>I334+I335</f>
        <v>0</v>
      </c>
      <c r="J333" s="830">
        <f>J334+J335</f>
        <v>0</v>
      </c>
      <c r="K333" s="830">
        <f>K334+K335</f>
        <v>0</v>
      </c>
      <c r="L333" s="830">
        <f>L334+L335</f>
        <v>0</v>
      </c>
    </row>
    <row r="334" spans="1:12" ht="25.5" hidden="1" customHeight="1">
      <c r="A334" s="777">
        <v>3</v>
      </c>
      <c r="B334" s="778">
        <v>3</v>
      </c>
      <c r="C334" s="778">
        <v>1</v>
      </c>
      <c r="D334" s="778">
        <v>7</v>
      </c>
      <c r="E334" s="778">
        <v>1</v>
      </c>
      <c r="F334" s="780">
        <v>1</v>
      </c>
      <c r="G334" s="779" t="s">
        <v>212</v>
      </c>
      <c r="H334" s="807">
        <v>301</v>
      </c>
      <c r="I334" s="854">
        <v>0</v>
      </c>
      <c r="J334" s="854">
        <v>0</v>
      </c>
      <c r="K334" s="854">
        <v>0</v>
      </c>
      <c r="L334" s="853">
        <v>0</v>
      </c>
    </row>
    <row r="335" spans="1:12" ht="25.5" hidden="1" customHeight="1">
      <c r="A335" s="777">
        <v>3</v>
      </c>
      <c r="B335" s="778">
        <v>3</v>
      </c>
      <c r="C335" s="778">
        <v>1</v>
      </c>
      <c r="D335" s="778">
        <v>7</v>
      </c>
      <c r="E335" s="778">
        <v>1</v>
      </c>
      <c r="F335" s="780">
        <v>2</v>
      </c>
      <c r="G335" s="779" t="s">
        <v>213</v>
      </c>
      <c r="H335" s="807">
        <v>302</v>
      </c>
      <c r="I335" s="836">
        <v>0</v>
      </c>
      <c r="J335" s="836">
        <v>0</v>
      </c>
      <c r="K335" s="836">
        <v>0</v>
      </c>
      <c r="L335" s="836">
        <v>0</v>
      </c>
    </row>
    <row r="336" spans="1:12" ht="38.25" hidden="1" customHeight="1">
      <c r="A336" s="777">
        <v>3</v>
      </c>
      <c r="B336" s="778">
        <v>3</v>
      </c>
      <c r="C336" s="778">
        <v>2</v>
      </c>
      <c r="D336" s="778"/>
      <c r="E336" s="778"/>
      <c r="F336" s="780"/>
      <c r="G336" s="779" t="s">
        <v>214</v>
      </c>
      <c r="H336" s="807">
        <v>303</v>
      </c>
      <c r="I336" s="830">
        <f>SUM(I337+I346+I350+I354+I358+I361+I364)</f>
        <v>0</v>
      </c>
      <c r="J336" s="857">
        <f>SUM(J337+J346+J350+J354+J358+J361+J364)</f>
        <v>0</v>
      </c>
      <c r="K336" s="831">
        <f>SUM(K337+K346+K350+K354+K358+K361+K364)</f>
        <v>0</v>
      </c>
      <c r="L336" s="831">
        <f>SUM(L337+L346+L350+L354+L358+L361+L364)</f>
        <v>0</v>
      </c>
    </row>
    <row r="337" spans="1:15" hidden="1">
      <c r="A337" s="777">
        <v>3</v>
      </c>
      <c r="B337" s="778">
        <v>3</v>
      </c>
      <c r="C337" s="778">
        <v>2</v>
      </c>
      <c r="D337" s="778">
        <v>1</v>
      </c>
      <c r="E337" s="778"/>
      <c r="F337" s="780"/>
      <c r="G337" s="779" t="s">
        <v>162</v>
      </c>
      <c r="H337" s="807">
        <v>304</v>
      </c>
      <c r="I337" s="830">
        <f>I338</f>
        <v>0</v>
      </c>
      <c r="J337" s="857">
        <f>J338</f>
        <v>0</v>
      </c>
      <c r="K337" s="831">
        <f>K338</f>
        <v>0</v>
      </c>
      <c r="L337" s="831">
        <f>L338</f>
        <v>0</v>
      </c>
    </row>
    <row r="338" spans="1:15" hidden="1">
      <c r="A338" s="781">
        <v>3</v>
      </c>
      <c r="B338" s="777">
        <v>3</v>
      </c>
      <c r="C338" s="778">
        <v>2</v>
      </c>
      <c r="D338" s="779">
        <v>1</v>
      </c>
      <c r="E338" s="777">
        <v>1</v>
      </c>
      <c r="F338" s="780"/>
      <c r="G338" s="779" t="s">
        <v>162</v>
      </c>
      <c r="H338" s="807">
        <v>305</v>
      </c>
      <c r="I338" s="830">
        <f>SUM(I339:I339)</f>
        <v>0</v>
      </c>
      <c r="J338" s="830">
        <f>SUM(J339:J339)</f>
        <v>0</v>
      </c>
      <c r="K338" s="830">
        <f>SUM(K339:K339)</f>
        <v>0</v>
      </c>
      <c r="L338" s="830">
        <f>SUM(L339:L339)</f>
        <v>0</v>
      </c>
      <c r="M338" s="818"/>
      <c r="N338" s="818"/>
      <c r="O338" s="818"/>
    </row>
    <row r="339" spans="1:15" hidden="1">
      <c r="A339" s="781">
        <v>3</v>
      </c>
      <c r="B339" s="777">
        <v>3</v>
      </c>
      <c r="C339" s="778">
        <v>2</v>
      </c>
      <c r="D339" s="779">
        <v>1</v>
      </c>
      <c r="E339" s="777">
        <v>1</v>
      </c>
      <c r="F339" s="780">
        <v>1</v>
      </c>
      <c r="G339" s="779" t="s">
        <v>163</v>
      </c>
      <c r="H339" s="807">
        <v>306</v>
      </c>
      <c r="I339" s="854">
        <v>0</v>
      </c>
      <c r="J339" s="854">
        <v>0</v>
      </c>
      <c r="K339" s="854">
        <v>0</v>
      </c>
      <c r="L339" s="853">
        <v>0</v>
      </c>
    </row>
    <row r="340" spans="1:15" hidden="1">
      <c r="A340" s="781">
        <v>3</v>
      </c>
      <c r="B340" s="777">
        <v>3</v>
      </c>
      <c r="C340" s="778">
        <v>2</v>
      </c>
      <c r="D340" s="779">
        <v>1</v>
      </c>
      <c r="E340" s="777">
        <v>2</v>
      </c>
      <c r="F340" s="780"/>
      <c r="G340" s="794" t="s">
        <v>186</v>
      </c>
      <c r="H340" s="807">
        <v>307</v>
      </c>
      <c r="I340" s="830">
        <f>SUM(I341:I342)</f>
        <v>0</v>
      </c>
      <c r="J340" s="830">
        <f>SUM(J341:J342)</f>
        <v>0</v>
      </c>
      <c r="K340" s="830">
        <f>SUM(K341:K342)</f>
        <v>0</v>
      </c>
      <c r="L340" s="830">
        <f>SUM(L341:L342)</f>
        <v>0</v>
      </c>
    </row>
    <row r="341" spans="1:15" hidden="1">
      <c r="A341" s="781">
        <v>3</v>
      </c>
      <c r="B341" s="777">
        <v>3</v>
      </c>
      <c r="C341" s="778">
        <v>2</v>
      </c>
      <c r="D341" s="779">
        <v>1</v>
      </c>
      <c r="E341" s="777">
        <v>2</v>
      </c>
      <c r="F341" s="780">
        <v>1</v>
      </c>
      <c r="G341" s="794" t="s">
        <v>165</v>
      </c>
      <c r="H341" s="807">
        <v>308</v>
      </c>
      <c r="I341" s="854">
        <v>0</v>
      </c>
      <c r="J341" s="854">
        <v>0</v>
      </c>
      <c r="K341" s="854">
        <v>0</v>
      </c>
      <c r="L341" s="853">
        <v>0</v>
      </c>
    </row>
    <row r="342" spans="1:15" hidden="1">
      <c r="A342" s="781">
        <v>3</v>
      </c>
      <c r="B342" s="777">
        <v>3</v>
      </c>
      <c r="C342" s="778">
        <v>2</v>
      </c>
      <c r="D342" s="779">
        <v>1</v>
      </c>
      <c r="E342" s="777">
        <v>2</v>
      </c>
      <c r="F342" s="780">
        <v>2</v>
      </c>
      <c r="G342" s="794" t="s">
        <v>166</v>
      </c>
      <c r="H342" s="807">
        <v>309</v>
      </c>
      <c r="I342" s="836">
        <v>0</v>
      </c>
      <c r="J342" s="836">
        <v>0</v>
      </c>
      <c r="K342" s="836">
        <v>0</v>
      </c>
      <c r="L342" s="836">
        <v>0</v>
      </c>
    </row>
    <row r="343" spans="1:15" hidden="1">
      <c r="A343" s="781">
        <v>3</v>
      </c>
      <c r="B343" s="777">
        <v>3</v>
      </c>
      <c r="C343" s="778">
        <v>2</v>
      </c>
      <c r="D343" s="779">
        <v>1</v>
      </c>
      <c r="E343" s="777">
        <v>3</v>
      </c>
      <c r="F343" s="780"/>
      <c r="G343" s="794" t="s">
        <v>167</v>
      </c>
      <c r="H343" s="807">
        <v>310</v>
      </c>
      <c r="I343" s="830">
        <f>SUM(I344:I345)</f>
        <v>0</v>
      </c>
      <c r="J343" s="830">
        <f>SUM(J344:J345)</f>
        <v>0</v>
      </c>
      <c r="K343" s="830">
        <f>SUM(K344:K345)</f>
        <v>0</v>
      </c>
      <c r="L343" s="830">
        <f>SUM(L344:L345)</f>
        <v>0</v>
      </c>
    </row>
    <row r="344" spans="1:15" hidden="1">
      <c r="A344" s="781">
        <v>3</v>
      </c>
      <c r="B344" s="777">
        <v>3</v>
      </c>
      <c r="C344" s="778">
        <v>2</v>
      </c>
      <c r="D344" s="779">
        <v>1</v>
      </c>
      <c r="E344" s="777">
        <v>3</v>
      </c>
      <c r="F344" s="780">
        <v>1</v>
      </c>
      <c r="G344" s="794" t="s">
        <v>168</v>
      </c>
      <c r="H344" s="807">
        <v>311</v>
      </c>
      <c r="I344" s="836">
        <v>0</v>
      </c>
      <c r="J344" s="836">
        <v>0</v>
      </c>
      <c r="K344" s="836">
        <v>0</v>
      </c>
      <c r="L344" s="836">
        <v>0</v>
      </c>
    </row>
    <row r="345" spans="1:15" hidden="1">
      <c r="A345" s="781">
        <v>3</v>
      </c>
      <c r="B345" s="777">
        <v>3</v>
      </c>
      <c r="C345" s="778">
        <v>2</v>
      </c>
      <c r="D345" s="779">
        <v>1</v>
      </c>
      <c r="E345" s="777">
        <v>3</v>
      </c>
      <c r="F345" s="780">
        <v>2</v>
      </c>
      <c r="G345" s="794" t="s">
        <v>187</v>
      </c>
      <c r="H345" s="807">
        <v>312</v>
      </c>
      <c r="I345" s="841">
        <v>0</v>
      </c>
      <c r="J345" s="859">
        <v>0</v>
      </c>
      <c r="K345" s="841">
        <v>0</v>
      </c>
      <c r="L345" s="841">
        <v>0</v>
      </c>
    </row>
    <row r="346" spans="1:15" hidden="1">
      <c r="A346" s="784">
        <v>3</v>
      </c>
      <c r="B346" s="784">
        <v>3</v>
      </c>
      <c r="C346" s="791">
        <v>2</v>
      </c>
      <c r="D346" s="794">
        <v>2</v>
      </c>
      <c r="E346" s="791"/>
      <c r="F346" s="793"/>
      <c r="G346" s="794" t="s">
        <v>200</v>
      </c>
      <c r="H346" s="807">
        <v>313</v>
      </c>
      <c r="I346" s="839">
        <f>I347</f>
        <v>0</v>
      </c>
      <c r="J346" s="860">
        <f>J347</f>
        <v>0</v>
      </c>
      <c r="K346" s="840">
        <f>K347</f>
        <v>0</v>
      </c>
      <c r="L346" s="840">
        <f>L347</f>
        <v>0</v>
      </c>
    </row>
    <row r="347" spans="1:15" hidden="1">
      <c r="A347" s="781">
        <v>3</v>
      </c>
      <c r="B347" s="781">
        <v>3</v>
      </c>
      <c r="C347" s="777">
        <v>2</v>
      </c>
      <c r="D347" s="779">
        <v>2</v>
      </c>
      <c r="E347" s="777">
        <v>1</v>
      </c>
      <c r="F347" s="780"/>
      <c r="G347" s="794" t="s">
        <v>200</v>
      </c>
      <c r="H347" s="807">
        <v>314</v>
      </c>
      <c r="I347" s="830">
        <f>SUM(I348:I349)</f>
        <v>0</v>
      </c>
      <c r="J347" s="842">
        <f>SUM(J348:J349)</f>
        <v>0</v>
      </c>
      <c r="K347" s="831">
        <f>SUM(K348:K349)</f>
        <v>0</v>
      </c>
      <c r="L347" s="831">
        <f>SUM(L348:L349)</f>
        <v>0</v>
      </c>
    </row>
    <row r="348" spans="1:15" ht="25.5" hidden="1" customHeight="1">
      <c r="A348" s="781">
        <v>3</v>
      </c>
      <c r="B348" s="781">
        <v>3</v>
      </c>
      <c r="C348" s="777">
        <v>2</v>
      </c>
      <c r="D348" s="779">
        <v>2</v>
      </c>
      <c r="E348" s="781">
        <v>1</v>
      </c>
      <c r="F348" s="801">
        <v>1</v>
      </c>
      <c r="G348" s="779" t="s">
        <v>201</v>
      </c>
      <c r="H348" s="807">
        <v>315</v>
      </c>
      <c r="I348" s="836">
        <v>0</v>
      </c>
      <c r="J348" s="836">
        <v>0</v>
      </c>
      <c r="K348" s="836">
        <v>0</v>
      </c>
      <c r="L348" s="836">
        <v>0</v>
      </c>
    </row>
    <row r="349" spans="1:15" hidden="1">
      <c r="A349" s="784">
        <v>3</v>
      </c>
      <c r="B349" s="784">
        <v>3</v>
      </c>
      <c r="C349" s="785">
        <v>2</v>
      </c>
      <c r="D349" s="786">
        <v>2</v>
      </c>
      <c r="E349" s="787">
        <v>1</v>
      </c>
      <c r="F349" s="806">
        <v>2</v>
      </c>
      <c r="G349" s="787" t="s">
        <v>202</v>
      </c>
      <c r="H349" s="807">
        <v>316</v>
      </c>
      <c r="I349" s="836">
        <v>0</v>
      </c>
      <c r="J349" s="836">
        <v>0</v>
      </c>
      <c r="K349" s="836">
        <v>0</v>
      </c>
      <c r="L349" s="836">
        <v>0</v>
      </c>
    </row>
    <row r="350" spans="1:15" ht="25.5" hidden="1" customHeight="1">
      <c r="A350" s="781">
        <v>3</v>
      </c>
      <c r="B350" s="781">
        <v>3</v>
      </c>
      <c r="C350" s="777">
        <v>2</v>
      </c>
      <c r="D350" s="778">
        <v>3</v>
      </c>
      <c r="E350" s="779"/>
      <c r="F350" s="801"/>
      <c r="G350" s="779" t="s">
        <v>203</v>
      </c>
      <c r="H350" s="807">
        <v>317</v>
      </c>
      <c r="I350" s="830">
        <f>I351</f>
        <v>0</v>
      </c>
      <c r="J350" s="842">
        <f>J351</f>
        <v>0</v>
      </c>
      <c r="K350" s="831">
        <f>K351</f>
        <v>0</v>
      </c>
      <c r="L350" s="831">
        <f>L351</f>
        <v>0</v>
      </c>
    </row>
    <row r="351" spans="1:15" ht="25.5" hidden="1" customHeight="1">
      <c r="A351" s="781">
        <v>3</v>
      </c>
      <c r="B351" s="781">
        <v>3</v>
      </c>
      <c r="C351" s="777">
        <v>2</v>
      </c>
      <c r="D351" s="778">
        <v>3</v>
      </c>
      <c r="E351" s="779">
        <v>1</v>
      </c>
      <c r="F351" s="801"/>
      <c r="G351" s="779" t="s">
        <v>203</v>
      </c>
      <c r="H351" s="807">
        <v>318</v>
      </c>
      <c r="I351" s="830">
        <f>I352+I353</f>
        <v>0</v>
      </c>
      <c r="J351" s="830">
        <f>J352+J353</f>
        <v>0</v>
      </c>
      <c r="K351" s="830">
        <f>K352+K353</f>
        <v>0</v>
      </c>
      <c r="L351" s="830">
        <f>L352+L353</f>
        <v>0</v>
      </c>
    </row>
    <row r="352" spans="1:15" ht="25.5" hidden="1" customHeight="1">
      <c r="A352" s="781">
        <v>3</v>
      </c>
      <c r="B352" s="781">
        <v>3</v>
      </c>
      <c r="C352" s="777">
        <v>2</v>
      </c>
      <c r="D352" s="778">
        <v>3</v>
      </c>
      <c r="E352" s="779">
        <v>1</v>
      </c>
      <c r="F352" s="801">
        <v>1</v>
      </c>
      <c r="G352" s="779" t="s">
        <v>204</v>
      </c>
      <c r="H352" s="807">
        <v>319</v>
      </c>
      <c r="I352" s="854">
        <v>0</v>
      </c>
      <c r="J352" s="854">
        <v>0</v>
      </c>
      <c r="K352" s="854">
        <v>0</v>
      </c>
      <c r="L352" s="853">
        <v>0</v>
      </c>
    </row>
    <row r="353" spans="1:12" ht="25.5" hidden="1" customHeight="1">
      <c r="A353" s="781">
        <v>3</v>
      </c>
      <c r="B353" s="781">
        <v>3</v>
      </c>
      <c r="C353" s="777">
        <v>2</v>
      </c>
      <c r="D353" s="778">
        <v>3</v>
      </c>
      <c r="E353" s="779">
        <v>1</v>
      </c>
      <c r="F353" s="801">
        <v>2</v>
      </c>
      <c r="G353" s="779" t="s">
        <v>205</v>
      </c>
      <c r="H353" s="807">
        <v>320</v>
      </c>
      <c r="I353" s="836">
        <v>0</v>
      </c>
      <c r="J353" s="836">
        <v>0</v>
      </c>
      <c r="K353" s="836">
        <v>0</v>
      </c>
      <c r="L353" s="836">
        <v>0</v>
      </c>
    </row>
    <row r="354" spans="1:12" hidden="1">
      <c r="A354" s="781">
        <v>3</v>
      </c>
      <c r="B354" s="781">
        <v>3</v>
      </c>
      <c r="C354" s="777">
        <v>2</v>
      </c>
      <c r="D354" s="778">
        <v>4</v>
      </c>
      <c r="E354" s="778"/>
      <c r="F354" s="780"/>
      <c r="G354" s="779" t="s">
        <v>206</v>
      </c>
      <c r="H354" s="807">
        <v>321</v>
      </c>
      <c r="I354" s="830">
        <f>I355</f>
        <v>0</v>
      </c>
      <c r="J354" s="842">
        <f>J355</f>
        <v>0</v>
      </c>
      <c r="K354" s="831">
        <f>K355</f>
        <v>0</v>
      </c>
      <c r="L354" s="831">
        <f>L355</f>
        <v>0</v>
      </c>
    </row>
    <row r="355" spans="1:12" hidden="1">
      <c r="A355" s="790">
        <v>3</v>
      </c>
      <c r="B355" s="790">
        <v>3</v>
      </c>
      <c r="C355" s="774">
        <v>2</v>
      </c>
      <c r="D355" s="772">
        <v>4</v>
      </c>
      <c r="E355" s="772">
        <v>1</v>
      </c>
      <c r="F355" s="775"/>
      <c r="G355" s="779" t="s">
        <v>206</v>
      </c>
      <c r="H355" s="807">
        <v>322</v>
      </c>
      <c r="I355" s="837">
        <f>SUM(I356:I357)</f>
        <v>0</v>
      </c>
      <c r="J355" s="843">
        <f>SUM(J356:J357)</f>
        <v>0</v>
      </c>
      <c r="K355" s="838">
        <f>SUM(K356:K357)</f>
        <v>0</v>
      </c>
      <c r="L355" s="838">
        <f>SUM(L356:L357)</f>
        <v>0</v>
      </c>
    </row>
    <row r="356" spans="1:12" hidden="1">
      <c r="A356" s="781">
        <v>3</v>
      </c>
      <c r="B356" s="781">
        <v>3</v>
      </c>
      <c r="C356" s="777">
        <v>2</v>
      </c>
      <c r="D356" s="778">
        <v>4</v>
      </c>
      <c r="E356" s="778">
        <v>1</v>
      </c>
      <c r="F356" s="780">
        <v>1</v>
      </c>
      <c r="G356" s="779" t="s">
        <v>207</v>
      </c>
      <c r="H356" s="807">
        <v>323</v>
      </c>
      <c r="I356" s="836">
        <v>0</v>
      </c>
      <c r="J356" s="836">
        <v>0</v>
      </c>
      <c r="K356" s="836">
        <v>0</v>
      </c>
      <c r="L356" s="836">
        <v>0</v>
      </c>
    </row>
    <row r="357" spans="1:12" hidden="1">
      <c r="A357" s="781">
        <v>3</v>
      </c>
      <c r="B357" s="781">
        <v>3</v>
      </c>
      <c r="C357" s="777">
        <v>2</v>
      </c>
      <c r="D357" s="778">
        <v>4</v>
      </c>
      <c r="E357" s="778">
        <v>1</v>
      </c>
      <c r="F357" s="780">
        <v>2</v>
      </c>
      <c r="G357" s="779" t="s">
        <v>215</v>
      </c>
      <c r="H357" s="807">
        <v>324</v>
      </c>
      <c r="I357" s="836">
        <v>0</v>
      </c>
      <c r="J357" s="836">
        <v>0</v>
      </c>
      <c r="K357" s="836">
        <v>0</v>
      </c>
      <c r="L357" s="836">
        <v>0</v>
      </c>
    </row>
    <row r="358" spans="1:12" hidden="1">
      <c r="A358" s="781">
        <v>3</v>
      </c>
      <c r="B358" s="781">
        <v>3</v>
      </c>
      <c r="C358" s="777">
        <v>2</v>
      </c>
      <c r="D358" s="778">
        <v>5</v>
      </c>
      <c r="E358" s="778"/>
      <c r="F358" s="780"/>
      <c r="G358" s="779" t="s">
        <v>209</v>
      </c>
      <c r="H358" s="807">
        <v>325</v>
      </c>
      <c r="I358" s="830">
        <f t="shared" ref="I358:L359" si="30">I359</f>
        <v>0</v>
      </c>
      <c r="J358" s="842">
        <f t="shared" si="30"/>
        <v>0</v>
      </c>
      <c r="K358" s="831">
        <f t="shared" si="30"/>
        <v>0</v>
      </c>
      <c r="L358" s="831">
        <f t="shared" si="30"/>
        <v>0</v>
      </c>
    </row>
    <row r="359" spans="1:12" hidden="1">
      <c r="A359" s="790">
        <v>3</v>
      </c>
      <c r="B359" s="790">
        <v>3</v>
      </c>
      <c r="C359" s="774">
        <v>2</v>
      </c>
      <c r="D359" s="772">
        <v>5</v>
      </c>
      <c r="E359" s="772">
        <v>1</v>
      </c>
      <c r="F359" s="775"/>
      <c r="G359" s="779" t="s">
        <v>209</v>
      </c>
      <c r="H359" s="807">
        <v>326</v>
      </c>
      <c r="I359" s="837">
        <f t="shared" si="30"/>
        <v>0</v>
      </c>
      <c r="J359" s="843">
        <f t="shared" si="30"/>
        <v>0</v>
      </c>
      <c r="K359" s="838">
        <f t="shared" si="30"/>
        <v>0</v>
      </c>
      <c r="L359" s="838">
        <f t="shared" si="30"/>
        <v>0</v>
      </c>
    </row>
    <row r="360" spans="1:12" hidden="1">
      <c r="A360" s="781">
        <v>3</v>
      </c>
      <c r="B360" s="781">
        <v>3</v>
      </c>
      <c r="C360" s="777">
        <v>2</v>
      </c>
      <c r="D360" s="778">
        <v>5</v>
      </c>
      <c r="E360" s="778">
        <v>1</v>
      </c>
      <c r="F360" s="780">
        <v>1</v>
      </c>
      <c r="G360" s="779" t="s">
        <v>209</v>
      </c>
      <c r="H360" s="807">
        <v>327</v>
      </c>
      <c r="I360" s="854">
        <v>0</v>
      </c>
      <c r="J360" s="854">
        <v>0</v>
      </c>
      <c r="K360" s="854">
        <v>0</v>
      </c>
      <c r="L360" s="853">
        <v>0</v>
      </c>
    </row>
    <row r="361" spans="1:12" hidden="1">
      <c r="A361" s="781">
        <v>3</v>
      </c>
      <c r="B361" s="781">
        <v>3</v>
      </c>
      <c r="C361" s="777">
        <v>2</v>
      </c>
      <c r="D361" s="778">
        <v>6</v>
      </c>
      <c r="E361" s="778"/>
      <c r="F361" s="780"/>
      <c r="G361" s="779" t="s">
        <v>180</v>
      </c>
      <c r="H361" s="807">
        <v>328</v>
      </c>
      <c r="I361" s="830">
        <f t="shared" ref="I361:L362" si="31">I362</f>
        <v>0</v>
      </c>
      <c r="J361" s="842">
        <f t="shared" si="31"/>
        <v>0</v>
      </c>
      <c r="K361" s="831">
        <f t="shared" si="31"/>
        <v>0</v>
      </c>
      <c r="L361" s="831">
        <f t="shared" si="31"/>
        <v>0</v>
      </c>
    </row>
    <row r="362" spans="1:12" hidden="1">
      <c r="A362" s="781">
        <v>3</v>
      </c>
      <c r="B362" s="781">
        <v>3</v>
      </c>
      <c r="C362" s="777">
        <v>2</v>
      </c>
      <c r="D362" s="778">
        <v>6</v>
      </c>
      <c r="E362" s="778">
        <v>1</v>
      </c>
      <c r="F362" s="780"/>
      <c r="G362" s="779" t="s">
        <v>180</v>
      </c>
      <c r="H362" s="807">
        <v>329</v>
      </c>
      <c r="I362" s="830">
        <f t="shared" si="31"/>
        <v>0</v>
      </c>
      <c r="J362" s="842">
        <f t="shared" si="31"/>
        <v>0</v>
      </c>
      <c r="K362" s="831">
        <f t="shared" si="31"/>
        <v>0</v>
      </c>
      <c r="L362" s="831">
        <f t="shared" si="31"/>
        <v>0</v>
      </c>
    </row>
    <row r="363" spans="1:12" hidden="1">
      <c r="A363" s="784">
        <v>3</v>
      </c>
      <c r="B363" s="784">
        <v>3</v>
      </c>
      <c r="C363" s="785">
        <v>2</v>
      </c>
      <c r="D363" s="786">
        <v>6</v>
      </c>
      <c r="E363" s="786">
        <v>1</v>
      </c>
      <c r="F363" s="788">
        <v>1</v>
      </c>
      <c r="G363" s="787" t="s">
        <v>180</v>
      </c>
      <c r="H363" s="807">
        <v>330</v>
      </c>
      <c r="I363" s="854">
        <v>0</v>
      </c>
      <c r="J363" s="854">
        <v>0</v>
      </c>
      <c r="K363" s="854">
        <v>0</v>
      </c>
      <c r="L363" s="853">
        <v>0</v>
      </c>
    </row>
    <row r="364" spans="1:12" hidden="1">
      <c r="A364" s="781">
        <v>3</v>
      </c>
      <c r="B364" s="781">
        <v>3</v>
      </c>
      <c r="C364" s="777">
        <v>2</v>
      </c>
      <c r="D364" s="778">
        <v>7</v>
      </c>
      <c r="E364" s="778"/>
      <c r="F364" s="780"/>
      <c r="G364" s="779" t="s">
        <v>211</v>
      </c>
      <c r="H364" s="807">
        <v>331</v>
      </c>
      <c r="I364" s="830">
        <f>I365</f>
        <v>0</v>
      </c>
      <c r="J364" s="842">
        <f>J365</f>
        <v>0</v>
      </c>
      <c r="K364" s="831">
        <f>K365</f>
        <v>0</v>
      </c>
      <c r="L364" s="831">
        <f>L365</f>
        <v>0</v>
      </c>
    </row>
    <row r="365" spans="1:12" hidden="1">
      <c r="A365" s="784">
        <v>3</v>
      </c>
      <c r="B365" s="784">
        <v>3</v>
      </c>
      <c r="C365" s="785">
        <v>2</v>
      </c>
      <c r="D365" s="786">
        <v>7</v>
      </c>
      <c r="E365" s="786">
        <v>1</v>
      </c>
      <c r="F365" s="788"/>
      <c r="G365" s="779" t="s">
        <v>211</v>
      </c>
      <c r="H365" s="807">
        <v>332</v>
      </c>
      <c r="I365" s="830">
        <f>SUM(I366:I367)</f>
        <v>0</v>
      </c>
      <c r="J365" s="830">
        <f>SUM(J366:J367)</f>
        <v>0</v>
      </c>
      <c r="K365" s="830">
        <f>SUM(K366:K367)</f>
        <v>0</v>
      </c>
      <c r="L365" s="830">
        <f>SUM(L366:L367)</f>
        <v>0</v>
      </c>
    </row>
    <row r="366" spans="1:12" ht="25.5" hidden="1" customHeight="1">
      <c r="A366" s="781">
        <v>3</v>
      </c>
      <c r="B366" s="781">
        <v>3</v>
      </c>
      <c r="C366" s="777">
        <v>2</v>
      </c>
      <c r="D366" s="778">
        <v>7</v>
      </c>
      <c r="E366" s="778">
        <v>1</v>
      </c>
      <c r="F366" s="780">
        <v>1</v>
      </c>
      <c r="G366" s="779" t="s">
        <v>212</v>
      </c>
      <c r="H366" s="807">
        <v>333</v>
      </c>
      <c r="I366" s="854">
        <v>0</v>
      </c>
      <c r="J366" s="854">
        <v>0</v>
      </c>
      <c r="K366" s="854">
        <v>0</v>
      </c>
      <c r="L366" s="853">
        <v>0</v>
      </c>
    </row>
    <row r="367" spans="1:12" ht="25.5" hidden="1" customHeight="1">
      <c r="A367" s="781">
        <v>3</v>
      </c>
      <c r="B367" s="781">
        <v>3</v>
      </c>
      <c r="C367" s="777">
        <v>2</v>
      </c>
      <c r="D367" s="778">
        <v>7</v>
      </c>
      <c r="E367" s="778">
        <v>1</v>
      </c>
      <c r="F367" s="780">
        <v>2</v>
      </c>
      <c r="G367" s="779" t="s">
        <v>213</v>
      </c>
      <c r="H367" s="807">
        <v>334</v>
      </c>
      <c r="I367" s="836">
        <v>0</v>
      </c>
      <c r="J367" s="836">
        <v>0</v>
      </c>
      <c r="K367" s="836">
        <v>0</v>
      </c>
      <c r="L367" s="836">
        <v>0</v>
      </c>
    </row>
    <row r="368" spans="1:12">
      <c r="A368" s="757"/>
      <c r="B368" s="757"/>
      <c r="C368" s="758"/>
      <c r="D368" s="819"/>
      <c r="E368" s="820"/>
      <c r="F368" s="821"/>
      <c r="G368" s="822" t="s">
        <v>216</v>
      </c>
      <c r="H368" s="807">
        <v>335</v>
      </c>
      <c r="I368" s="845">
        <f>SUM(I34+I184)</f>
        <v>2000</v>
      </c>
      <c r="J368" s="845">
        <f>SUM(J34+J184)</f>
        <v>690</v>
      </c>
      <c r="K368" s="845">
        <f>SUM(K34+K184)</f>
        <v>0</v>
      </c>
      <c r="L368" s="845">
        <f>SUM(L34+L184)</f>
        <v>0</v>
      </c>
    </row>
    <row r="369" spans="1:12">
      <c r="G369" s="770"/>
      <c r="H369" s="726"/>
      <c r="I369" s="823"/>
      <c r="J369" s="824"/>
      <c r="K369" s="824"/>
      <c r="L369" s="824"/>
    </row>
    <row r="370" spans="1:12">
      <c r="D370" s="863" t="s">
        <v>217</v>
      </c>
      <c r="E370" s="863"/>
      <c r="F370" s="863"/>
      <c r="G370" s="863"/>
      <c r="H370" s="825"/>
      <c r="I370" s="826"/>
      <c r="J370" s="824"/>
      <c r="K370" s="863" t="s">
        <v>218</v>
      </c>
      <c r="L370" s="863"/>
    </row>
    <row r="371" spans="1:12" ht="18.75" customHeight="1">
      <c r="A371" s="827"/>
      <c r="B371" s="827"/>
      <c r="C371" s="827"/>
      <c r="D371" s="865" t="s">
        <v>219</v>
      </c>
      <c r="E371" s="865"/>
      <c r="F371" s="865"/>
      <c r="G371" s="865"/>
      <c r="I371" s="737" t="s">
        <v>220</v>
      </c>
      <c r="K371" s="872" t="s">
        <v>221</v>
      </c>
      <c r="L371" s="872"/>
    </row>
    <row r="372" spans="1:12" ht="15.75" customHeight="1">
      <c r="I372" s="733"/>
      <c r="K372" s="733"/>
      <c r="L372" s="733"/>
    </row>
    <row r="373" spans="1:12" ht="30" customHeight="1">
      <c r="D373" s="864" t="s">
        <v>259</v>
      </c>
      <c r="E373" s="864"/>
      <c r="F373" s="864"/>
      <c r="G373" s="864"/>
      <c r="I373" s="733"/>
      <c r="K373" s="863" t="s">
        <v>268</v>
      </c>
      <c r="L373" s="863"/>
    </row>
    <row r="374" spans="1:12" ht="25.5" customHeight="1">
      <c r="D374" s="877" t="s">
        <v>222</v>
      </c>
      <c r="E374" s="878"/>
      <c r="F374" s="878"/>
      <c r="G374" s="878"/>
      <c r="H374" s="739"/>
      <c r="I374" s="734" t="s">
        <v>220</v>
      </c>
      <c r="K374" s="872" t="s">
        <v>221</v>
      </c>
      <c r="L374" s="872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1784E-E799-445C-9FEA-FE2AF72D1C93}">
  <sheetPr>
    <pageSetUpPr fitToPage="1"/>
  </sheetPr>
  <dimension ref="A1:S376"/>
  <sheetViews>
    <sheetView topLeftCell="A21" workbookViewId="0">
      <selection activeCell="D373" sqref="D373:L373"/>
    </sheetView>
  </sheetViews>
  <sheetFormatPr defaultRowHeight="14.4"/>
  <cols>
    <col min="1" max="4" width="2" style="2" customWidth="1"/>
    <col min="5" max="5" width="2.109375" style="2" customWidth="1"/>
    <col min="6" max="6" width="3" style="3" customWidth="1"/>
    <col min="7" max="7" width="41.33203125" style="2" customWidth="1"/>
    <col min="8" max="8" width="3.88671875" style="2" customWidth="1"/>
    <col min="9" max="9" width="10" style="2" customWidth="1"/>
    <col min="10" max="10" width="11.109375" style="2" customWidth="1"/>
    <col min="11" max="11" width="11" style="2" customWidth="1"/>
    <col min="12" max="12" width="10.5546875" style="2" customWidth="1"/>
    <col min="13" max="13" width="0.109375" style="2" hidden="1" customWidth="1"/>
    <col min="14" max="14" width="6.109375" style="2" hidden="1" customWidth="1"/>
    <col min="15" max="15" width="5.5546875" style="2" hidden="1" customWidth="1"/>
    <col min="16" max="16" width="9.109375" style="1"/>
  </cols>
  <sheetData>
    <row r="1" spans="1:19">
      <c r="A1" s="578"/>
      <c r="B1" s="578"/>
      <c r="C1" s="578"/>
      <c r="D1" s="578"/>
      <c r="E1" s="578"/>
      <c r="F1" s="578"/>
      <c r="G1" s="579"/>
      <c r="H1" s="580"/>
      <c r="I1" s="598"/>
      <c r="J1" s="594" t="s">
        <v>0</v>
      </c>
      <c r="K1" s="594"/>
      <c r="L1" s="594"/>
      <c r="M1" s="593"/>
      <c r="N1" s="594"/>
      <c r="O1" s="594"/>
      <c r="P1" s="457"/>
      <c r="Q1" s="436"/>
      <c r="R1" s="436"/>
      <c r="S1" s="436"/>
    </row>
    <row r="2" spans="1:19">
      <c r="A2" s="578"/>
      <c r="B2" s="578"/>
      <c r="C2" s="578"/>
      <c r="D2" s="578"/>
      <c r="E2" s="578"/>
      <c r="F2" s="578"/>
      <c r="G2" s="578"/>
      <c r="H2" s="580"/>
      <c r="I2" s="599"/>
      <c r="J2" s="594" t="s">
        <v>1</v>
      </c>
      <c r="K2" s="594"/>
      <c r="L2" s="594"/>
      <c r="M2" s="593"/>
      <c r="N2" s="594"/>
      <c r="O2" s="594"/>
      <c r="P2" s="457"/>
      <c r="Q2" s="436"/>
      <c r="R2" s="436"/>
      <c r="S2" s="436"/>
    </row>
    <row r="3" spans="1:19">
      <c r="A3" s="578"/>
      <c r="B3" s="578"/>
      <c r="C3" s="578"/>
      <c r="D3" s="578"/>
      <c r="E3" s="578"/>
      <c r="F3" s="578"/>
      <c r="G3" s="578"/>
      <c r="H3" s="600"/>
      <c r="I3" s="580"/>
      <c r="J3" s="594" t="s">
        <v>2</v>
      </c>
      <c r="K3" s="594"/>
      <c r="L3" s="594"/>
      <c r="M3" s="593"/>
      <c r="N3" s="594"/>
      <c r="O3" s="594"/>
      <c r="P3" s="457"/>
      <c r="Q3" s="436"/>
      <c r="R3" s="436"/>
      <c r="S3" s="436"/>
    </row>
    <row r="4" spans="1:19">
      <c r="A4" s="578"/>
      <c r="B4" s="578"/>
      <c r="C4" s="578"/>
      <c r="D4" s="578"/>
      <c r="E4" s="578"/>
      <c r="F4" s="578"/>
      <c r="G4" s="581" t="s">
        <v>3</v>
      </c>
      <c r="H4" s="580"/>
      <c r="I4" s="599"/>
      <c r="J4" s="594" t="s">
        <v>4</v>
      </c>
      <c r="K4" s="594"/>
      <c r="L4" s="594"/>
      <c r="M4" s="593"/>
      <c r="N4" s="594"/>
      <c r="O4" s="594"/>
      <c r="P4" s="457"/>
      <c r="Q4" s="436"/>
      <c r="R4" s="436"/>
      <c r="S4" s="436"/>
    </row>
    <row r="5" spans="1:19">
      <c r="A5" s="578"/>
      <c r="B5" s="578"/>
      <c r="C5" s="578"/>
      <c r="D5" s="578"/>
      <c r="E5" s="578"/>
      <c r="F5" s="578"/>
      <c r="G5" s="578"/>
      <c r="H5" s="580"/>
      <c r="I5" s="599"/>
      <c r="J5" s="594" t="s">
        <v>5</v>
      </c>
      <c r="K5" s="594"/>
      <c r="L5" s="594"/>
      <c r="M5" s="593"/>
      <c r="N5" s="594"/>
      <c r="O5" s="594"/>
      <c r="P5" s="457"/>
      <c r="Q5" s="436"/>
      <c r="R5" s="436"/>
      <c r="S5" s="436"/>
    </row>
    <row r="6" spans="1:19" ht="6" customHeight="1">
      <c r="A6" s="578"/>
      <c r="B6" s="578"/>
      <c r="C6" s="578"/>
      <c r="D6" s="578"/>
      <c r="E6" s="578"/>
      <c r="F6" s="578"/>
      <c r="G6" s="578"/>
      <c r="H6" s="580"/>
      <c r="I6" s="599"/>
      <c r="J6" s="594"/>
      <c r="K6" s="594"/>
      <c r="L6" s="594"/>
      <c r="M6" s="593"/>
      <c r="N6" s="594"/>
      <c r="O6" s="594"/>
      <c r="P6" s="457"/>
      <c r="Q6" s="436"/>
      <c r="R6" s="436"/>
      <c r="S6" s="436"/>
    </row>
    <row r="7" spans="1:19" ht="30" customHeight="1">
      <c r="A7" s="866" t="s">
        <v>263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593"/>
      <c r="N7" s="578"/>
      <c r="O7" s="578"/>
      <c r="P7" s="457"/>
      <c r="Q7" s="436"/>
      <c r="R7" s="436"/>
      <c r="S7" s="436"/>
    </row>
    <row r="8" spans="1:19" ht="11.25" customHeight="1">
      <c r="A8" s="578"/>
      <c r="B8" s="578"/>
      <c r="C8" s="578"/>
      <c r="D8" s="578"/>
      <c r="E8" s="578"/>
      <c r="F8" s="578"/>
      <c r="G8" s="601"/>
      <c r="H8" s="602"/>
      <c r="I8" s="602"/>
      <c r="J8" s="603"/>
      <c r="K8" s="603"/>
      <c r="L8" s="604"/>
      <c r="M8" s="593"/>
      <c r="N8" s="578"/>
      <c r="O8" s="578"/>
      <c r="P8" s="457"/>
      <c r="Q8" s="436"/>
      <c r="R8" s="436"/>
      <c r="S8" s="436"/>
    </row>
    <row r="9" spans="1:19" ht="15.75" customHeight="1">
      <c r="A9" s="867" t="s">
        <v>261</v>
      </c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593"/>
      <c r="N9" s="578"/>
      <c r="O9" s="578"/>
      <c r="P9" s="457"/>
      <c r="Q9" s="436"/>
      <c r="R9" s="436"/>
      <c r="S9" s="436"/>
    </row>
    <row r="10" spans="1:19">
      <c r="A10" s="868" t="s">
        <v>6</v>
      </c>
      <c r="B10" s="868"/>
      <c r="C10" s="868"/>
      <c r="D10" s="868"/>
      <c r="E10" s="868"/>
      <c r="F10" s="868"/>
      <c r="G10" s="868"/>
      <c r="H10" s="868"/>
      <c r="I10" s="868"/>
      <c r="J10" s="868"/>
      <c r="K10" s="868"/>
      <c r="L10" s="868"/>
      <c r="M10" s="593"/>
      <c r="N10" s="578"/>
      <c r="O10" s="578"/>
      <c r="P10" s="457"/>
      <c r="Q10" s="436"/>
      <c r="R10" s="436"/>
      <c r="S10" s="436"/>
    </row>
    <row r="11" spans="1:19" ht="7.5" customHeight="1">
      <c r="A11" s="605"/>
      <c r="B11" s="594"/>
      <c r="C11" s="594"/>
      <c r="D11" s="594"/>
      <c r="E11" s="594"/>
      <c r="F11" s="594"/>
      <c r="G11" s="594"/>
      <c r="H11" s="594"/>
      <c r="I11" s="594"/>
      <c r="J11" s="594"/>
      <c r="K11" s="594"/>
      <c r="L11" s="594"/>
      <c r="M11" s="593"/>
      <c r="N11" s="578"/>
      <c r="O11" s="578"/>
      <c r="P11" s="457"/>
      <c r="Q11" s="436"/>
      <c r="R11" s="436"/>
      <c r="S11" s="436"/>
    </row>
    <row r="12" spans="1:19" ht="15.75" customHeight="1">
      <c r="A12" s="605"/>
      <c r="B12" s="594"/>
      <c r="C12" s="594"/>
      <c r="D12" s="594"/>
      <c r="E12" s="594"/>
      <c r="F12" s="594"/>
      <c r="G12" s="874" t="s">
        <v>7</v>
      </c>
      <c r="H12" s="874"/>
      <c r="I12" s="874"/>
      <c r="J12" s="874"/>
      <c r="K12" s="874"/>
      <c r="L12" s="594"/>
      <c r="M12" s="593"/>
      <c r="N12" s="578"/>
      <c r="O12" s="578"/>
      <c r="P12" s="457"/>
      <c r="Q12" s="436"/>
      <c r="R12" s="436"/>
      <c r="S12" s="436"/>
    </row>
    <row r="13" spans="1:19" ht="15.75" customHeight="1">
      <c r="A13" s="875" t="s">
        <v>264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593"/>
      <c r="N13" s="578"/>
      <c r="O13" s="578"/>
      <c r="P13" s="457"/>
      <c r="Q13" s="436"/>
      <c r="R13" s="436"/>
      <c r="S13" s="436"/>
    </row>
    <row r="14" spans="1:19" ht="12" customHeight="1">
      <c r="A14" s="578"/>
      <c r="B14" s="578"/>
      <c r="C14" s="578"/>
      <c r="D14" s="578"/>
      <c r="E14" s="578"/>
      <c r="F14" s="578"/>
      <c r="G14" s="876" t="s">
        <v>265</v>
      </c>
      <c r="H14" s="876"/>
      <c r="I14" s="876"/>
      <c r="J14" s="876"/>
      <c r="K14" s="876"/>
      <c r="L14" s="578"/>
      <c r="M14" s="593"/>
      <c r="N14" s="578"/>
      <c r="O14" s="578"/>
      <c r="P14" s="457"/>
      <c r="Q14" s="436"/>
      <c r="R14" s="436"/>
      <c r="S14" s="436"/>
    </row>
    <row r="15" spans="1:19">
      <c r="A15" s="578"/>
      <c r="B15" s="578"/>
      <c r="C15" s="578"/>
      <c r="D15" s="578"/>
      <c r="E15" s="578"/>
      <c r="F15" s="578"/>
      <c r="G15" s="868" t="s">
        <v>262</v>
      </c>
      <c r="H15" s="868"/>
      <c r="I15" s="868"/>
      <c r="J15" s="868"/>
      <c r="K15" s="868"/>
      <c r="L15" s="578"/>
      <c r="M15" s="578"/>
      <c r="N15" s="578"/>
      <c r="O15" s="578"/>
      <c r="P15" s="457"/>
      <c r="Q15" s="436"/>
      <c r="R15" s="436"/>
      <c r="S15" s="436"/>
    </row>
    <row r="16" spans="1:19" ht="15.75" customHeight="1">
      <c r="A16" s="578"/>
      <c r="B16" s="875" t="s">
        <v>8</v>
      </c>
      <c r="C16" s="875"/>
      <c r="D16" s="875"/>
      <c r="E16" s="875"/>
      <c r="F16" s="875"/>
      <c r="G16" s="875"/>
      <c r="H16" s="875"/>
      <c r="I16" s="875"/>
      <c r="J16" s="875"/>
      <c r="K16" s="875"/>
      <c r="L16" s="875"/>
      <c r="M16" s="578"/>
      <c r="N16" s="578"/>
      <c r="O16" s="578"/>
      <c r="P16" s="457"/>
      <c r="Q16" s="436"/>
      <c r="R16" s="436"/>
      <c r="S16" s="436"/>
    </row>
    <row r="17" spans="1:19" ht="7.5" customHeight="1">
      <c r="A17" s="578"/>
      <c r="B17" s="578"/>
      <c r="C17" s="578"/>
      <c r="D17" s="578"/>
      <c r="E17" s="578"/>
      <c r="F17" s="578"/>
      <c r="G17" s="578"/>
      <c r="H17" s="578"/>
      <c r="I17" s="578"/>
      <c r="J17" s="578"/>
      <c r="K17" s="578"/>
      <c r="L17" s="578"/>
      <c r="M17" s="578"/>
      <c r="N17" s="454"/>
      <c r="O17" s="454"/>
      <c r="P17" s="457"/>
      <c r="Q17" s="436"/>
      <c r="R17" s="436"/>
      <c r="S17" s="436"/>
    </row>
    <row r="18" spans="1:19">
      <c r="A18" s="578"/>
      <c r="B18" s="578"/>
      <c r="C18" s="578"/>
      <c r="D18" s="578"/>
      <c r="E18" s="578"/>
      <c r="F18" s="578"/>
      <c r="G18" s="876" t="s">
        <v>266</v>
      </c>
      <c r="H18" s="876"/>
      <c r="I18" s="876"/>
      <c r="J18" s="876"/>
      <c r="K18" s="876"/>
      <c r="L18" s="578"/>
      <c r="M18" s="578"/>
      <c r="N18" s="454"/>
      <c r="O18" s="454"/>
      <c r="P18" s="457"/>
      <c r="Q18" s="436"/>
      <c r="R18" s="436"/>
      <c r="S18" s="436"/>
    </row>
    <row r="19" spans="1:19">
      <c r="A19" s="578"/>
      <c r="B19" s="578"/>
      <c r="C19" s="578"/>
      <c r="D19" s="578"/>
      <c r="E19" s="578"/>
      <c r="F19" s="578"/>
      <c r="G19" s="893" t="s">
        <v>9</v>
      </c>
      <c r="H19" s="893"/>
      <c r="I19" s="893"/>
      <c r="J19" s="893"/>
      <c r="K19" s="893"/>
      <c r="L19" s="578"/>
      <c r="M19" s="578"/>
      <c r="N19" s="454"/>
      <c r="O19" s="454"/>
      <c r="P19" s="457"/>
      <c r="Q19" s="436"/>
      <c r="R19" s="436"/>
      <c r="S19" s="436"/>
    </row>
    <row r="20" spans="1:19" ht="6.75" customHeight="1">
      <c r="A20" s="578"/>
      <c r="B20" s="578"/>
      <c r="C20" s="578"/>
      <c r="D20" s="578"/>
      <c r="E20" s="578"/>
      <c r="F20" s="578"/>
      <c r="G20" s="594"/>
      <c r="H20" s="594"/>
      <c r="I20" s="594"/>
      <c r="J20" s="594"/>
      <c r="K20" s="594"/>
      <c r="L20" s="578"/>
      <c r="M20" s="578"/>
      <c r="N20" s="454"/>
      <c r="O20" s="454"/>
      <c r="P20" s="457"/>
      <c r="Q20" s="436"/>
      <c r="R20" s="436"/>
      <c r="S20" s="436"/>
    </row>
    <row r="21" spans="1:19">
      <c r="A21" s="578"/>
      <c r="B21" s="599"/>
      <c r="C21" s="599"/>
      <c r="D21" s="599"/>
      <c r="E21" s="894" t="s">
        <v>223</v>
      </c>
      <c r="F21" s="894"/>
      <c r="G21" s="894"/>
      <c r="H21" s="894"/>
      <c r="I21" s="894"/>
      <c r="J21" s="894"/>
      <c r="K21" s="894"/>
      <c r="L21" s="599"/>
      <c r="M21" s="578"/>
      <c r="N21" s="454"/>
      <c r="O21" s="454"/>
      <c r="P21" s="457"/>
      <c r="Q21" s="436"/>
      <c r="R21" s="436"/>
      <c r="S21" s="436"/>
    </row>
    <row r="22" spans="1:19" ht="15" customHeight="1">
      <c r="A22" s="895" t="s">
        <v>10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5"/>
      <c r="L22" s="895"/>
      <c r="M22" s="606"/>
      <c r="N22" s="454"/>
      <c r="O22" s="454"/>
      <c r="P22" s="457"/>
      <c r="Q22" s="436"/>
      <c r="R22" s="436"/>
      <c r="S22" s="436"/>
    </row>
    <row r="23" spans="1:19">
      <c r="A23" s="578"/>
      <c r="B23" s="578"/>
      <c r="C23" s="578"/>
      <c r="D23" s="578"/>
      <c r="E23" s="578"/>
      <c r="F23" s="596"/>
      <c r="G23" s="578"/>
      <c r="H23" s="578"/>
      <c r="I23" s="578"/>
      <c r="J23" s="582"/>
      <c r="K23" s="590"/>
      <c r="L23" s="583" t="s">
        <v>11</v>
      </c>
      <c r="M23" s="606"/>
      <c r="N23" s="454"/>
      <c r="O23" s="454"/>
      <c r="P23" s="457"/>
      <c r="Q23" s="436"/>
      <c r="R23" s="436"/>
      <c r="S23" s="436"/>
    </row>
    <row r="24" spans="1:19">
      <c r="A24" s="578"/>
      <c r="B24" s="578"/>
      <c r="C24" s="578"/>
      <c r="D24" s="578"/>
      <c r="E24" s="578"/>
      <c r="F24" s="596"/>
      <c r="G24" s="578"/>
      <c r="H24" s="578"/>
      <c r="I24" s="578"/>
      <c r="J24" s="607" t="s">
        <v>12</v>
      </c>
      <c r="K24" s="600"/>
      <c r="L24" s="608"/>
      <c r="M24" s="606"/>
      <c r="N24" s="454"/>
      <c r="O24" s="454"/>
      <c r="P24" s="457"/>
      <c r="Q24" s="436"/>
      <c r="R24" s="436"/>
      <c r="S24" s="436"/>
    </row>
    <row r="25" spans="1:19">
      <c r="A25" s="578"/>
      <c r="B25" s="578"/>
      <c r="C25" s="578"/>
      <c r="D25" s="578"/>
      <c r="E25" s="594"/>
      <c r="F25" s="609"/>
      <c r="G25" s="578"/>
      <c r="H25" s="578"/>
      <c r="I25" s="610"/>
      <c r="J25" s="610"/>
      <c r="K25" s="611" t="s">
        <v>13</v>
      </c>
      <c r="L25" s="608"/>
      <c r="M25" s="606"/>
      <c r="N25" s="454"/>
      <c r="O25" s="454"/>
      <c r="P25" s="457"/>
      <c r="Q25" s="436"/>
      <c r="R25" s="436"/>
      <c r="S25" s="436"/>
    </row>
    <row r="26" spans="1:19" ht="15" customHeight="1">
      <c r="A26" s="896" t="s">
        <v>224</v>
      </c>
      <c r="B26" s="896"/>
      <c r="C26" s="896"/>
      <c r="D26" s="896"/>
      <c r="E26" s="896"/>
      <c r="F26" s="896"/>
      <c r="G26" s="896"/>
      <c r="H26" s="896"/>
      <c r="I26" s="896"/>
      <c r="J26" s="596"/>
      <c r="K26" s="611" t="s">
        <v>14</v>
      </c>
      <c r="L26" s="612" t="s">
        <v>15</v>
      </c>
      <c r="M26" s="606"/>
      <c r="N26" s="454"/>
      <c r="O26" s="454"/>
      <c r="P26" s="457"/>
      <c r="Q26" s="436"/>
      <c r="R26" s="436"/>
      <c r="S26" s="436"/>
    </row>
    <row r="27" spans="1:19" ht="15" customHeight="1">
      <c r="A27" s="896" t="s">
        <v>234</v>
      </c>
      <c r="B27" s="896"/>
      <c r="C27" s="896"/>
      <c r="D27" s="896"/>
      <c r="E27" s="896"/>
      <c r="F27" s="896"/>
      <c r="G27" s="896"/>
      <c r="H27" s="896"/>
      <c r="I27" s="896"/>
      <c r="J27" s="613" t="s">
        <v>16</v>
      </c>
      <c r="K27" s="686" t="s">
        <v>29</v>
      </c>
      <c r="L27" s="608"/>
      <c r="M27" s="606"/>
      <c r="N27" s="454"/>
      <c r="O27" s="454"/>
      <c r="P27" s="457"/>
      <c r="Q27" s="436"/>
      <c r="R27" s="436"/>
      <c r="S27" s="436"/>
    </row>
    <row r="28" spans="1:19">
      <c r="A28" s="578"/>
      <c r="B28" s="578"/>
      <c r="C28" s="578"/>
      <c r="D28" s="596"/>
      <c r="E28" s="596"/>
      <c r="F28" s="596"/>
      <c r="G28" s="614" t="s">
        <v>17</v>
      </c>
      <c r="H28" s="615" t="s">
        <v>238</v>
      </c>
      <c r="I28" s="616"/>
      <c r="J28" s="617"/>
      <c r="K28" s="608"/>
      <c r="L28" s="608"/>
      <c r="M28" s="606"/>
      <c r="N28" s="454"/>
      <c r="O28" s="454"/>
      <c r="P28" s="457"/>
      <c r="Q28" s="436"/>
      <c r="R28" s="436"/>
      <c r="S28" s="436"/>
    </row>
    <row r="29" spans="1:19">
      <c r="A29" s="578"/>
      <c r="B29" s="578"/>
      <c r="C29" s="578"/>
      <c r="D29" s="596"/>
      <c r="E29" s="596"/>
      <c r="F29" s="596"/>
      <c r="G29" s="873" t="s">
        <v>18</v>
      </c>
      <c r="H29" s="873"/>
      <c r="I29" s="687" t="s">
        <v>227</v>
      </c>
      <c r="J29" s="618" t="s">
        <v>228</v>
      </c>
      <c r="K29" s="608" t="s">
        <v>229</v>
      </c>
      <c r="L29" s="608" t="s">
        <v>230</v>
      </c>
      <c r="M29" s="606"/>
      <c r="N29" s="454"/>
      <c r="O29" s="454"/>
      <c r="P29" s="457"/>
      <c r="Q29" s="436"/>
      <c r="R29" s="436"/>
      <c r="S29" s="436"/>
    </row>
    <row r="30" spans="1:19" ht="15" customHeight="1">
      <c r="A30" s="862" t="s">
        <v>239</v>
      </c>
      <c r="B30" s="862"/>
      <c r="C30" s="862"/>
      <c r="D30" s="862"/>
      <c r="E30" s="862"/>
      <c r="F30" s="862"/>
      <c r="G30" s="862"/>
      <c r="H30" s="862"/>
      <c r="I30" s="862"/>
      <c r="J30" s="619"/>
      <c r="K30" s="619"/>
      <c r="L30" s="620" t="s">
        <v>19</v>
      </c>
      <c r="M30" s="621"/>
      <c r="N30" s="454"/>
      <c r="O30" s="454"/>
      <c r="P30" s="457"/>
      <c r="Q30" s="436"/>
      <c r="R30" s="436"/>
      <c r="S30" s="436"/>
    </row>
    <row r="31" spans="1:19" ht="27" customHeight="1">
      <c r="A31" s="879" t="s">
        <v>20</v>
      </c>
      <c r="B31" s="880"/>
      <c r="C31" s="880"/>
      <c r="D31" s="880"/>
      <c r="E31" s="880"/>
      <c r="F31" s="880"/>
      <c r="G31" s="883" t="s">
        <v>21</v>
      </c>
      <c r="H31" s="885" t="s">
        <v>22</v>
      </c>
      <c r="I31" s="887" t="s">
        <v>23</v>
      </c>
      <c r="J31" s="888"/>
      <c r="K31" s="889" t="s">
        <v>24</v>
      </c>
      <c r="L31" s="891" t="s">
        <v>25</v>
      </c>
      <c r="M31" s="621"/>
      <c r="N31" s="454"/>
      <c r="O31" s="454"/>
      <c r="P31" s="457"/>
      <c r="Q31" s="436"/>
      <c r="R31" s="436"/>
      <c r="S31" s="436"/>
    </row>
    <row r="32" spans="1:19" ht="58.5" customHeight="1">
      <c r="A32" s="881"/>
      <c r="B32" s="882"/>
      <c r="C32" s="882"/>
      <c r="D32" s="882"/>
      <c r="E32" s="882"/>
      <c r="F32" s="882"/>
      <c r="G32" s="884"/>
      <c r="H32" s="886"/>
      <c r="I32" s="622" t="s">
        <v>26</v>
      </c>
      <c r="J32" s="623" t="s">
        <v>27</v>
      </c>
      <c r="K32" s="890"/>
      <c r="L32" s="892"/>
      <c r="M32" s="578"/>
      <c r="N32" s="454"/>
      <c r="O32" s="454"/>
      <c r="P32" s="457"/>
      <c r="Q32" s="436"/>
      <c r="R32" s="436"/>
      <c r="S32" s="436"/>
    </row>
    <row r="33" spans="1:19">
      <c r="A33" s="869" t="s">
        <v>28</v>
      </c>
      <c r="B33" s="870"/>
      <c r="C33" s="870"/>
      <c r="D33" s="870"/>
      <c r="E33" s="870"/>
      <c r="F33" s="871"/>
      <c r="G33" s="584">
        <v>2</v>
      </c>
      <c r="H33" s="585">
        <v>3</v>
      </c>
      <c r="I33" s="586" t="s">
        <v>29</v>
      </c>
      <c r="J33" s="587" t="s">
        <v>30</v>
      </c>
      <c r="K33" s="588">
        <v>6</v>
      </c>
      <c r="L33" s="588">
        <v>7</v>
      </c>
      <c r="M33" s="578"/>
      <c r="N33" s="578"/>
      <c r="O33" s="578"/>
      <c r="P33" s="457"/>
      <c r="Q33" s="436"/>
      <c r="R33" s="436"/>
      <c r="S33" s="436"/>
    </row>
    <row r="34" spans="1:19">
      <c r="A34" s="624">
        <v>2</v>
      </c>
      <c r="B34" s="624"/>
      <c r="C34" s="625"/>
      <c r="D34" s="626"/>
      <c r="E34" s="624"/>
      <c r="F34" s="627"/>
      <c r="G34" s="626" t="s">
        <v>31</v>
      </c>
      <c r="H34" s="584">
        <v>1</v>
      </c>
      <c r="I34" s="688">
        <v>545300</v>
      </c>
      <c r="J34" s="688">
        <v>272300</v>
      </c>
      <c r="K34" s="689">
        <v>265666.44</v>
      </c>
      <c r="L34" s="688">
        <v>265666.44</v>
      </c>
      <c r="M34" s="628"/>
      <c r="N34" s="628"/>
      <c r="O34" s="628"/>
      <c r="P34" s="457"/>
      <c r="Q34" s="436"/>
      <c r="R34" s="436"/>
      <c r="S34" s="436"/>
    </row>
    <row r="35" spans="1:19" ht="17.25" customHeight="1">
      <c r="A35" s="624">
        <v>2</v>
      </c>
      <c r="B35" s="629">
        <v>1</v>
      </c>
      <c r="C35" s="630"/>
      <c r="D35" s="631"/>
      <c r="E35" s="632"/>
      <c r="F35" s="633"/>
      <c r="G35" s="634" t="s">
        <v>32</v>
      </c>
      <c r="H35" s="584">
        <v>2</v>
      </c>
      <c r="I35" s="688">
        <v>494900</v>
      </c>
      <c r="J35" s="688">
        <v>246500</v>
      </c>
      <c r="K35" s="690">
        <v>246209.57</v>
      </c>
      <c r="L35" s="691">
        <v>246209.57</v>
      </c>
      <c r="M35" s="578"/>
      <c r="N35" s="578"/>
      <c r="O35" s="578"/>
      <c r="P35" s="457"/>
      <c r="Q35" s="436"/>
      <c r="R35" s="436"/>
      <c r="S35" s="436"/>
    </row>
    <row r="36" spans="1:19" hidden="1">
      <c r="A36" s="635">
        <v>2</v>
      </c>
      <c r="B36" s="635">
        <v>1</v>
      </c>
      <c r="C36" s="636">
        <v>1</v>
      </c>
      <c r="D36" s="637"/>
      <c r="E36" s="635"/>
      <c r="F36" s="638"/>
      <c r="G36" s="637" t="s">
        <v>33</v>
      </c>
      <c r="H36" s="584">
        <v>3</v>
      </c>
      <c r="I36" s="688">
        <v>487900</v>
      </c>
      <c r="J36" s="688">
        <v>243000</v>
      </c>
      <c r="K36" s="689">
        <v>242727.26</v>
      </c>
      <c r="L36" s="688">
        <v>242727.26</v>
      </c>
      <c r="M36" s="578"/>
      <c r="N36" s="578"/>
      <c r="O36" s="578"/>
      <c r="P36" s="457"/>
      <c r="Q36" s="436"/>
      <c r="R36" s="436"/>
      <c r="S36" s="436"/>
    </row>
    <row r="37" spans="1:19" hidden="1">
      <c r="A37" s="639">
        <v>2</v>
      </c>
      <c r="B37" s="635">
        <v>1</v>
      </c>
      <c r="C37" s="636">
        <v>1</v>
      </c>
      <c r="D37" s="637">
        <v>1</v>
      </c>
      <c r="E37" s="635"/>
      <c r="F37" s="638"/>
      <c r="G37" s="637" t="s">
        <v>33</v>
      </c>
      <c r="H37" s="584">
        <v>4</v>
      </c>
      <c r="I37" s="688">
        <v>487900</v>
      </c>
      <c r="J37" s="688">
        <v>243000</v>
      </c>
      <c r="K37" s="688">
        <v>242727.26</v>
      </c>
      <c r="L37" s="688">
        <v>242727.26</v>
      </c>
      <c r="M37" s="578"/>
      <c r="N37" s="578"/>
      <c r="O37" s="578"/>
      <c r="P37" s="457"/>
      <c r="Q37" s="436"/>
      <c r="R37" s="436"/>
      <c r="S37" s="436"/>
    </row>
    <row r="38" spans="1:19" hidden="1">
      <c r="A38" s="639">
        <v>2</v>
      </c>
      <c r="B38" s="635">
        <v>1</v>
      </c>
      <c r="C38" s="636">
        <v>1</v>
      </c>
      <c r="D38" s="637">
        <v>1</v>
      </c>
      <c r="E38" s="635">
        <v>1</v>
      </c>
      <c r="F38" s="638"/>
      <c r="G38" s="637" t="s">
        <v>34</v>
      </c>
      <c r="H38" s="584">
        <v>5</v>
      </c>
      <c r="I38" s="689">
        <v>487900</v>
      </c>
      <c r="J38" s="689">
        <v>243000</v>
      </c>
      <c r="K38" s="689">
        <v>242727.26</v>
      </c>
      <c r="L38" s="689">
        <v>242727.26</v>
      </c>
      <c r="M38" s="578"/>
      <c r="N38" s="578"/>
      <c r="O38" s="578"/>
      <c r="P38" s="457"/>
      <c r="Q38" s="436"/>
      <c r="R38" s="436"/>
      <c r="S38" s="436"/>
    </row>
    <row r="39" spans="1:19">
      <c r="A39" s="639">
        <v>2</v>
      </c>
      <c r="B39" s="635">
        <v>1</v>
      </c>
      <c r="C39" s="636">
        <v>1</v>
      </c>
      <c r="D39" s="637">
        <v>1</v>
      </c>
      <c r="E39" s="635">
        <v>1</v>
      </c>
      <c r="F39" s="638">
        <v>1</v>
      </c>
      <c r="G39" s="637" t="s">
        <v>34</v>
      </c>
      <c r="H39" s="584">
        <v>6</v>
      </c>
      <c r="I39" s="692">
        <v>487900</v>
      </c>
      <c r="J39" s="693">
        <v>243000</v>
      </c>
      <c r="K39" s="693">
        <v>242727.26</v>
      </c>
      <c r="L39" s="693">
        <v>242727.26</v>
      </c>
      <c r="M39" s="578"/>
      <c r="N39" s="578"/>
      <c r="O39" s="578"/>
      <c r="P39" s="457"/>
      <c r="Q39" s="436"/>
      <c r="R39" s="436"/>
      <c r="S39" s="436"/>
    </row>
    <row r="40" spans="1:19" ht="15" hidden="1" customHeight="1">
      <c r="A40" s="639">
        <v>2</v>
      </c>
      <c r="B40" s="635">
        <v>1</v>
      </c>
      <c r="C40" s="636">
        <v>1</v>
      </c>
      <c r="D40" s="637">
        <v>1</v>
      </c>
      <c r="E40" s="635">
        <v>2</v>
      </c>
      <c r="F40" s="638"/>
      <c r="G40" s="637" t="s">
        <v>35</v>
      </c>
      <c r="H40" s="584">
        <v>7</v>
      </c>
      <c r="I40" s="689">
        <v>0</v>
      </c>
      <c r="J40" s="689">
        <v>0</v>
      </c>
      <c r="K40" s="689">
        <v>0</v>
      </c>
      <c r="L40" s="689">
        <v>0</v>
      </c>
      <c r="M40" s="578"/>
      <c r="N40" s="578"/>
      <c r="O40" s="578"/>
      <c r="P40" s="457"/>
      <c r="Q40" s="436"/>
      <c r="R40" s="436"/>
      <c r="S40" s="436"/>
    </row>
    <row r="41" spans="1:19" ht="15" hidden="1" customHeight="1">
      <c r="A41" s="639">
        <v>2</v>
      </c>
      <c r="B41" s="635">
        <v>1</v>
      </c>
      <c r="C41" s="636">
        <v>1</v>
      </c>
      <c r="D41" s="637">
        <v>1</v>
      </c>
      <c r="E41" s="635">
        <v>2</v>
      </c>
      <c r="F41" s="638">
        <v>1</v>
      </c>
      <c r="G41" s="637" t="s">
        <v>35</v>
      </c>
      <c r="H41" s="584">
        <v>8</v>
      </c>
      <c r="I41" s="693">
        <v>0</v>
      </c>
      <c r="J41" s="694">
        <v>0</v>
      </c>
      <c r="K41" s="693">
        <v>0</v>
      </c>
      <c r="L41" s="694">
        <v>0</v>
      </c>
      <c r="M41" s="578"/>
      <c r="N41" s="578"/>
      <c r="O41" s="578"/>
      <c r="P41" s="457"/>
      <c r="Q41" s="436"/>
      <c r="R41" s="436"/>
      <c r="S41" s="436"/>
    </row>
    <row r="42" spans="1:19" hidden="1">
      <c r="A42" s="639">
        <v>2</v>
      </c>
      <c r="B42" s="635">
        <v>1</v>
      </c>
      <c r="C42" s="636">
        <v>2</v>
      </c>
      <c r="D42" s="637"/>
      <c r="E42" s="635"/>
      <c r="F42" s="638"/>
      <c r="G42" s="637" t="s">
        <v>36</v>
      </c>
      <c r="H42" s="584">
        <v>9</v>
      </c>
      <c r="I42" s="689">
        <v>7000</v>
      </c>
      <c r="J42" s="688">
        <v>3500</v>
      </c>
      <c r="K42" s="689">
        <v>3482.31</v>
      </c>
      <c r="L42" s="688">
        <v>3482.31</v>
      </c>
      <c r="M42" s="578"/>
      <c r="N42" s="578"/>
      <c r="O42" s="578"/>
      <c r="P42" s="457"/>
      <c r="Q42" s="436"/>
      <c r="R42" s="436"/>
      <c r="S42" s="436"/>
    </row>
    <row r="43" spans="1:19" hidden="1">
      <c r="A43" s="639">
        <v>2</v>
      </c>
      <c r="B43" s="635">
        <v>1</v>
      </c>
      <c r="C43" s="636">
        <v>2</v>
      </c>
      <c r="D43" s="637">
        <v>1</v>
      </c>
      <c r="E43" s="635"/>
      <c r="F43" s="638"/>
      <c r="G43" s="637" t="s">
        <v>36</v>
      </c>
      <c r="H43" s="584">
        <v>10</v>
      </c>
      <c r="I43" s="689">
        <v>7000</v>
      </c>
      <c r="J43" s="688">
        <v>3500</v>
      </c>
      <c r="K43" s="688">
        <v>3482.31</v>
      </c>
      <c r="L43" s="688">
        <v>3482.31</v>
      </c>
      <c r="M43" s="578"/>
      <c r="N43" s="578"/>
      <c r="O43" s="578"/>
      <c r="P43" s="457"/>
      <c r="Q43" s="436"/>
      <c r="R43" s="436"/>
      <c r="S43" s="436"/>
    </row>
    <row r="44" spans="1:19" hidden="1">
      <c r="A44" s="639">
        <v>2</v>
      </c>
      <c r="B44" s="635">
        <v>1</v>
      </c>
      <c r="C44" s="636">
        <v>2</v>
      </c>
      <c r="D44" s="637">
        <v>1</v>
      </c>
      <c r="E44" s="635">
        <v>1</v>
      </c>
      <c r="F44" s="638"/>
      <c r="G44" s="637" t="s">
        <v>36</v>
      </c>
      <c r="H44" s="584">
        <v>11</v>
      </c>
      <c r="I44" s="688">
        <v>7000</v>
      </c>
      <c r="J44" s="688">
        <v>3500</v>
      </c>
      <c r="K44" s="688">
        <v>3482.31</v>
      </c>
      <c r="L44" s="688">
        <v>3482.31</v>
      </c>
      <c r="M44" s="578"/>
      <c r="N44" s="578"/>
      <c r="O44" s="578"/>
      <c r="P44" s="457"/>
      <c r="Q44" s="436"/>
      <c r="R44" s="436"/>
      <c r="S44" s="436"/>
    </row>
    <row r="45" spans="1:19">
      <c r="A45" s="639">
        <v>2</v>
      </c>
      <c r="B45" s="635">
        <v>1</v>
      </c>
      <c r="C45" s="636">
        <v>2</v>
      </c>
      <c r="D45" s="637">
        <v>1</v>
      </c>
      <c r="E45" s="635">
        <v>1</v>
      </c>
      <c r="F45" s="638">
        <v>1</v>
      </c>
      <c r="G45" s="637" t="s">
        <v>36</v>
      </c>
      <c r="H45" s="584">
        <v>12</v>
      </c>
      <c r="I45" s="694">
        <v>7000</v>
      </c>
      <c r="J45" s="693">
        <v>3500</v>
      </c>
      <c r="K45" s="693">
        <v>3482.31</v>
      </c>
      <c r="L45" s="693">
        <v>3482.31</v>
      </c>
      <c r="M45" s="578"/>
      <c r="N45" s="578"/>
      <c r="O45" s="578"/>
      <c r="P45" s="457"/>
      <c r="Q45" s="436"/>
      <c r="R45" s="436"/>
      <c r="S45" s="436"/>
    </row>
    <row r="46" spans="1:19">
      <c r="A46" s="640">
        <v>2</v>
      </c>
      <c r="B46" s="641">
        <v>2</v>
      </c>
      <c r="C46" s="630"/>
      <c r="D46" s="631"/>
      <c r="E46" s="632"/>
      <c r="F46" s="633"/>
      <c r="G46" s="634" t="s">
        <v>37</v>
      </c>
      <c r="H46" s="584">
        <v>13</v>
      </c>
      <c r="I46" s="695">
        <v>49500</v>
      </c>
      <c r="J46" s="696">
        <v>25400</v>
      </c>
      <c r="K46" s="695">
        <v>19056.87</v>
      </c>
      <c r="L46" s="695">
        <v>19056.87</v>
      </c>
      <c r="M46" s="578"/>
      <c r="N46" s="578"/>
      <c r="O46" s="578"/>
      <c r="P46" s="457"/>
      <c r="Q46" s="436"/>
      <c r="R46" s="436"/>
      <c r="S46" s="436"/>
    </row>
    <row r="47" spans="1:19" hidden="1">
      <c r="A47" s="639">
        <v>2</v>
      </c>
      <c r="B47" s="635">
        <v>2</v>
      </c>
      <c r="C47" s="636">
        <v>1</v>
      </c>
      <c r="D47" s="637"/>
      <c r="E47" s="635"/>
      <c r="F47" s="638"/>
      <c r="G47" s="631" t="s">
        <v>37</v>
      </c>
      <c r="H47" s="584">
        <v>14</v>
      </c>
      <c r="I47" s="688">
        <v>49500</v>
      </c>
      <c r="J47" s="689">
        <v>25400</v>
      </c>
      <c r="K47" s="688">
        <v>19056.87</v>
      </c>
      <c r="L47" s="689">
        <v>19056.87</v>
      </c>
      <c r="M47" s="578"/>
      <c r="N47" s="578"/>
      <c r="O47" s="578"/>
      <c r="P47" s="457"/>
      <c r="Q47" s="436"/>
      <c r="R47" s="436"/>
      <c r="S47" s="436"/>
    </row>
    <row r="48" spans="1:19" hidden="1">
      <c r="A48" s="639">
        <v>2</v>
      </c>
      <c r="B48" s="635">
        <v>2</v>
      </c>
      <c r="C48" s="636">
        <v>1</v>
      </c>
      <c r="D48" s="637">
        <v>1</v>
      </c>
      <c r="E48" s="635"/>
      <c r="F48" s="638"/>
      <c r="G48" s="631" t="s">
        <v>37</v>
      </c>
      <c r="H48" s="584">
        <v>15</v>
      </c>
      <c r="I48" s="688">
        <v>49500</v>
      </c>
      <c r="J48" s="689">
        <v>25400</v>
      </c>
      <c r="K48" s="691">
        <v>19056.87</v>
      </c>
      <c r="L48" s="691">
        <v>19056.87</v>
      </c>
      <c r="M48" s="578"/>
      <c r="N48" s="578"/>
      <c r="O48" s="578"/>
      <c r="P48" s="457"/>
      <c r="Q48" s="436"/>
      <c r="R48" s="436"/>
      <c r="S48" s="436"/>
    </row>
    <row r="49" spans="1:19" hidden="1">
      <c r="A49" s="642">
        <v>2</v>
      </c>
      <c r="B49" s="643">
        <v>2</v>
      </c>
      <c r="C49" s="644">
        <v>1</v>
      </c>
      <c r="D49" s="645">
        <v>1</v>
      </c>
      <c r="E49" s="643">
        <v>1</v>
      </c>
      <c r="F49" s="646"/>
      <c r="G49" s="631" t="s">
        <v>37</v>
      </c>
      <c r="H49" s="584">
        <v>16</v>
      </c>
      <c r="I49" s="697">
        <v>49500</v>
      </c>
      <c r="J49" s="697">
        <v>25400</v>
      </c>
      <c r="K49" s="698">
        <v>19056.87</v>
      </c>
      <c r="L49" s="698">
        <v>19056.87</v>
      </c>
      <c r="M49" s="454"/>
      <c r="N49" s="454"/>
      <c r="O49" s="454"/>
      <c r="P49" s="457"/>
      <c r="Q49" s="436"/>
      <c r="R49" s="436"/>
      <c r="S49" s="436"/>
    </row>
    <row r="50" spans="1:19" ht="15" hidden="1" customHeight="1">
      <c r="A50" s="639">
        <v>2</v>
      </c>
      <c r="B50" s="635">
        <v>2</v>
      </c>
      <c r="C50" s="636">
        <v>1</v>
      </c>
      <c r="D50" s="637">
        <v>1</v>
      </c>
      <c r="E50" s="635">
        <v>1</v>
      </c>
      <c r="F50" s="647">
        <v>1</v>
      </c>
      <c r="G50" s="637" t="s">
        <v>38</v>
      </c>
      <c r="H50" s="584">
        <v>17</v>
      </c>
      <c r="I50" s="693">
        <v>0</v>
      </c>
      <c r="J50" s="693">
        <v>0</v>
      </c>
      <c r="K50" s="693">
        <v>0</v>
      </c>
      <c r="L50" s="693">
        <v>0</v>
      </c>
      <c r="M50" s="454"/>
      <c r="N50" s="454"/>
      <c r="O50" s="454"/>
      <c r="P50" s="457"/>
      <c r="Q50" s="436"/>
      <c r="R50" s="436"/>
      <c r="S50" s="436"/>
    </row>
    <row r="51" spans="1:19" ht="25.5" customHeight="1">
      <c r="A51" s="639">
        <v>2</v>
      </c>
      <c r="B51" s="635">
        <v>2</v>
      </c>
      <c r="C51" s="636">
        <v>1</v>
      </c>
      <c r="D51" s="637">
        <v>1</v>
      </c>
      <c r="E51" s="635">
        <v>1</v>
      </c>
      <c r="F51" s="638">
        <v>2</v>
      </c>
      <c r="G51" s="637" t="s">
        <v>39</v>
      </c>
      <c r="H51" s="584">
        <v>18</v>
      </c>
      <c r="I51" s="693">
        <v>600</v>
      </c>
      <c r="J51" s="693">
        <v>200</v>
      </c>
      <c r="K51" s="693">
        <v>200</v>
      </c>
      <c r="L51" s="693">
        <v>200</v>
      </c>
      <c r="M51" s="454"/>
      <c r="N51" s="454"/>
      <c r="O51" s="454"/>
      <c r="P51" s="457"/>
      <c r="Q51" s="436"/>
      <c r="R51" s="436"/>
      <c r="S51" s="436"/>
    </row>
    <row r="52" spans="1:19" ht="25.5" customHeight="1">
      <c r="A52" s="639">
        <v>2</v>
      </c>
      <c r="B52" s="635">
        <v>2</v>
      </c>
      <c r="C52" s="636">
        <v>1</v>
      </c>
      <c r="D52" s="637">
        <v>1</v>
      </c>
      <c r="E52" s="635">
        <v>1</v>
      </c>
      <c r="F52" s="638">
        <v>5</v>
      </c>
      <c r="G52" s="637" t="s">
        <v>40</v>
      </c>
      <c r="H52" s="584">
        <v>19</v>
      </c>
      <c r="I52" s="693">
        <v>1400</v>
      </c>
      <c r="J52" s="693">
        <v>700</v>
      </c>
      <c r="K52" s="693">
        <v>101.24</v>
      </c>
      <c r="L52" s="693">
        <v>101.24</v>
      </c>
      <c r="M52" s="454"/>
      <c r="N52" s="454"/>
      <c r="O52" s="454"/>
      <c r="P52" s="457"/>
      <c r="Q52" s="436"/>
      <c r="R52" s="436"/>
      <c r="S52" s="436"/>
    </row>
    <row r="53" spans="1:19" ht="25.5" customHeight="1">
      <c r="A53" s="639">
        <v>2</v>
      </c>
      <c r="B53" s="635">
        <v>2</v>
      </c>
      <c r="C53" s="636">
        <v>1</v>
      </c>
      <c r="D53" s="637">
        <v>1</v>
      </c>
      <c r="E53" s="635">
        <v>1</v>
      </c>
      <c r="F53" s="638">
        <v>6</v>
      </c>
      <c r="G53" s="637" t="s">
        <v>41</v>
      </c>
      <c r="H53" s="584">
        <v>20</v>
      </c>
      <c r="I53" s="693">
        <v>4500</v>
      </c>
      <c r="J53" s="693">
        <v>2200</v>
      </c>
      <c r="K53" s="693">
        <v>1944.81</v>
      </c>
      <c r="L53" s="693">
        <v>1944.81</v>
      </c>
      <c r="M53" s="454"/>
      <c r="N53" s="454"/>
      <c r="O53" s="454"/>
      <c r="P53" s="457"/>
      <c r="Q53" s="436"/>
      <c r="R53" s="436"/>
      <c r="S53" s="436"/>
    </row>
    <row r="54" spans="1:19" ht="25.5" hidden="1" customHeight="1">
      <c r="A54" s="648">
        <v>2</v>
      </c>
      <c r="B54" s="632">
        <v>2</v>
      </c>
      <c r="C54" s="630">
        <v>1</v>
      </c>
      <c r="D54" s="631">
        <v>1</v>
      </c>
      <c r="E54" s="632">
        <v>1</v>
      </c>
      <c r="F54" s="633">
        <v>7</v>
      </c>
      <c r="G54" s="631" t="s">
        <v>42</v>
      </c>
      <c r="H54" s="584">
        <v>21</v>
      </c>
      <c r="I54" s="693">
        <v>0</v>
      </c>
      <c r="J54" s="693">
        <v>0</v>
      </c>
      <c r="K54" s="693">
        <v>0</v>
      </c>
      <c r="L54" s="693">
        <v>0</v>
      </c>
      <c r="M54" s="454"/>
      <c r="N54" s="454"/>
      <c r="O54" s="454"/>
      <c r="P54" s="457"/>
      <c r="Q54" s="436"/>
      <c r="R54" s="436"/>
      <c r="S54" s="436"/>
    </row>
    <row r="55" spans="1:19">
      <c r="A55" s="639">
        <v>2</v>
      </c>
      <c r="B55" s="635">
        <v>2</v>
      </c>
      <c r="C55" s="636">
        <v>1</v>
      </c>
      <c r="D55" s="637">
        <v>1</v>
      </c>
      <c r="E55" s="635">
        <v>1</v>
      </c>
      <c r="F55" s="638">
        <v>11</v>
      </c>
      <c r="G55" s="637" t="s">
        <v>43</v>
      </c>
      <c r="H55" s="584">
        <v>22</v>
      </c>
      <c r="I55" s="694">
        <v>800</v>
      </c>
      <c r="J55" s="693">
        <v>400</v>
      </c>
      <c r="K55" s="693">
        <v>35.47</v>
      </c>
      <c r="L55" s="693">
        <v>35.47</v>
      </c>
      <c r="M55" s="454"/>
      <c r="N55" s="454"/>
      <c r="O55" s="454"/>
      <c r="P55" s="457"/>
      <c r="Q55" s="436"/>
      <c r="R55" s="436"/>
      <c r="S55" s="436"/>
    </row>
    <row r="56" spans="1:19" ht="25.5" hidden="1" customHeight="1">
      <c r="A56" s="642">
        <v>2</v>
      </c>
      <c r="B56" s="649">
        <v>2</v>
      </c>
      <c r="C56" s="650">
        <v>1</v>
      </c>
      <c r="D56" s="650">
        <v>1</v>
      </c>
      <c r="E56" s="650">
        <v>1</v>
      </c>
      <c r="F56" s="651">
        <v>12</v>
      </c>
      <c r="G56" s="652" t="s">
        <v>44</v>
      </c>
      <c r="H56" s="584">
        <v>23</v>
      </c>
      <c r="I56" s="699">
        <v>0</v>
      </c>
      <c r="J56" s="693">
        <v>0</v>
      </c>
      <c r="K56" s="693">
        <v>0</v>
      </c>
      <c r="L56" s="693">
        <v>0</v>
      </c>
      <c r="M56" s="454"/>
      <c r="N56" s="454"/>
      <c r="O56" s="454"/>
      <c r="P56" s="457"/>
      <c r="Q56" s="436"/>
      <c r="R56" s="436"/>
      <c r="S56" s="436"/>
    </row>
    <row r="57" spans="1:19" ht="25.5" hidden="1" customHeight="1">
      <c r="A57" s="639">
        <v>2</v>
      </c>
      <c r="B57" s="635">
        <v>2</v>
      </c>
      <c r="C57" s="636">
        <v>1</v>
      </c>
      <c r="D57" s="636">
        <v>1</v>
      </c>
      <c r="E57" s="636">
        <v>1</v>
      </c>
      <c r="F57" s="638">
        <v>14</v>
      </c>
      <c r="G57" s="653" t="s">
        <v>45</v>
      </c>
      <c r="H57" s="584">
        <v>24</v>
      </c>
      <c r="I57" s="694">
        <v>0</v>
      </c>
      <c r="J57" s="694">
        <v>0</v>
      </c>
      <c r="K57" s="694">
        <v>0</v>
      </c>
      <c r="L57" s="694">
        <v>0</v>
      </c>
      <c r="M57" s="454"/>
      <c r="N57" s="454"/>
      <c r="O57" s="454"/>
      <c r="P57" s="457"/>
      <c r="Q57" s="436"/>
      <c r="R57" s="436"/>
      <c r="S57" s="436"/>
    </row>
    <row r="58" spans="1:19" ht="25.5" hidden="1" customHeight="1">
      <c r="A58" s="639">
        <v>2</v>
      </c>
      <c r="B58" s="635">
        <v>2</v>
      </c>
      <c r="C58" s="636">
        <v>1</v>
      </c>
      <c r="D58" s="636">
        <v>1</v>
      </c>
      <c r="E58" s="636">
        <v>1</v>
      </c>
      <c r="F58" s="638">
        <v>15</v>
      </c>
      <c r="G58" s="637" t="s">
        <v>46</v>
      </c>
      <c r="H58" s="584">
        <v>25</v>
      </c>
      <c r="I58" s="694">
        <v>0</v>
      </c>
      <c r="J58" s="693">
        <v>0</v>
      </c>
      <c r="K58" s="693">
        <v>0</v>
      </c>
      <c r="L58" s="693">
        <v>0</v>
      </c>
      <c r="M58" s="454"/>
      <c r="N58" s="454"/>
      <c r="O58" s="454"/>
      <c r="P58" s="457"/>
      <c r="Q58" s="436"/>
      <c r="R58" s="436"/>
      <c r="S58" s="436"/>
    </row>
    <row r="59" spans="1:19">
      <c r="A59" s="639">
        <v>2</v>
      </c>
      <c r="B59" s="635">
        <v>2</v>
      </c>
      <c r="C59" s="636">
        <v>1</v>
      </c>
      <c r="D59" s="636">
        <v>1</v>
      </c>
      <c r="E59" s="636">
        <v>1</v>
      </c>
      <c r="F59" s="638">
        <v>16</v>
      </c>
      <c r="G59" s="637" t="s">
        <v>47</v>
      </c>
      <c r="H59" s="584">
        <v>26</v>
      </c>
      <c r="I59" s="694">
        <v>1600</v>
      </c>
      <c r="J59" s="693">
        <v>800</v>
      </c>
      <c r="K59" s="693">
        <v>761.8</v>
      </c>
      <c r="L59" s="693">
        <v>761.8</v>
      </c>
      <c r="M59" s="454"/>
      <c r="N59" s="454"/>
      <c r="O59" s="454"/>
      <c r="P59" s="457"/>
      <c r="Q59" s="436"/>
      <c r="R59" s="436"/>
      <c r="S59" s="436"/>
    </row>
    <row r="60" spans="1:19" ht="25.5" hidden="1" customHeight="1">
      <c r="A60" s="639">
        <v>2</v>
      </c>
      <c r="B60" s="635">
        <v>2</v>
      </c>
      <c r="C60" s="636">
        <v>1</v>
      </c>
      <c r="D60" s="636">
        <v>1</v>
      </c>
      <c r="E60" s="636">
        <v>1</v>
      </c>
      <c r="F60" s="638">
        <v>17</v>
      </c>
      <c r="G60" s="637" t="s">
        <v>48</v>
      </c>
      <c r="H60" s="584">
        <v>27</v>
      </c>
      <c r="I60" s="694">
        <v>0</v>
      </c>
      <c r="J60" s="694">
        <v>0</v>
      </c>
      <c r="K60" s="694">
        <v>0</v>
      </c>
      <c r="L60" s="694">
        <v>0</v>
      </c>
      <c r="M60" s="454"/>
      <c r="N60" s="454"/>
      <c r="O60" s="454"/>
      <c r="P60" s="457"/>
      <c r="Q60" s="436"/>
      <c r="R60" s="436"/>
      <c r="S60" s="436"/>
    </row>
    <row r="61" spans="1:19" ht="15" hidden="1" customHeight="1">
      <c r="A61" s="639">
        <v>2</v>
      </c>
      <c r="B61" s="635">
        <v>2</v>
      </c>
      <c r="C61" s="636">
        <v>1</v>
      </c>
      <c r="D61" s="636">
        <v>1</v>
      </c>
      <c r="E61" s="636">
        <v>1</v>
      </c>
      <c r="F61" s="638">
        <v>20</v>
      </c>
      <c r="G61" s="637" t="s">
        <v>49</v>
      </c>
      <c r="H61" s="584">
        <v>28</v>
      </c>
      <c r="I61" s="694">
        <v>0</v>
      </c>
      <c r="J61" s="693">
        <v>0</v>
      </c>
      <c r="K61" s="693">
        <v>0</v>
      </c>
      <c r="L61" s="693">
        <v>0</v>
      </c>
      <c r="M61" s="454"/>
      <c r="N61" s="454"/>
      <c r="O61" s="454"/>
      <c r="P61" s="457"/>
      <c r="Q61" s="436"/>
      <c r="R61" s="436"/>
      <c r="S61" s="436"/>
    </row>
    <row r="62" spans="1:19" ht="25.5" customHeight="1">
      <c r="A62" s="639">
        <v>2</v>
      </c>
      <c r="B62" s="635">
        <v>2</v>
      </c>
      <c r="C62" s="636">
        <v>1</v>
      </c>
      <c r="D62" s="636">
        <v>1</v>
      </c>
      <c r="E62" s="636">
        <v>1</v>
      </c>
      <c r="F62" s="638">
        <v>21</v>
      </c>
      <c r="G62" s="637" t="s">
        <v>50</v>
      </c>
      <c r="H62" s="584">
        <v>29</v>
      </c>
      <c r="I62" s="694">
        <v>9000</v>
      </c>
      <c r="J62" s="693">
        <v>5000</v>
      </c>
      <c r="K62" s="693">
        <v>5000</v>
      </c>
      <c r="L62" s="693">
        <v>5000</v>
      </c>
      <c r="M62" s="454"/>
      <c r="N62" s="454"/>
      <c r="O62" s="454"/>
      <c r="P62" s="457"/>
      <c r="Q62" s="436"/>
      <c r="R62" s="436"/>
      <c r="S62" s="436"/>
    </row>
    <row r="63" spans="1:19" ht="15" hidden="1" customHeight="1">
      <c r="A63" s="639">
        <v>2</v>
      </c>
      <c r="B63" s="635">
        <v>2</v>
      </c>
      <c r="C63" s="636">
        <v>1</v>
      </c>
      <c r="D63" s="636">
        <v>1</v>
      </c>
      <c r="E63" s="636">
        <v>1</v>
      </c>
      <c r="F63" s="638">
        <v>22</v>
      </c>
      <c r="G63" s="637" t="s">
        <v>51</v>
      </c>
      <c r="H63" s="584">
        <v>30</v>
      </c>
      <c r="I63" s="694">
        <v>0</v>
      </c>
      <c r="J63" s="693">
        <v>0</v>
      </c>
      <c r="K63" s="693">
        <v>0</v>
      </c>
      <c r="L63" s="693">
        <v>0</v>
      </c>
      <c r="M63" s="454"/>
      <c r="N63" s="454"/>
      <c r="O63" s="454"/>
      <c r="P63" s="457"/>
      <c r="Q63" s="436"/>
      <c r="R63" s="436"/>
      <c r="S63" s="436"/>
    </row>
    <row r="64" spans="1:19">
      <c r="A64" s="639">
        <v>2</v>
      </c>
      <c r="B64" s="635">
        <v>2</v>
      </c>
      <c r="C64" s="636">
        <v>1</v>
      </c>
      <c r="D64" s="636">
        <v>1</v>
      </c>
      <c r="E64" s="636">
        <v>1</v>
      </c>
      <c r="F64" s="638">
        <v>30</v>
      </c>
      <c r="G64" s="637" t="s">
        <v>52</v>
      </c>
      <c r="H64" s="584">
        <v>31</v>
      </c>
      <c r="I64" s="694">
        <v>31600</v>
      </c>
      <c r="J64" s="693">
        <v>16100</v>
      </c>
      <c r="K64" s="693">
        <v>11013.55</v>
      </c>
      <c r="L64" s="693">
        <v>11013.55</v>
      </c>
      <c r="M64" s="454"/>
      <c r="N64" s="454"/>
      <c r="O64" s="454"/>
      <c r="P64" s="457"/>
      <c r="Q64" s="436"/>
      <c r="R64" s="436"/>
      <c r="S64" s="436"/>
    </row>
    <row r="65" spans="1:19" ht="15" hidden="1" customHeight="1">
      <c r="A65" s="654">
        <v>2</v>
      </c>
      <c r="B65" s="655">
        <v>3</v>
      </c>
      <c r="C65" s="629"/>
      <c r="D65" s="630"/>
      <c r="E65" s="630"/>
      <c r="F65" s="633"/>
      <c r="G65" s="656" t="s">
        <v>53</v>
      </c>
      <c r="H65" s="584">
        <v>32</v>
      </c>
      <c r="I65" s="695">
        <v>0</v>
      </c>
      <c r="J65" s="695">
        <v>0</v>
      </c>
      <c r="K65" s="695">
        <v>0</v>
      </c>
      <c r="L65" s="695">
        <v>0</v>
      </c>
      <c r="M65" s="578"/>
      <c r="N65" s="578"/>
      <c r="O65" s="578"/>
      <c r="P65" s="457"/>
      <c r="Q65" s="436"/>
      <c r="R65" s="436"/>
      <c r="S65" s="436"/>
    </row>
    <row r="66" spans="1:19" ht="15" hidden="1" customHeight="1">
      <c r="A66" s="639">
        <v>2</v>
      </c>
      <c r="B66" s="635">
        <v>3</v>
      </c>
      <c r="C66" s="636">
        <v>1</v>
      </c>
      <c r="D66" s="636"/>
      <c r="E66" s="636"/>
      <c r="F66" s="638"/>
      <c r="G66" s="637" t="s">
        <v>54</v>
      </c>
      <c r="H66" s="584">
        <v>33</v>
      </c>
      <c r="I66" s="688">
        <v>0</v>
      </c>
      <c r="J66" s="700">
        <v>0</v>
      </c>
      <c r="K66" s="689">
        <v>0</v>
      </c>
      <c r="L66" s="688">
        <v>0</v>
      </c>
      <c r="M66" s="578"/>
      <c r="N66" s="578"/>
      <c r="O66" s="578"/>
      <c r="P66" s="457"/>
      <c r="Q66" s="436"/>
      <c r="R66" s="436"/>
      <c r="S66" s="436"/>
    </row>
    <row r="67" spans="1:19" ht="15" hidden="1" customHeight="1">
      <c r="A67" s="639">
        <v>2</v>
      </c>
      <c r="B67" s="635">
        <v>3</v>
      </c>
      <c r="C67" s="636">
        <v>1</v>
      </c>
      <c r="D67" s="636">
        <v>1</v>
      </c>
      <c r="E67" s="636"/>
      <c r="F67" s="638"/>
      <c r="G67" s="637" t="s">
        <v>55</v>
      </c>
      <c r="H67" s="584">
        <v>34</v>
      </c>
      <c r="I67" s="688">
        <v>0</v>
      </c>
      <c r="J67" s="700">
        <v>0</v>
      </c>
      <c r="K67" s="689">
        <v>0</v>
      </c>
      <c r="L67" s="688">
        <v>0</v>
      </c>
      <c r="M67" s="578"/>
      <c r="N67" s="578"/>
      <c r="O67" s="578"/>
      <c r="P67" s="457"/>
      <c r="Q67" s="436"/>
      <c r="R67" s="436"/>
      <c r="S67" s="436"/>
    </row>
    <row r="68" spans="1:19" ht="15" hidden="1" customHeight="1">
      <c r="A68" s="639">
        <v>2</v>
      </c>
      <c r="B68" s="635">
        <v>3</v>
      </c>
      <c r="C68" s="636">
        <v>1</v>
      </c>
      <c r="D68" s="636">
        <v>1</v>
      </c>
      <c r="E68" s="636">
        <v>1</v>
      </c>
      <c r="F68" s="638"/>
      <c r="G68" s="637" t="s">
        <v>55</v>
      </c>
      <c r="H68" s="584">
        <v>35</v>
      </c>
      <c r="I68" s="688">
        <v>0</v>
      </c>
      <c r="J68" s="700">
        <v>0</v>
      </c>
      <c r="K68" s="689">
        <v>0</v>
      </c>
      <c r="L68" s="688">
        <v>0</v>
      </c>
      <c r="M68" s="578"/>
      <c r="N68" s="578"/>
      <c r="O68" s="578"/>
      <c r="P68" s="457"/>
      <c r="Q68" s="436"/>
      <c r="R68" s="436"/>
      <c r="S68" s="436"/>
    </row>
    <row r="69" spans="1:19" ht="25.5" hidden="1" customHeight="1">
      <c r="A69" s="639">
        <v>2</v>
      </c>
      <c r="B69" s="635">
        <v>3</v>
      </c>
      <c r="C69" s="636">
        <v>1</v>
      </c>
      <c r="D69" s="636">
        <v>1</v>
      </c>
      <c r="E69" s="636">
        <v>1</v>
      </c>
      <c r="F69" s="638">
        <v>1</v>
      </c>
      <c r="G69" s="637" t="s">
        <v>56</v>
      </c>
      <c r="H69" s="584">
        <v>36</v>
      </c>
      <c r="I69" s="694">
        <v>0</v>
      </c>
      <c r="J69" s="694">
        <v>0</v>
      </c>
      <c r="K69" s="694">
        <v>0</v>
      </c>
      <c r="L69" s="694">
        <v>0</v>
      </c>
      <c r="M69" s="657"/>
      <c r="N69" s="657"/>
      <c r="O69" s="657"/>
      <c r="P69" s="457"/>
      <c r="Q69" s="436"/>
      <c r="R69" s="436"/>
      <c r="S69" s="436"/>
    </row>
    <row r="70" spans="1:19" ht="25.5" hidden="1" customHeight="1">
      <c r="A70" s="639">
        <v>2</v>
      </c>
      <c r="B70" s="632">
        <v>3</v>
      </c>
      <c r="C70" s="630">
        <v>1</v>
      </c>
      <c r="D70" s="630">
        <v>1</v>
      </c>
      <c r="E70" s="630">
        <v>1</v>
      </c>
      <c r="F70" s="633">
        <v>2</v>
      </c>
      <c r="G70" s="631" t="s">
        <v>57</v>
      </c>
      <c r="H70" s="584">
        <v>37</v>
      </c>
      <c r="I70" s="692">
        <v>0</v>
      </c>
      <c r="J70" s="692">
        <v>0</v>
      </c>
      <c r="K70" s="692">
        <v>0</v>
      </c>
      <c r="L70" s="692">
        <v>0</v>
      </c>
      <c r="M70" s="578"/>
      <c r="N70" s="578"/>
      <c r="O70" s="578"/>
      <c r="P70" s="457"/>
      <c r="Q70" s="436"/>
      <c r="R70" s="436"/>
      <c r="S70" s="436"/>
    </row>
    <row r="71" spans="1:19" ht="15" hidden="1" customHeight="1">
      <c r="A71" s="635">
        <v>2</v>
      </c>
      <c r="B71" s="636">
        <v>3</v>
      </c>
      <c r="C71" s="636">
        <v>1</v>
      </c>
      <c r="D71" s="636">
        <v>1</v>
      </c>
      <c r="E71" s="636">
        <v>1</v>
      </c>
      <c r="F71" s="638">
        <v>3</v>
      </c>
      <c r="G71" s="637" t="s">
        <v>58</v>
      </c>
      <c r="H71" s="584">
        <v>38</v>
      </c>
      <c r="I71" s="694">
        <v>0</v>
      </c>
      <c r="J71" s="694">
        <v>0</v>
      </c>
      <c r="K71" s="694">
        <v>0</v>
      </c>
      <c r="L71" s="694">
        <v>0</v>
      </c>
      <c r="M71" s="578"/>
      <c r="N71" s="578"/>
      <c r="O71" s="578"/>
      <c r="P71" s="457"/>
      <c r="Q71" s="436"/>
      <c r="R71" s="436"/>
      <c r="S71" s="436"/>
    </row>
    <row r="72" spans="1:19" ht="25.5" hidden="1" customHeight="1">
      <c r="A72" s="632">
        <v>2</v>
      </c>
      <c r="B72" s="630">
        <v>3</v>
      </c>
      <c r="C72" s="630">
        <v>1</v>
      </c>
      <c r="D72" s="630">
        <v>2</v>
      </c>
      <c r="E72" s="630"/>
      <c r="F72" s="633"/>
      <c r="G72" s="631" t="s">
        <v>59</v>
      </c>
      <c r="H72" s="584">
        <v>39</v>
      </c>
      <c r="I72" s="695">
        <v>0</v>
      </c>
      <c r="J72" s="701">
        <v>0</v>
      </c>
      <c r="K72" s="696">
        <v>0</v>
      </c>
      <c r="L72" s="696">
        <v>0</v>
      </c>
      <c r="M72" s="578"/>
      <c r="N72" s="578"/>
      <c r="O72" s="578"/>
      <c r="P72" s="457"/>
      <c r="Q72" s="436"/>
      <c r="R72" s="436"/>
      <c r="S72" s="436"/>
    </row>
    <row r="73" spans="1:19" ht="25.5" hidden="1" customHeight="1">
      <c r="A73" s="643">
        <v>2</v>
      </c>
      <c r="B73" s="644">
        <v>3</v>
      </c>
      <c r="C73" s="644">
        <v>1</v>
      </c>
      <c r="D73" s="644">
        <v>2</v>
      </c>
      <c r="E73" s="644">
        <v>1</v>
      </c>
      <c r="F73" s="646"/>
      <c r="G73" s="631" t="s">
        <v>59</v>
      </c>
      <c r="H73" s="584">
        <v>40</v>
      </c>
      <c r="I73" s="691">
        <v>0</v>
      </c>
      <c r="J73" s="702">
        <v>0</v>
      </c>
      <c r="K73" s="690">
        <v>0</v>
      </c>
      <c r="L73" s="689">
        <v>0</v>
      </c>
      <c r="M73" s="578"/>
      <c r="N73" s="578"/>
      <c r="O73" s="578"/>
      <c r="P73" s="457"/>
      <c r="Q73" s="436"/>
      <c r="R73" s="436"/>
      <c r="S73" s="436"/>
    </row>
    <row r="74" spans="1:19" ht="25.5" hidden="1" customHeight="1">
      <c r="A74" s="635">
        <v>2</v>
      </c>
      <c r="B74" s="636">
        <v>3</v>
      </c>
      <c r="C74" s="636">
        <v>1</v>
      </c>
      <c r="D74" s="636">
        <v>2</v>
      </c>
      <c r="E74" s="636">
        <v>1</v>
      </c>
      <c r="F74" s="638">
        <v>1</v>
      </c>
      <c r="G74" s="639" t="s">
        <v>56</v>
      </c>
      <c r="H74" s="584">
        <v>41</v>
      </c>
      <c r="I74" s="694">
        <v>0</v>
      </c>
      <c r="J74" s="694">
        <v>0</v>
      </c>
      <c r="K74" s="694">
        <v>0</v>
      </c>
      <c r="L74" s="694">
        <v>0</v>
      </c>
      <c r="M74" s="657"/>
      <c r="N74" s="657"/>
      <c r="O74" s="657"/>
      <c r="P74" s="457"/>
      <c r="Q74" s="436"/>
      <c r="R74" s="436"/>
      <c r="S74" s="436"/>
    </row>
    <row r="75" spans="1:19" ht="25.5" hidden="1" customHeight="1">
      <c r="A75" s="635">
        <v>2</v>
      </c>
      <c r="B75" s="636">
        <v>3</v>
      </c>
      <c r="C75" s="636">
        <v>1</v>
      </c>
      <c r="D75" s="636">
        <v>2</v>
      </c>
      <c r="E75" s="636">
        <v>1</v>
      </c>
      <c r="F75" s="638">
        <v>2</v>
      </c>
      <c r="G75" s="639" t="s">
        <v>57</v>
      </c>
      <c r="H75" s="584">
        <v>42</v>
      </c>
      <c r="I75" s="694">
        <v>0</v>
      </c>
      <c r="J75" s="694">
        <v>0</v>
      </c>
      <c r="K75" s="694">
        <v>0</v>
      </c>
      <c r="L75" s="694">
        <v>0</v>
      </c>
      <c r="M75" s="578"/>
      <c r="N75" s="578"/>
      <c r="O75" s="578"/>
      <c r="P75" s="457"/>
      <c r="Q75" s="436"/>
      <c r="R75" s="436"/>
      <c r="S75" s="436"/>
    </row>
    <row r="76" spans="1:19" ht="15" hidden="1" customHeight="1">
      <c r="A76" s="635">
        <v>2</v>
      </c>
      <c r="B76" s="636">
        <v>3</v>
      </c>
      <c r="C76" s="636">
        <v>1</v>
      </c>
      <c r="D76" s="636">
        <v>2</v>
      </c>
      <c r="E76" s="636">
        <v>1</v>
      </c>
      <c r="F76" s="638">
        <v>3</v>
      </c>
      <c r="G76" s="639" t="s">
        <v>58</v>
      </c>
      <c r="H76" s="584">
        <v>43</v>
      </c>
      <c r="I76" s="694">
        <v>0</v>
      </c>
      <c r="J76" s="694">
        <v>0</v>
      </c>
      <c r="K76" s="694">
        <v>0</v>
      </c>
      <c r="L76" s="694">
        <v>0</v>
      </c>
      <c r="M76" s="578"/>
      <c r="N76" s="578"/>
      <c r="O76" s="578"/>
      <c r="P76" s="457"/>
      <c r="Q76" s="436"/>
      <c r="R76" s="436"/>
      <c r="S76" s="436"/>
    </row>
    <row r="77" spans="1:19" ht="25.5" hidden="1" customHeight="1">
      <c r="A77" s="635">
        <v>2</v>
      </c>
      <c r="B77" s="636">
        <v>3</v>
      </c>
      <c r="C77" s="636">
        <v>1</v>
      </c>
      <c r="D77" s="636">
        <v>3</v>
      </c>
      <c r="E77" s="636"/>
      <c r="F77" s="638"/>
      <c r="G77" s="639" t="s">
        <v>60</v>
      </c>
      <c r="H77" s="584">
        <v>44</v>
      </c>
      <c r="I77" s="688">
        <v>0</v>
      </c>
      <c r="J77" s="700">
        <v>0</v>
      </c>
      <c r="K77" s="689">
        <v>0</v>
      </c>
      <c r="L77" s="689">
        <v>0</v>
      </c>
      <c r="M77" s="578"/>
      <c r="N77" s="578"/>
      <c r="O77" s="578"/>
      <c r="P77" s="457"/>
      <c r="Q77" s="436"/>
      <c r="R77" s="436"/>
      <c r="S77" s="436"/>
    </row>
    <row r="78" spans="1:19" ht="25.5" hidden="1" customHeight="1">
      <c r="A78" s="635">
        <v>2</v>
      </c>
      <c r="B78" s="636">
        <v>3</v>
      </c>
      <c r="C78" s="636">
        <v>1</v>
      </c>
      <c r="D78" s="636">
        <v>3</v>
      </c>
      <c r="E78" s="636">
        <v>1</v>
      </c>
      <c r="F78" s="638"/>
      <c r="G78" s="639" t="s">
        <v>61</v>
      </c>
      <c r="H78" s="584">
        <v>45</v>
      </c>
      <c r="I78" s="688">
        <v>0</v>
      </c>
      <c r="J78" s="700">
        <v>0</v>
      </c>
      <c r="K78" s="689">
        <v>0</v>
      </c>
      <c r="L78" s="689">
        <v>0</v>
      </c>
      <c r="M78" s="578"/>
      <c r="N78" s="578"/>
      <c r="O78" s="578"/>
      <c r="P78" s="457"/>
      <c r="Q78" s="436"/>
      <c r="R78" s="436"/>
      <c r="S78" s="436"/>
    </row>
    <row r="79" spans="1:19" ht="15" hidden="1" customHeight="1">
      <c r="A79" s="632">
        <v>2</v>
      </c>
      <c r="B79" s="630">
        <v>3</v>
      </c>
      <c r="C79" s="630">
        <v>1</v>
      </c>
      <c r="D79" s="630">
        <v>3</v>
      </c>
      <c r="E79" s="630">
        <v>1</v>
      </c>
      <c r="F79" s="633">
        <v>1</v>
      </c>
      <c r="G79" s="648" t="s">
        <v>62</v>
      </c>
      <c r="H79" s="584">
        <v>46</v>
      </c>
      <c r="I79" s="692">
        <v>0</v>
      </c>
      <c r="J79" s="692">
        <v>0</v>
      </c>
      <c r="K79" s="692">
        <v>0</v>
      </c>
      <c r="L79" s="692">
        <v>0</v>
      </c>
      <c r="M79" s="578"/>
      <c r="N79" s="578"/>
      <c r="O79" s="578"/>
      <c r="P79" s="457"/>
      <c r="Q79" s="436"/>
      <c r="R79" s="436"/>
      <c r="S79" s="436"/>
    </row>
    <row r="80" spans="1:19" ht="15" hidden="1" customHeight="1">
      <c r="A80" s="635">
        <v>2</v>
      </c>
      <c r="B80" s="636">
        <v>3</v>
      </c>
      <c r="C80" s="636">
        <v>1</v>
      </c>
      <c r="D80" s="636">
        <v>3</v>
      </c>
      <c r="E80" s="636">
        <v>1</v>
      </c>
      <c r="F80" s="638">
        <v>2</v>
      </c>
      <c r="G80" s="639" t="s">
        <v>63</v>
      </c>
      <c r="H80" s="584">
        <v>47</v>
      </c>
      <c r="I80" s="694">
        <v>0</v>
      </c>
      <c r="J80" s="694">
        <v>0</v>
      </c>
      <c r="K80" s="694">
        <v>0</v>
      </c>
      <c r="L80" s="694">
        <v>0</v>
      </c>
      <c r="M80" s="578"/>
      <c r="N80" s="578"/>
      <c r="O80" s="578"/>
      <c r="P80" s="457"/>
      <c r="Q80" s="436"/>
      <c r="R80" s="436"/>
      <c r="S80" s="436"/>
    </row>
    <row r="81" spans="1:19" ht="15" hidden="1" customHeight="1">
      <c r="A81" s="632">
        <v>2</v>
      </c>
      <c r="B81" s="630">
        <v>3</v>
      </c>
      <c r="C81" s="630">
        <v>1</v>
      </c>
      <c r="D81" s="630">
        <v>3</v>
      </c>
      <c r="E81" s="630">
        <v>1</v>
      </c>
      <c r="F81" s="633">
        <v>3</v>
      </c>
      <c r="G81" s="648" t="s">
        <v>64</v>
      </c>
      <c r="H81" s="584">
        <v>48</v>
      </c>
      <c r="I81" s="692">
        <v>0</v>
      </c>
      <c r="J81" s="692">
        <v>0</v>
      </c>
      <c r="K81" s="692">
        <v>0</v>
      </c>
      <c r="L81" s="692">
        <v>0</v>
      </c>
      <c r="M81" s="454"/>
      <c r="N81" s="454"/>
      <c r="O81" s="454"/>
      <c r="P81" s="457"/>
      <c r="Q81" s="436"/>
      <c r="R81" s="436"/>
      <c r="S81" s="436"/>
    </row>
    <row r="82" spans="1:19" ht="15" hidden="1" customHeight="1">
      <c r="A82" s="632">
        <v>2</v>
      </c>
      <c r="B82" s="630">
        <v>3</v>
      </c>
      <c r="C82" s="630">
        <v>2</v>
      </c>
      <c r="D82" s="630"/>
      <c r="E82" s="630"/>
      <c r="F82" s="633"/>
      <c r="G82" s="648" t="s">
        <v>65</v>
      </c>
      <c r="H82" s="584">
        <v>49</v>
      </c>
      <c r="I82" s="688">
        <v>0</v>
      </c>
      <c r="J82" s="688">
        <v>0</v>
      </c>
      <c r="K82" s="688">
        <v>0</v>
      </c>
      <c r="L82" s="688">
        <v>0</v>
      </c>
      <c r="M82" s="454"/>
      <c r="N82" s="454"/>
      <c r="O82" s="454"/>
      <c r="P82" s="457"/>
      <c r="Q82" s="436"/>
      <c r="R82" s="436"/>
      <c r="S82" s="436"/>
    </row>
    <row r="83" spans="1:19" ht="15" hidden="1" customHeight="1">
      <c r="A83" s="632">
        <v>2</v>
      </c>
      <c r="B83" s="630">
        <v>3</v>
      </c>
      <c r="C83" s="630">
        <v>2</v>
      </c>
      <c r="D83" s="630">
        <v>1</v>
      </c>
      <c r="E83" s="630"/>
      <c r="F83" s="633"/>
      <c r="G83" s="648" t="s">
        <v>65</v>
      </c>
      <c r="H83" s="584">
        <v>50</v>
      </c>
      <c r="I83" s="688">
        <v>0</v>
      </c>
      <c r="J83" s="688">
        <v>0</v>
      </c>
      <c r="K83" s="688">
        <v>0</v>
      </c>
      <c r="L83" s="688">
        <v>0</v>
      </c>
      <c r="M83" s="454"/>
      <c r="N83" s="454"/>
      <c r="O83" s="454"/>
      <c r="P83" s="457"/>
      <c r="Q83" s="436"/>
      <c r="R83" s="436"/>
      <c r="S83" s="436"/>
    </row>
    <row r="84" spans="1:19" ht="15" hidden="1" customHeight="1">
      <c r="A84" s="632">
        <v>2</v>
      </c>
      <c r="B84" s="630">
        <v>3</v>
      </c>
      <c r="C84" s="630">
        <v>2</v>
      </c>
      <c r="D84" s="630">
        <v>1</v>
      </c>
      <c r="E84" s="630">
        <v>1</v>
      </c>
      <c r="F84" s="633"/>
      <c r="G84" s="648" t="s">
        <v>65</v>
      </c>
      <c r="H84" s="584">
        <v>51</v>
      </c>
      <c r="I84" s="688">
        <v>0</v>
      </c>
      <c r="J84" s="688">
        <v>0</v>
      </c>
      <c r="K84" s="688">
        <v>0</v>
      </c>
      <c r="L84" s="688">
        <v>0</v>
      </c>
      <c r="M84" s="454"/>
      <c r="N84" s="454"/>
      <c r="O84" s="454"/>
      <c r="P84" s="457"/>
      <c r="Q84" s="436"/>
      <c r="R84" s="436"/>
      <c r="S84" s="436"/>
    </row>
    <row r="85" spans="1:19" ht="15" hidden="1" customHeight="1">
      <c r="A85" s="632">
        <v>2</v>
      </c>
      <c r="B85" s="630">
        <v>3</v>
      </c>
      <c r="C85" s="630">
        <v>2</v>
      </c>
      <c r="D85" s="630">
        <v>1</v>
      </c>
      <c r="E85" s="630">
        <v>1</v>
      </c>
      <c r="F85" s="633">
        <v>1</v>
      </c>
      <c r="G85" s="648" t="s">
        <v>65</v>
      </c>
      <c r="H85" s="584">
        <v>52</v>
      </c>
      <c r="I85" s="694">
        <v>0</v>
      </c>
      <c r="J85" s="694">
        <v>0</v>
      </c>
      <c r="K85" s="694">
        <v>0</v>
      </c>
      <c r="L85" s="694">
        <v>0</v>
      </c>
      <c r="M85" s="454"/>
      <c r="N85" s="454"/>
      <c r="O85" s="454"/>
      <c r="P85" s="457"/>
      <c r="Q85" s="436"/>
      <c r="R85" s="436"/>
      <c r="S85" s="436"/>
    </row>
    <row r="86" spans="1:19" ht="15" hidden="1" customHeight="1">
      <c r="A86" s="624">
        <v>2</v>
      </c>
      <c r="B86" s="625">
        <v>4</v>
      </c>
      <c r="C86" s="625"/>
      <c r="D86" s="625"/>
      <c r="E86" s="625"/>
      <c r="F86" s="627"/>
      <c r="G86" s="658" t="s">
        <v>66</v>
      </c>
      <c r="H86" s="584">
        <v>53</v>
      </c>
      <c r="I86" s="688">
        <v>0</v>
      </c>
      <c r="J86" s="700">
        <v>0</v>
      </c>
      <c r="K86" s="689">
        <v>0</v>
      </c>
      <c r="L86" s="689">
        <v>0</v>
      </c>
      <c r="M86" s="454"/>
      <c r="N86" s="454"/>
      <c r="O86" s="454"/>
      <c r="P86" s="457"/>
      <c r="Q86" s="436"/>
      <c r="R86" s="436"/>
      <c r="S86" s="436"/>
    </row>
    <row r="87" spans="1:19" ht="15" hidden="1" customHeight="1">
      <c r="A87" s="635">
        <v>2</v>
      </c>
      <c r="B87" s="636">
        <v>4</v>
      </c>
      <c r="C87" s="636">
        <v>1</v>
      </c>
      <c r="D87" s="636"/>
      <c r="E87" s="636"/>
      <c r="F87" s="638"/>
      <c r="G87" s="639" t="s">
        <v>67</v>
      </c>
      <c r="H87" s="584">
        <v>54</v>
      </c>
      <c r="I87" s="688">
        <v>0</v>
      </c>
      <c r="J87" s="700">
        <v>0</v>
      </c>
      <c r="K87" s="689">
        <v>0</v>
      </c>
      <c r="L87" s="689">
        <v>0</v>
      </c>
      <c r="M87" s="454"/>
      <c r="N87" s="454"/>
      <c r="O87" s="454"/>
      <c r="P87" s="457"/>
      <c r="Q87" s="436"/>
      <c r="R87" s="436"/>
      <c r="S87" s="436"/>
    </row>
    <row r="88" spans="1:19" ht="15" hidden="1" customHeight="1">
      <c r="A88" s="635">
        <v>2</v>
      </c>
      <c r="B88" s="636">
        <v>4</v>
      </c>
      <c r="C88" s="636">
        <v>1</v>
      </c>
      <c r="D88" s="636">
        <v>1</v>
      </c>
      <c r="E88" s="636"/>
      <c r="F88" s="638"/>
      <c r="G88" s="639" t="s">
        <v>67</v>
      </c>
      <c r="H88" s="584">
        <v>55</v>
      </c>
      <c r="I88" s="688">
        <v>0</v>
      </c>
      <c r="J88" s="700">
        <v>0</v>
      </c>
      <c r="K88" s="689">
        <v>0</v>
      </c>
      <c r="L88" s="689">
        <v>0</v>
      </c>
      <c r="M88" s="454"/>
      <c r="N88" s="454"/>
      <c r="O88" s="454"/>
      <c r="P88" s="457"/>
      <c r="Q88" s="436"/>
      <c r="R88" s="436"/>
      <c r="S88" s="436"/>
    </row>
    <row r="89" spans="1:19" ht="15" hidden="1" customHeight="1">
      <c r="A89" s="635">
        <v>2</v>
      </c>
      <c r="B89" s="636">
        <v>4</v>
      </c>
      <c r="C89" s="636">
        <v>1</v>
      </c>
      <c r="D89" s="636">
        <v>1</v>
      </c>
      <c r="E89" s="636">
        <v>1</v>
      </c>
      <c r="F89" s="638"/>
      <c r="G89" s="639" t="s">
        <v>67</v>
      </c>
      <c r="H89" s="584">
        <v>56</v>
      </c>
      <c r="I89" s="688">
        <v>0</v>
      </c>
      <c r="J89" s="700">
        <v>0</v>
      </c>
      <c r="K89" s="689">
        <v>0</v>
      </c>
      <c r="L89" s="689">
        <v>0</v>
      </c>
      <c r="M89" s="454"/>
      <c r="N89" s="454"/>
      <c r="O89" s="454"/>
      <c r="P89" s="457"/>
      <c r="Q89" s="436"/>
      <c r="R89" s="436"/>
      <c r="S89" s="436"/>
    </row>
    <row r="90" spans="1:19" ht="15" hidden="1" customHeight="1">
      <c r="A90" s="635">
        <v>2</v>
      </c>
      <c r="B90" s="636">
        <v>4</v>
      </c>
      <c r="C90" s="636">
        <v>1</v>
      </c>
      <c r="D90" s="636">
        <v>1</v>
      </c>
      <c r="E90" s="636">
        <v>1</v>
      </c>
      <c r="F90" s="638">
        <v>1</v>
      </c>
      <c r="G90" s="639" t="s">
        <v>68</v>
      </c>
      <c r="H90" s="584">
        <v>57</v>
      </c>
      <c r="I90" s="694">
        <v>0</v>
      </c>
      <c r="J90" s="694">
        <v>0</v>
      </c>
      <c r="K90" s="694">
        <v>0</v>
      </c>
      <c r="L90" s="694">
        <v>0</v>
      </c>
      <c r="M90" s="454"/>
      <c r="N90" s="454"/>
      <c r="O90" s="454"/>
      <c r="P90" s="457"/>
      <c r="Q90" s="436"/>
      <c r="R90" s="436"/>
      <c r="S90" s="436"/>
    </row>
    <row r="91" spans="1:19" ht="15" hidden="1" customHeight="1">
      <c r="A91" s="635">
        <v>2</v>
      </c>
      <c r="B91" s="635">
        <v>4</v>
      </c>
      <c r="C91" s="635">
        <v>1</v>
      </c>
      <c r="D91" s="636">
        <v>1</v>
      </c>
      <c r="E91" s="636">
        <v>1</v>
      </c>
      <c r="F91" s="659">
        <v>2</v>
      </c>
      <c r="G91" s="637" t="s">
        <v>69</v>
      </c>
      <c r="H91" s="584">
        <v>58</v>
      </c>
      <c r="I91" s="694">
        <v>0</v>
      </c>
      <c r="J91" s="694">
        <v>0</v>
      </c>
      <c r="K91" s="694">
        <v>0</v>
      </c>
      <c r="L91" s="694">
        <v>0</v>
      </c>
      <c r="M91" s="454"/>
      <c r="N91" s="454"/>
      <c r="O91" s="454"/>
      <c r="P91" s="457"/>
      <c r="Q91" s="436"/>
      <c r="R91" s="436"/>
      <c r="S91" s="436"/>
    </row>
    <row r="92" spans="1:19" ht="15" hidden="1" customHeight="1">
      <c r="A92" s="635">
        <v>2</v>
      </c>
      <c r="B92" s="636">
        <v>4</v>
      </c>
      <c r="C92" s="635">
        <v>1</v>
      </c>
      <c r="D92" s="636">
        <v>1</v>
      </c>
      <c r="E92" s="636">
        <v>1</v>
      </c>
      <c r="F92" s="659">
        <v>3</v>
      </c>
      <c r="G92" s="637" t="s">
        <v>70</v>
      </c>
      <c r="H92" s="584">
        <v>59</v>
      </c>
      <c r="I92" s="694">
        <v>0</v>
      </c>
      <c r="J92" s="694">
        <v>0</v>
      </c>
      <c r="K92" s="694">
        <v>0</v>
      </c>
      <c r="L92" s="694">
        <v>0</v>
      </c>
      <c r="M92" s="454"/>
      <c r="N92" s="454"/>
      <c r="O92" s="454"/>
      <c r="P92" s="457"/>
      <c r="Q92" s="436"/>
      <c r="R92" s="436"/>
      <c r="S92" s="436"/>
    </row>
    <row r="93" spans="1:19" ht="15" hidden="1" customHeight="1">
      <c r="A93" s="624">
        <v>2</v>
      </c>
      <c r="B93" s="625">
        <v>5</v>
      </c>
      <c r="C93" s="624"/>
      <c r="D93" s="625"/>
      <c r="E93" s="625"/>
      <c r="F93" s="660"/>
      <c r="G93" s="626" t="s">
        <v>71</v>
      </c>
      <c r="H93" s="584">
        <v>60</v>
      </c>
      <c r="I93" s="688">
        <v>0</v>
      </c>
      <c r="J93" s="700">
        <v>0</v>
      </c>
      <c r="K93" s="689">
        <v>0</v>
      </c>
      <c r="L93" s="689">
        <v>0</v>
      </c>
      <c r="M93" s="454"/>
      <c r="N93" s="454"/>
      <c r="O93" s="454"/>
      <c r="P93" s="457"/>
      <c r="Q93" s="436"/>
      <c r="R93" s="436"/>
      <c r="S93" s="436"/>
    </row>
    <row r="94" spans="1:19" ht="15" hidden="1" customHeight="1">
      <c r="A94" s="632">
        <v>2</v>
      </c>
      <c r="B94" s="630">
        <v>5</v>
      </c>
      <c r="C94" s="632">
        <v>1</v>
      </c>
      <c r="D94" s="630"/>
      <c r="E94" s="630"/>
      <c r="F94" s="661"/>
      <c r="G94" s="631" t="s">
        <v>72</v>
      </c>
      <c r="H94" s="584">
        <v>61</v>
      </c>
      <c r="I94" s="695">
        <v>0</v>
      </c>
      <c r="J94" s="701">
        <v>0</v>
      </c>
      <c r="K94" s="696">
        <v>0</v>
      </c>
      <c r="L94" s="696">
        <v>0</v>
      </c>
      <c r="M94" s="454"/>
      <c r="N94" s="454"/>
      <c r="O94" s="454"/>
      <c r="P94" s="457"/>
      <c r="Q94" s="436"/>
      <c r="R94" s="436"/>
      <c r="S94" s="436"/>
    </row>
    <row r="95" spans="1:19" ht="15" hidden="1" customHeight="1">
      <c r="A95" s="635">
        <v>2</v>
      </c>
      <c r="B95" s="636">
        <v>5</v>
      </c>
      <c r="C95" s="635">
        <v>1</v>
      </c>
      <c r="D95" s="636">
        <v>1</v>
      </c>
      <c r="E95" s="636"/>
      <c r="F95" s="659"/>
      <c r="G95" s="637" t="s">
        <v>72</v>
      </c>
      <c r="H95" s="584">
        <v>62</v>
      </c>
      <c r="I95" s="688">
        <v>0</v>
      </c>
      <c r="J95" s="700">
        <v>0</v>
      </c>
      <c r="K95" s="689">
        <v>0</v>
      </c>
      <c r="L95" s="689">
        <v>0</v>
      </c>
      <c r="M95" s="454"/>
      <c r="N95" s="454"/>
      <c r="O95" s="454"/>
      <c r="P95" s="457"/>
      <c r="Q95" s="436"/>
      <c r="R95" s="436"/>
      <c r="S95" s="436"/>
    </row>
    <row r="96" spans="1:19" ht="15" hidden="1" customHeight="1">
      <c r="A96" s="635">
        <v>2</v>
      </c>
      <c r="B96" s="636">
        <v>5</v>
      </c>
      <c r="C96" s="635">
        <v>1</v>
      </c>
      <c r="D96" s="636">
        <v>1</v>
      </c>
      <c r="E96" s="636">
        <v>1</v>
      </c>
      <c r="F96" s="659"/>
      <c r="G96" s="637" t="s">
        <v>72</v>
      </c>
      <c r="H96" s="584">
        <v>63</v>
      </c>
      <c r="I96" s="688">
        <v>0</v>
      </c>
      <c r="J96" s="700">
        <v>0</v>
      </c>
      <c r="K96" s="689">
        <v>0</v>
      </c>
      <c r="L96" s="689">
        <v>0</v>
      </c>
      <c r="M96" s="454"/>
      <c r="N96" s="454"/>
      <c r="O96" s="454"/>
      <c r="P96" s="457"/>
      <c r="Q96" s="436"/>
      <c r="R96" s="436"/>
      <c r="S96" s="436"/>
    </row>
    <row r="97" spans="1:19" ht="25.5" hidden="1" customHeight="1">
      <c r="A97" s="635">
        <v>2</v>
      </c>
      <c r="B97" s="636">
        <v>5</v>
      </c>
      <c r="C97" s="635">
        <v>1</v>
      </c>
      <c r="D97" s="636">
        <v>1</v>
      </c>
      <c r="E97" s="636">
        <v>1</v>
      </c>
      <c r="F97" s="659">
        <v>1</v>
      </c>
      <c r="G97" s="637" t="s">
        <v>73</v>
      </c>
      <c r="H97" s="584">
        <v>64</v>
      </c>
      <c r="I97" s="694">
        <v>0</v>
      </c>
      <c r="J97" s="694">
        <v>0</v>
      </c>
      <c r="K97" s="694">
        <v>0</v>
      </c>
      <c r="L97" s="694">
        <v>0</v>
      </c>
      <c r="M97" s="578"/>
      <c r="N97" s="578"/>
      <c r="O97" s="578"/>
      <c r="P97" s="578"/>
      <c r="Q97" s="578"/>
      <c r="R97" s="578"/>
      <c r="S97" s="578"/>
    </row>
    <row r="98" spans="1:19" ht="25.5" hidden="1" customHeight="1">
      <c r="A98" s="635">
        <v>2</v>
      </c>
      <c r="B98" s="636">
        <v>5</v>
      </c>
      <c r="C98" s="635">
        <v>1</v>
      </c>
      <c r="D98" s="636">
        <v>1</v>
      </c>
      <c r="E98" s="636">
        <v>1</v>
      </c>
      <c r="F98" s="659">
        <v>2</v>
      </c>
      <c r="G98" s="637" t="s">
        <v>74</v>
      </c>
      <c r="H98" s="584">
        <v>65</v>
      </c>
      <c r="I98" s="694">
        <v>0</v>
      </c>
      <c r="J98" s="694">
        <v>0</v>
      </c>
      <c r="K98" s="694">
        <v>0</v>
      </c>
      <c r="L98" s="694">
        <v>0</v>
      </c>
      <c r="M98" s="578"/>
      <c r="N98" s="578"/>
      <c r="O98" s="578"/>
      <c r="P98" s="578"/>
      <c r="Q98" s="578"/>
      <c r="R98" s="578"/>
      <c r="S98" s="578"/>
    </row>
    <row r="99" spans="1:19" ht="15" hidden="1" customHeight="1">
      <c r="A99" s="635">
        <v>2</v>
      </c>
      <c r="B99" s="636">
        <v>5</v>
      </c>
      <c r="C99" s="635">
        <v>2</v>
      </c>
      <c r="D99" s="636"/>
      <c r="E99" s="636"/>
      <c r="F99" s="659"/>
      <c r="G99" s="637" t="s">
        <v>75</v>
      </c>
      <c r="H99" s="584">
        <v>66</v>
      </c>
      <c r="I99" s="688">
        <v>0</v>
      </c>
      <c r="J99" s="700">
        <v>0</v>
      </c>
      <c r="K99" s="689">
        <v>0</v>
      </c>
      <c r="L99" s="688">
        <v>0</v>
      </c>
      <c r="M99" s="578"/>
      <c r="N99" s="578"/>
      <c r="O99" s="578"/>
      <c r="P99" s="578"/>
      <c r="Q99" s="578"/>
      <c r="R99" s="578"/>
      <c r="S99" s="578"/>
    </row>
    <row r="100" spans="1:19" ht="15" hidden="1" customHeight="1">
      <c r="A100" s="639">
        <v>2</v>
      </c>
      <c r="B100" s="635">
        <v>5</v>
      </c>
      <c r="C100" s="636">
        <v>2</v>
      </c>
      <c r="D100" s="637">
        <v>1</v>
      </c>
      <c r="E100" s="635"/>
      <c r="F100" s="659"/>
      <c r="G100" s="637" t="s">
        <v>75</v>
      </c>
      <c r="H100" s="584">
        <v>67</v>
      </c>
      <c r="I100" s="688">
        <v>0</v>
      </c>
      <c r="J100" s="700">
        <v>0</v>
      </c>
      <c r="K100" s="689">
        <v>0</v>
      </c>
      <c r="L100" s="688">
        <v>0</v>
      </c>
      <c r="M100" s="578"/>
      <c r="N100" s="578"/>
      <c r="O100" s="578"/>
      <c r="P100" s="578"/>
      <c r="Q100" s="578"/>
      <c r="R100" s="578"/>
      <c r="S100" s="578"/>
    </row>
    <row r="101" spans="1:19" ht="15" hidden="1" customHeight="1">
      <c r="A101" s="639">
        <v>2</v>
      </c>
      <c r="B101" s="635">
        <v>5</v>
      </c>
      <c r="C101" s="636">
        <v>2</v>
      </c>
      <c r="D101" s="637">
        <v>1</v>
      </c>
      <c r="E101" s="635">
        <v>1</v>
      </c>
      <c r="F101" s="659"/>
      <c r="G101" s="637" t="s">
        <v>75</v>
      </c>
      <c r="H101" s="584">
        <v>68</v>
      </c>
      <c r="I101" s="688">
        <v>0</v>
      </c>
      <c r="J101" s="700">
        <v>0</v>
      </c>
      <c r="K101" s="689">
        <v>0</v>
      </c>
      <c r="L101" s="688">
        <v>0</v>
      </c>
      <c r="M101" s="578"/>
      <c r="N101" s="578"/>
      <c r="O101" s="578"/>
      <c r="P101" s="578"/>
      <c r="Q101" s="578"/>
      <c r="R101" s="578"/>
      <c r="S101" s="578"/>
    </row>
    <row r="102" spans="1:19" ht="25.5" hidden="1" customHeight="1">
      <c r="A102" s="639">
        <v>2</v>
      </c>
      <c r="B102" s="635">
        <v>5</v>
      </c>
      <c r="C102" s="636">
        <v>2</v>
      </c>
      <c r="D102" s="637">
        <v>1</v>
      </c>
      <c r="E102" s="635">
        <v>1</v>
      </c>
      <c r="F102" s="659">
        <v>1</v>
      </c>
      <c r="G102" s="637" t="s">
        <v>76</v>
      </c>
      <c r="H102" s="584">
        <v>69</v>
      </c>
      <c r="I102" s="694">
        <v>0</v>
      </c>
      <c r="J102" s="694">
        <v>0</v>
      </c>
      <c r="K102" s="694">
        <v>0</v>
      </c>
      <c r="L102" s="694">
        <v>0</v>
      </c>
      <c r="M102" s="578"/>
      <c r="N102" s="578"/>
      <c r="O102" s="578"/>
      <c r="P102" s="578"/>
      <c r="Q102" s="578"/>
      <c r="R102" s="578"/>
      <c r="S102" s="578"/>
    </row>
    <row r="103" spans="1:19" ht="25.5" hidden="1" customHeight="1">
      <c r="A103" s="639">
        <v>2</v>
      </c>
      <c r="B103" s="635">
        <v>5</v>
      </c>
      <c r="C103" s="636">
        <v>2</v>
      </c>
      <c r="D103" s="637">
        <v>1</v>
      </c>
      <c r="E103" s="635">
        <v>1</v>
      </c>
      <c r="F103" s="659">
        <v>2</v>
      </c>
      <c r="G103" s="637" t="s">
        <v>77</v>
      </c>
      <c r="H103" s="584">
        <v>70</v>
      </c>
      <c r="I103" s="694">
        <v>0</v>
      </c>
      <c r="J103" s="694">
        <v>0</v>
      </c>
      <c r="K103" s="694">
        <v>0</v>
      </c>
      <c r="L103" s="694">
        <v>0</v>
      </c>
      <c r="M103" s="578"/>
      <c r="N103" s="578"/>
      <c r="O103" s="578"/>
      <c r="P103" s="578"/>
      <c r="Q103" s="578"/>
      <c r="R103" s="578"/>
      <c r="S103" s="578"/>
    </row>
    <row r="104" spans="1:19" ht="25.5" hidden="1" customHeight="1">
      <c r="A104" s="639">
        <v>2</v>
      </c>
      <c r="B104" s="635">
        <v>5</v>
      </c>
      <c r="C104" s="636">
        <v>3</v>
      </c>
      <c r="D104" s="637"/>
      <c r="E104" s="635"/>
      <c r="F104" s="659"/>
      <c r="G104" s="637" t="s">
        <v>78</v>
      </c>
      <c r="H104" s="584">
        <v>71</v>
      </c>
      <c r="I104" s="688">
        <v>0</v>
      </c>
      <c r="J104" s="688">
        <v>0</v>
      </c>
      <c r="K104" s="688">
        <v>0</v>
      </c>
      <c r="L104" s="688">
        <v>0</v>
      </c>
      <c r="M104" s="578"/>
      <c r="N104" s="578"/>
      <c r="O104" s="578"/>
      <c r="P104" s="578"/>
      <c r="Q104" s="578"/>
      <c r="R104" s="578"/>
      <c r="S104" s="578"/>
    </row>
    <row r="105" spans="1:19" ht="25.5" hidden="1" customHeight="1">
      <c r="A105" s="639">
        <v>2</v>
      </c>
      <c r="B105" s="635">
        <v>5</v>
      </c>
      <c r="C105" s="636">
        <v>3</v>
      </c>
      <c r="D105" s="637">
        <v>1</v>
      </c>
      <c r="E105" s="635"/>
      <c r="F105" s="659"/>
      <c r="G105" s="637" t="s">
        <v>79</v>
      </c>
      <c r="H105" s="584">
        <v>72</v>
      </c>
      <c r="I105" s="688">
        <v>0</v>
      </c>
      <c r="J105" s="700">
        <v>0</v>
      </c>
      <c r="K105" s="689">
        <v>0</v>
      </c>
      <c r="L105" s="688">
        <v>0</v>
      </c>
      <c r="M105" s="578"/>
      <c r="N105" s="578"/>
      <c r="O105" s="578"/>
      <c r="P105" s="578"/>
      <c r="Q105" s="578"/>
      <c r="R105" s="578"/>
      <c r="S105" s="578"/>
    </row>
    <row r="106" spans="1:19" ht="25.5" hidden="1" customHeight="1">
      <c r="A106" s="642">
        <v>2</v>
      </c>
      <c r="B106" s="643">
        <v>5</v>
      </c>
      <c r="C106" s="644">
        <v>3</v>
      </c>
      <c r="D106" s="645">
        <v>1</v>
      </c>
      <c r="E106" s="643">
        <v>1</v>
      </c>
      <c r="F106" s="662"/>
      <c r="G106" s="645" t="s">
        <v>79</v>
      </c>
      <c r="H106" s="584">
        <v>73</v>
      </c>
      <c r="I106" s="691">
        <v>0</v>
      </c>
      <c r="J106" s="702">
        <v>0</v>
      </c>
      <c r="K106" s="690">
        <v>0</v>
      </c>
      <c r="L106" s="691">
        <v>0</v>
      </c>
      <c r="M106" s="578"/>
      <c r="N106" s="578"/>
      <c r="O106" s="578"/>
      <c r="P106" s="578"/>
      <c r="Q106" s="578"/>
      <c r="R106" s="578"/>
      <c r="S106" s="578"/>
    </row>
    <row r="107" spans="1:19" ht="25.5" hidden="1" customHeight="1">
      <c r="A107" s="639">
        <v>2</v>
      </c>
      <c r="B107" s="635">
        <v>5</v>
      </c>
      <c r="C107" s="636">
        <v>3</v>
      </c>
      <c r="D107" s="637">
        <v>1</v>
      </c>
      <c r="E107" s="635">
        <v>1</v>
      </c>
      <c r="F107" s="659">
        <v>1</v>
      </c>
      <c r="G107" s="637" t="s">
        <v>79</v>
      </c>
      <c r="H107" s="584">
        <v>74</v>
      </c>
      <c r="I107" s="694">
        <v>0</v>
      </c>
      <c r="J107" s="694">
        <v>0</v>
      </c>
      <c r="K107" s="694">
        <v>0</v>
      </c>
      <c r="L107" s="694">
        <v>0</v>
      </c>
      <c r="M107" s="578"/>
      <c r="N107" s="578"/>
      <c r="O107" s="578"/>
      <c r="P107" s="578"/>
      <c r="Q107" s="578"/>
      <c r="R107" s="578"/>
      <c r="S107" s="578"/>
    </row>
    <row r="108" spans="1:19" ht="25.5" hidden="1" customHeight="1">
      <c r="A108" s="642">
        <v>2</v>
      </c>
      <c r="B108" s="643">
        <v>5</v>
      </c>
      <c r="C108" s="644">
        <v>3</v>
      </c>
      <c r="D108" s="645">
        <v>1</v>
      </c>
      <c r="E108" s="643">
        <v>1</v>
      </c>
      <c r="F108" s="662">
        <v>2</v>
      </c>
      <c r="G108" s="645" t="s">
        <v>80</v>
      </c>
      <c r="H108" s="584">
        <v>75</v>
      </c>
      <c r="I108" s="694">
        <v>0</v>
      </c>
      <c r="J108" s="694">
        <v>0</v>
      </c>
      <c r="K108" s="694">
        <v>0</v>
      </c>
      <c r="L108" s="694">
        <v>0</v>
      </c>
      <c r="M108" s="578"/>
      <c r="N108" s="578"/>
      <c r="O108" s="578"/>
      <c r="P108" s="578"/>
      <c r="Q108" s="578"/>
      <c r="R108" s="578"/>
      <c r="S108" s="719"/>
    </row>
    <row r="109" spans="1:19" ht="25.5" hidden="1" customHeight="1">
      <c r="A109" s="642">
        <v>2</v>
      </c>
      <c r="B109" s="643">
        <v>5</v>
      </c>
      <c r="C109" s="644">
        <v>3</v>
      </c>
      <c r="D109" s="645">
        <v>2</v>
      </c>
      <c r="E109" s="643"/>
      <c r="F109" s="662"/>
      <c r="G109" s="645" t="s">
        <v>81</v>
      </c>
      <c r="H109" s="584">
        <v>76</v>
      </c>
      <c r="I109" s="689">
        <v>0</v>
      </c>
      <c r="J109" s="688">
        <v>0</v>
      </c>
      <c r="K109" s="688">
        <v>0</v>
      </c>
      <c r="L109" s="688">
        <v>0</v>
      </c>
      <c r="M109" s="578"/>
      <c r="N109" s="578"/>
      <c r="O109" s="578"/>
      <c r="P109" s="578"/>
      <c r="Q109" s="578"/>
      <c r="R109" s="578"/>
      <c r="S109" s="578"/>
    </row>
    <row r="110" spans="1:19" ht="25.5" hidden="1" customHeight="1">
      <c r="A110" s="642">
        <v>2</v>
      </c>
      <c r="B110" s="643">
        <v>5</v>
      </c>
      <c r="C110" s="644">
        <v>3</v>
      </c>
      <c r="D110" s="645">
        <v>2</v>
      </c>
      <c r="E110" s="643">
        <v>1</v>
      </c>
      <c r="F110" s="662"/>
      <c r="G110" s="645" t="s">
        <v>81</v>
      </c>
      <c r="H110" s="584">
        <v>77</v>
      </c>
      <c r="I110" s="691">
        <v>0</v>
      </c>
      <c r="J110" s="691">
        <v>0</v>
      </c>
      <c r="K110" s="691">
        <v>0</v>
      </c>
      <c r="L110" s="691">
        <v>0</v>
      </c>
      <c r="M110" s="578"/>
      <c r="N110" s="578"/>
      <c r="O110" s="578"/>
      <c r="P110" s="578"/>
      <c r="Q110" s="578"/>
      <c r="R110" s="578"/>
      <c r="S110" s="578"/>
    </row>
    <row r="111" spans="1:19" ht="25.5" hidden="1" customHeight="1">
      <c r="A111" s="642">
        <v>2</v>
      </c>
      <c r="B111" s="643">
        <v>5</v>
      </c>
      <c r="C111" s="644">
        <v>3</v>
      </c>
      <c r="D111" s="645">
        <v>2</v>
      </c>
      <c r="E111" s="643">
        <v>1</v>
      </c>
      <c r="F111" s="662">
        <v>1</v>
      </c>
      <c r="G111" s="645" t="s">
        <v>81</v>
      </c>
      <c r="H111" s="584">
        <v>78</v>
      </c>
      <c r="I111" s="694">
        <v>0</v>
      </c>
      <c r="J111" s="694">
        <v>0</v>
      </c>
      <c r="K111" s="694">
        <v>0</v>
      </c>
      <c r="L111" s="694">
        <v>0</v>
      </c>
      <c r="M111" s="578"/>
      <c r="N111" s="578"/>
      <c r="O111" s="578"/>
      <c r="P111" s="578"/>
      <c r="Q111" s="578"/>
      <c r="R111" s="578"/>
      <c r="S111" s="578"/>
    </row>
    <row r="112" spans="1:19" ht="15" hidden="1" customHeight="1">
      <c r="A112" s="642">
        <v>2</v>
      </c>
      <c r="B112" s="643">
        <v>5</v>
      </c>
      <c r="C112" s="644">
        <v>3</v>
      </c>
      <c r="D112" s="645">
        <v>2</v>
      </c>
      <c r="E112" s="643">
        <v>1</v>
      </c>
      <c r="F112" s="662">
        <v>2</v>
      </c>
      <c r="G112" s="645" t="s">
        <v>82</v>
      </c>
      <c r="H112" s="584">
        <v>79</v>
      </c>
      <c r="I112" s="694">
        <v>0</v>
      </c>
      <c r="J112" s="694">
        <v>0</v>
      </c>
      <c r="K112" s="694">
        <v>0</v>
      </c>
      <c r="L112" s="694">
        <v>0</v>
      </c>
      <c r="M112" s="578"/>
      <c r="N112" s="578"/>
      <c r="O112" s="578"/>
      <c r="P112" s="578"/>
      <c r="Q112" s="578"/>
      <c r="R112" s="578"/>
      <c r="S112" s="578"/>
    </row>
    <row r="113" spans="1:19" ht="15" hidden="1" customHeight="1">
      <c r="A113" s="658">
        <v>2</v>
      </c>
      <c r="B113" s="624">
        <v>6</v>
      </c>
      <c r="C113" s="625"/>
      <c r="D113" s="626"/>
      <c r="E113" s="624"/>
      <c r="F113" s="660"/>
      <c r="G113" s="663" t="s">
        <v>83</v>
      </c>
      <c r="H113" s="584">
        <v>80</v>
      </c>
      <c r="I113" s="688">
        <v>0</v>
      </c>
      <c r="J113" s="688">
        <v>0</v>
      </c>
      <c r="K113" s="688">
        <v>0</v>
      </c>
      <c r="L113" s="688">
        <v>0</v>
      </c>
      <c r="M113" s="454"/>
      <c r="N113" s="454"/>
      <c r="O113" s="454"/>
      <c r="P113" s="457"/>
      <c r="Q113" s="436"/>
      <c r="R113" s="436"/>
      <c r="S113" s="436"/>
    </row>
    <row r="114" spans="1:19" ht="15" hidden="1" customHeight="1">
      <c r="A114" s="642">
        <v>2</v>
      </c>
      <c r="B114" s="643">
        <v>6</v>
      </c>
      <c r="C114" s="644">
        <v>1</v>
      </c>
      <c r="D114" s="645"/>
      <c r="E114" s="643"/>
      <c r="F114" s="662"/>
      <c r="G114" s="645" t="s">
        <v>84</v>
      </c>
      <c r="H114" s="584">
        <v>81</v>
      </c>
      <c r="I114" s="691">
        <v>0</v>
      </c>
      <c r="J114" s="702">
        <v>0</v>
      </c>
      <c r="K114" s="690">
        <v>0</v>
      </c>
      <c r="L114" s="691">
        <v>0</v>
      </c>
      <c r="M114" s="454"/>
      <c r="N114" s="454"/>
      <c r="O114" s="454"/>
      <c r="P114" s="457"/>
      <c r="Q114" s="436"/>
      <c r="R114" s="436"/>
      <c r="S114" s="436"/>
    </row>
    <row r="115" spans="1:19" ht="15" hidden="1" customHeight="1">
      <c r="A115" s="639">
        <v>2</v>
      </c>
      <c r="B115" s="635">
        <v>6</v>
      </c>
      <c r="C115" s="636">
        <v>1</v>
      </c>
      <c r="D115" s="637">
        <v>1</v>
      </c>
      <c r="E115" s="635"/>
      <c r="F115" s="659"/>
      <c r="G115" s="637" t="s">
        <v>84</v>
      </c>
      <c r="H115" s="584">
        <v>82</v>
      </c>
      <c r="I115" s="688">
        <v>0</v>
      </c>
      <c r="J115" s="700">
        <v>0</v>
      </c>
      <c r="K115" s="689">
        <v>0</v>
      </c>
      <c r="L115" s="688">
        <v>0</v>
      </c>
      <c r="M115" s="454"/>
      <c r="N115" s="454"/>
      <c r="O115" s="454"/>
      <c r="P115" s="457"/>
      <c r="Q115" s="436"/>
      <c r="R115" s="436"/>
      <c r="S115" s="436"/>
    </row>
    <row r="116" spans="1:19" ht="15" hidden="1" customHeight="1">
      <c r="A116" s="639">
        <v>2</v>
      </c>
      <c r="B116" s="635">
        <v>6</v>
      </c>
      <c r="C116" s="636">
        <v>1</v>
      </c>
      <c r="D116" s="637">
        <v>1</v>
      </c>
      <c r="E116" s="635">
        <v>1</v>
      </c>
      <c r="F116" s="659"/>
      <c r="G116" s="637" t="s">
        <v>84</v>
      </c>
      <c r="H116" s="584">
        <v>83</v>
      </c>
      <c r="I116" s="688">
        <v>0</v>
      </c>
      <c r="J116" s="700">
        <v>0</v>
      </c>
      <c r="K116" s="689">
        <v>0</v>
      </c>
      <c r="L116" s="688">
        <v>0</v>
      </c>
      <c r="M116" s="454"/>
      <c r="N116" s="454"/>
      <c r="O116" s="454"/>
      <c r="P116" s="457"/>
      <c r="Q116" s="436"/>
      <c r="R116" s="436"/>
      <c r="S116" s="436"/>
    </row>
    <row r="117" spans="1:19" ht="15" hidden="1" customHeight="1">
      <c r="A117" s="639">
        <v>2</v>
      </c>
      <c r="B117" s="635">
        <v>6</v>
      </c>
      <c r="C117" s="636">
        <v>1</v>
      </c>
      <c r="D117" s="637">
        <v>1</v>
      </c>
      <c r="E117" s="635">
        <v>1</v>
      </c>
      <c r="F117" s="659">
        <v>1</v>
      </c>
      <c r="G117" s="637" t="s">
        <v>85</v>
      </c>
      <c r="H117" s="584">
        <v>84</v>
      </c>
      <c r="I117" s="694">
        <v>0</v>
      </c>
      <c r="J117" s="694">
        <v>0</v>
      </c>
      <c r="K117" s="694">
        <v>0</v>
      </c>
      <c r="L117" s="694">
        <v>0</v>
      </c>
      <c r="M117" s="454"/>
      <c r="N117" s="454"/>
      <c r="O117" s="454"/>
      <c r="P117" s="457"/>
      <c r="Q117" s="436"/>
      <c r="R117" s="436"/>
      <c r="S117" s="436"/>
    </row>
    <row r="118" spans="1:19" ht="15" hidden="1" customHeight="1">
      <c r="A118" s="648">
        <v>2</v>
      </c>
      <c r="B118" s="632">
        <v>6</v>
      </c>
      <c r="C118" s="630">
        <v>1</v>
      </c>
      <c r="D118" s="631">
        <v>1</v>
      </c>
      <c r="E118" s="632">
        <v>1</v>
      </c>
      <c r="F118" s="661">
        <v>2</v>
      </c>
      <c r="G118" s="631" t="s">
        <v>86</v>
      </c>
      <c r="H118" s="584">
        <v>85</v>
      </c>
      <c r="I118" s="692">
        <v>0</v>
      </c>
      <c r="J118" s="692">
        <v>0</v>
      </c>
      <c r="K118" s="692">
        <v>0</v>
      </c>
      <c r="L118" s="692">
        <v>0</v>
      </c>
      <c r="M118" s="454"/>
      <c r="N118" s="454"/>
      <c r="O118" s="454"/>
      <c r="P118" s="457"/>
      <c r="Q118" s="436"/>
      <c r="R118" s="436"/>
      <c r="S118" s="436"/>
    </row>
    <row r="119" spans="1:19" ht="25.5" hidden="1" customHeight="1">
      <c r="A119" s="639">
        <v>2</v>
      </c>
      <c r="B119" s="635">
        <v>6</v>
      </c>
      <c r="C119" s="636">
        <v>2</v>
      </c>
      <c r="D119" s="637"/>
      <c r="E119" s="635"/>
      <c r="F119" s="659"/>
      <c r="G119" s="637" t="s">
        <v>87</v>
      </c>
      <c r="H119" s="584">
        <v>86</v>
      </c>
      <c r="I119" s="688">
        <v>0</v>
      </c>
      <c r="J119" s="700">
        <v>0</v>
      </c>
      <c r="K119" s="689">
        <v>0</v>
      </c>
      <c r="L119" s="688">
        <v>0</v>
      </c>
      <c r="M119" s="454"/>
      <c r="N119" s="454"/>
      <c r="O119" s="454"/>
      <c r="P119" s="457"/>
      <c r="Q119" s="436"/>
      <c r="R119" s="436"/>
      <c r="S119" s="436"/>
    </row>
    <row r="120" spans="1:19" ht="25.5" hidden="1" customHeight="1">
      <c r="A120" s="639">
        <v>2</v>
      </c>
      <c r="B120" s="635">
        <v>6</v>
      </c>
      <c r="C120" s="636">
        <v>2</v>
      </c>
      <c r="D120" s="637">
        <v>1</v>
      </c>
      <c r="E120" s="635"/>
      <c r="F120" s="659"/>
      <c r="G120" s="637" t="s">
        <v>87</v>
      </c>
      <c r="H120" s="584">
        <v>87</v>
      </c>
      <c r="I120" s="688">
        <v>0</v>
      </c>
      <c r="J120" s="700">
        <v>0</v>
      </c>
      <c r="K120" s="689">
        <v>0</v>
      </c>
      <c r="L120" s="688">
        <v>0</v>
      </c>
      <c r="M120" s="454"/>
      <c r="N120" s="454"/>
      <c r="O120" s="454"/>
      <c r="P120" s="457"/>
      <c r="Q120" s="436"/>
      <c r="R120" s="436"/>
      <c r="S120" s="436"/>
    </row>
    <row r="121" spans="1:19" ht="25.5" hidden="1" customHeight="1">
      <c r="A121" s="639">
        <v>2</v>
      </c>
      <c r="B121" s="635">
        <v>6</v>
      </c>
      <c r="C121" s="636">
        <v>2</v>
      </c>
      <c r="D121" s="637">
        <v>1</v>
      </c>
      <c r="E121" s="635">
        <v>1</v>
      </c>
      <c r="F121" s="659"/>
      <c r="G121" s="637" t="s">
        <v>87</v>
      </c>
      <c r="H121" s="584">
        <v>88</v>
      </c>
      <c r="I121" s="703">
        <v>0</v>
      </c>
      <c r="J121" s="704">
        <v>0</v>
      </c>
      <c r="K121" s="705">
        <v>0</v>
      </c>
      <c r="L121" s="703">
        <v>0</v>
      </c>
      <c r="M121" s="454"/>
      <c r="N121" s="454"/>
      <c r="O121" s="454"/>
      <c r="P121" s="457"/>
      <c r="Q121" s="436"/>
      <c r="R121" s="436"/>
      <c r="S121" s="436"/>
    </row>
    <row r="122" spans="1:19" ht="25.5" hidden="1" customHeight="1">
      <c r="A122" s="639">
        <v>2</v>
      </c>
      <c r="B122" s="635">
        <v>6</v>
      </c>
      <c r="C122" s="636">
        <v>2</v>
      </c>
      <c r="D122" s="637">
        <v>1</v>
      </c>
      <c r="E122" s="635">
        <v>1</v>
      </c>
      <c r="F122" s="659">
        <v>1</v>
      </c>
      <c r="G122" s="637" t="s">
        <v>87</v>
      </c>
      <c r="H122" s="584">
        <v>89</v>
      </c>
      <c r="I122" s="694">
        <v>0</v>
      </c>
      <c r="J122" s="694">
        <v>0</v>
      </c>
      <c r="K122" s="694">
        <v>0</v>
      </c>
      <c r="L122" s="694">
        <v>0</v>
      </c>
      <c r="M122" s="454"/>
      <c r="N122" s="454"/>
      <c r="O122" s="454"/>
      <c r="P122" s="457"/>
      <c r="Q122" s="436"/>
      <c r="R122" s="436"/>
      <c r="S122" s="436"/>
    </row>
    <row r="123" spans="1:19" ht="25.5" hidden="1" customHeight="1">
      <c r="A123" s="648">
        <v>2</v>
      </c>
      <c r="B123" s="632">
        <v>6</v>
      </c>
      <c r="C123" s="630">
        <v>3</v>
      </c>
      <c r="D123" s="631"/>
      <c r="E123" s="632"/>
      <c r="F123" s="661"/>
      <c r="G123" s="631" t="s">
        <v>88</v>
      </c>
      <c r="H123" s="584">
        <v>90</v>
      </c>
      <c r="I123" s="695">
        <v>0</v>
      </c>
      <c r="J123" s="701">
        <v>0</v>
      </c>
      <c r="K123" s="696">
        <v>0</v>
      </c>
      <c r="L123" s="695">
        <v>0</v>
      </c>
      <c r="M123" s="454"/>
      <c r="N123" s="454"/>
      <c r="O123" s="454"/>
      <c r="P123" s="457"/>
      <c r="Q123" s="436"/>
      <c r="R123" s="436"/>
      <c r="S123" s="436"/>
    </row>
    <row r="124" spans="1:19" ht="25.5" hidden="1" customHeight="1">
      <c r="A124" s="639">
        <v>2</v>
      </c>
      <c r="B124" s="635">
        <v>6</v>
      </c>
      <c r="C124" s="636">
        <v>3</v>
      </c>
      <c r="D124" s="637">
        <v>1</v>
      </c>
      <c r="E124" s="635"/>
      <c r="F124" s="659"/>
      <c r="G124" s="637" t="s">
        <v>88</v>
      </c>
      <c r="H124" s="584">
        <v>91</v>
      </c>
      <c r="I124" s="688">
        <v>0</v>
      </c>
      <c r="J124" s="700">
        <v>0</v>
      </c>
      <c r="K124" s="689">
        <v>0</v>
      </c>
      <c r="L124" s="688">
        <v>0</v>
      </c>
      <c r="M124" s="454"/>
      <c r="N124" s="454"/>
      <c r="O124" s="454"/>
      <c r="P124" s="457"/>
      <c r="Q124" s="436"/>
      <c r="R124" s="436"/>
      <c r="S124" s="436"/>
    </row>
    <row r="125" spans="1:19" ht="25.5" hidden="1" customHeight="1">
      <c r="A125" s="639">
        <v>2</v>
      </c>
      <c r="B125" s="635">
        <v>6</v>
      </c>
      <c r="C125" s="636">
        <v>3</v>
      </c>
      <c r="D125" s="637">
        <v>1</v>
      </c>
      <c r="E125" s="635">
        <v>1</v>
      </c>
      <c r="F125" s="659"/>
      <c r="G125" s="637" t="s">
        <v>88</v>
      </c>
      <c r="H125" s="584">
        <v>92</v>
      </c>
      <c r="I125" s="688">
        <v>0</v>
      </c>
      <c r="J125" s="700">
        <v>0</v>
      </c>
      <c r="K125" s="689">
        <v>0</v>
      </c>
      <c r="L125" s="688">
        <v>0</v>
      </c>
      <c r="M125" s="454"/>
      <c r="N125" s="454"/>
      <c r="O125" s="454"/>
      <c r="P125" s="457"/>
      <c r="Q125" s="436"/>
      <c r="R125" s="436"/>
      <c r="S125" s="436"/>
    </row>
    <row r="126" spans="1:19" ht="25.5" hidden="1" customHeight="1">
      <c r="A126" s="639">
        <v>2</v>
      </c>
      <c r="B126" s="635">
        <v>6</v>
      </c>
      <c r="C126" s="636">
        <v>3</v>
      </c>
      <c r="D126" s="637">
        <v>1</v>
      </c>
      <c r="E126" s="635">
        <v>1</v>
      </c>
      <c r="F126" s="659">
        <v>1</v>
      </c>
      <c r="G126" s="637" t="s">
        <v>88</v>
      </c>
      <c r="H126" s="584">
        <v>93</v>
      </c>
      <c r="I126" s="694">
        <v>0</v>
      </c>
      <c r="J126" s="694">
        <v>0</v>
      </c>
      <c r="K126" s="694">
        <v>0</v>
      </c>
      <c r="L126" s="694">
        <v>0</v>
      </c>
      <c r="M126" s="454"/>
      <c r="N126" s="454"/>
      <c r="O126" s="454"/>
      <c r="P126" s="457"/>
      <c r="Q126" s="436"/>
      <c r="R126" s="436"/>
      <c r="S126" s="436"/>
    </row>
    <row r="127" spans="1:19" ht="25.5" hidden="1" customHeight="1">
      <c r="A127" s="648">
        <v>2</v>
      </c>
      <c r="B127" s="632">
        <v>6</v>
      </c>
      <c r="C127" s="630">
        <v>4</v>
      </c>
      <c r="D127" s="631"/>
      <c r="E127" s="632"/>
      <c r="F127" s="661"/>
      <c r="G127" s="631" t="s">
        <v>89</v>
      </c>
      <c r="H127" s="584">
        <v>94</v>
      </c>
      <c r="I127" s="695">
        <v>0</v>
      </c>
      <c r="J127" s="701">
        <v>0</v>
      </c>
      <c r="K127" s="696">
        <v>0</v>
      </c>
      <c r="L127" s="695">
        <v>0</v>
      </c>
      <c r="M127" s="454"/>
      <c r="N127" s="454"/>
      <c r="O127" s="454"/>
      <c r="P127" s="457"/>
      <c r="Q127" s="436"/>
      <c r="R127" s="436"/>
      <c r="S127" s="436"/>
    </row>
    <row r="128" spans="1:19" ht="25.5" hidden="1" customHeight="1">
      <c r="A128" s="639">
        <v>2</v>
      </c>
      <c r="B128" s="635">
        <v>6</v>
      </c>
      <c r="C128" s="636">
        <v>4</v>
      </c>
      <c r="D128" s="637">
        <v>1</v>
      </c>
      <c r="E128" s="635"/>
      <c r="F128" s="659"/>
      <c r="G128" s="637" t="s">
        <v>89</v>
      </c>
      <c r="H128" s="584">
        <v>95</v>
      </c>
      <c r="I128" s="688">
        <v>0</v>
      </c>
      <c r="J128" s="700">
        <v>0</v>
      </c>
      <c r="K128" s="689">
        <v>0</v>
      </c>
      <c r="L128" s="688">
        <v>0</v>
      </c>
      <c r="M128" s="454"/>
      <c r="N128" s="454"/>
      <c r="O128" s="454"/>
      <c r="P128" s="457"/>
      <c r="Q128" s="436"/>
      <c r="R128" s="436"/>
      <c r="S128" s="436"/>
    </row>
    <row r="129" spans="1:19" ht="25.5" hidden="1" customHeight="1">
      <c r="A129" s="639">
        <v>2</v>
      </c>
      <c r="B129" s="635">
        <v>6</v>
      </c>
      <c r="C129" s="636">
        <v>4</v>
      </c>
      <c r="D129" s="637">
        <v>1</v>
      </c>
      <c r="E129" s="635">
        <v>1</v>
      </c>
      <c r="F129" s="659"/>
      <c r="G129" s="637" t="s">
        <v>89</v>
      </c>
      <c r="H129" s="584">
        <v>96</v>
      </c>
      <c r="I129" s="688">
        <v>0</v>
      </c>
      <c r="J129" s="700">
        <v>0</v>
      </c>
      <c r="K129" s="689">
        <v>0</v>
      </c>
      <c r="L129" s="688">
        <v>0</v>
      </c>
      <c r="M129" s="454"/>
      <c r="N129" s="454"/>
      <c r="O129" s="454"/>
      <c r="P129" s="457"/>
      <c r="Q129" s="436"/>
      <c r="R129" s="436"/>
      <c r="S129" s="436"/>
    </row>
    <row r="130" spans="1:19" ht="25.5" hidden="1" customHeight="1">
      <c r="A130" s="639">
        <v>2</v>
      </c>
      <c r="B130" s="635">
        <v>6</v>
      </c>
      <c r="C130" s="636">
        <v>4</v>
      </c>
      <c r="D130" s="637">
        <v>1</v>
      </c>
      <c r="E130" s="635">
        <v>1</v>
      </c>
      <c r="F130" s="659">
        <v>1</v>
      </c>
      <c r="G130" s="637" t="s">
        <v>89</v>
      </c>
      <c r="H130" s="584">
        <v>97</v>
      </c>
      <c r="I130" s="694">
        <v>0</v>
      </c>
      <c r="J130" s="694">
        <v>0</v>
      </c>
      <c r="K130" s="694">
        <v>0</v>
      </c>
      <c r="L130" s="694">
        <v>0</v>
      </c>
      <c r="M130" s="454"/>
      <c r="N130" s="454"/>
      <c r="O130" s="454"/>
      <c r="P130" s="457"/>
      <c r="Q130" s="436"/>
      <c r="R130" s="436"/>
      <c r="S130" s="436"/>
    </row>
    <row r="131" spans="1:19" ht="25.5" hidden="1" customHeight="1">
      <c r="A131" s="642">
        <v>2</v>
      </c>
      <c r="B131" s="649">
        <v>6</v>
      </c>
      <c r="C131" s="650">
        <v>5</v>
      </c>
      <c r="D131" s="652"/>
      <c r="E131" s="649"/>
      <c r="F131" s="664"/>
      <c r="G131" s="652" t="s">
        <v>90</v>
      </c>
      <c r="H131" s="584">
        <v>98</v>
      </c>
      <c r="I131" s="697">
        <v>0</v>
      </c>
      <c r="J131" s="706">
        <v>0</v>
      </c>
      <c r="K131" s="698">
        <v>0</v>
      </c>
      <c r="L131" s="697">
        <v>0</v>
      </c>
      <c r="M131" s="454"/>
      <c r="N131" s="454"/>
      <c r="O131" s="454"/>
      <c r="P131" s="457"/>
      <c r="Q131" s="436"/>
      <c r="R131" s="436"/>
      <c r="S131" s="436"/>
    </row>
    <row r="132" spans="1:19" ht="25.5" hidden="1" customHeight="1">
      <c r="A132" s="639">
        <v>2</v>
      </c>
      <c r="B132" s="635">
        <v>6</v>
      </c>
      <c r="C132" s="636">
        <v>5</v>
      </c>
      <c r="D132" s="637">
        <v>1</v>
      </c>
      <c r="E132" s="635"/>
      <c r="F132" s="659"/>
      <c r="G132" s="652" t="s">
        <v>90</v>
      </c>
      <c r="H132" s="584">
        <v>99</v>
      </c>
      <c r="I132" s="688">
        <v>0</v>
      </c>
      <c r="J132" s="700">
        <v>0</v>
      </c>
      <c r="K132" s="689">
        <v>0</v>
      </c>
      <c r="L132" s="688">
        <v>0</v>
      </c>
      <c r="M132" s="454"/>
      <c r="N132" s="454"/>
      <c r="O132" s="454"/>
      <c r="P132" s="457"/>
      <c r="Q132" s="436"/>
      <c r="R132" s="436"/>
      <c r="S132" s="436"/>
    </row>
    <row r="133" spans="1:19" ht="25.5" hidden="1" customHeight="1">
      <c r="A133" s="639">
        <v>2</v>
      </c>
      <c r="B133" s="635">
        <v>6</v>
      </c>
      <c r="C133" s="636">
        <v>5</v>
      </c>
      <c r="D133" s="637">
        <v>1</v>
      </c>
      <c r="E133" s="635">
        <v>1</v>
      </c>
      <c r="F133" s="659"/>
      <c r="G133" s="652" t="s">
        <v>90</v>
      </c>
      <c r="H133" s="584">
        <v>100</v>
      </c>
      <c r="I133" s="688">
        <v>0</v>
      </c>
      <c r="J133" s="700">
        <v>0</v>
      </c>
      <c r="K133" s="689">
        <v>0</v>
      </c>
      <c r="L133" s="688">
        <v>0</v>
      </c>
      <c r="M133" s="454"/>
      <c r="N133" s="454"/>
      <c r="O133" s="454"/>
      <c r="P133" s="457"/>
      <c r="Q133" s="436"/>
      <c r="R133" s="436"/>
      <c r="S133" s="436"/>
    </row>
    <row r="134" spans="1:19" ht="25.5" hidden="1" customHeight="1">
      <c r="A134" s="635">
        <v>2</v>
      </c>
      <c r="B134" s="636">
        <v>6</v>
      </c>
      <c r="C134" s="635">
        <v>5</v>
      </c>
      <c r="D134" s="635">
        <v>1</v>
      </c>
      <c r="E134" s="637">
        <v>1</v>
      </c>
      <c r="F134" s="659">
        <v>1</v>
      </c>
      <c r="G134" s="635" t="s">
        <v>91</v>
      </c>
      <c r="H134" s="584">
        <v>101</v>
      </c>
      <c r="I134" s="694">
        <v>0</v>
      </c>
      <c r="J134" s="694">
        <v>0</v>
      </c>
      <c r="K134" s="694">
        <v>0</v>
      </c>
      <c r="L134" s="694">
        <v>0</v>
      </c>
      <c r="M134" s="454"/>
      <c r="N134" s="454"/>
      <c r="O134" s="454"/>
      <c r="P134" s="457"/>
      <c r="Q134" s="436"/>
      <c r="R134" s="436"/>
      <c r="S134" s="436"/>
    </row>
    <row r="135" spans="1:19" ht="26.25" hidden="1" customHeight="1">
      <c r="A135" s="639">
        <v>2</v>
      </c>
      <c r="B135" s="636">
        <v>6</v>
      </c>
      <c r="C135" s="635">
        <v>6</v>
      </c>
      <c r="D135" s="636"/>
      <c r="E135" s="637"/>
      <c r="F135" s="638"/>
      <c r="G135" s="589" t="s">
        <v>92</v>
      </c>
      <c r="H135" s="584">
        <v>102</v>
      </c>
      <c r="I135" s="689">
        <v>0</v>
      </c>
      <c r="J135" s="688">
        <v>0</v>
      </c>
      <c r="K135" s="688">
        <v>0</v>
      </c>
      <c r="L135" s="688">
        <v>0</v>
      </c>
      <c r="M135" s="454"/>
      <c r="N135" s="454"/>
      <c r="O135" s="454"/>
      <c r="P135" s="457"/>
      <c r="Q135" s="436"/>
      <c r="R135" s="436"/>
      <c r="S135" s="436"/>
    </row>
    <row r="136" spans="1:19" ht="26.25" hidden="1" customHeight="1">
      <c r="A136" s="639">
        <v>2</v>
      </c>
      <c r="B136" s="636">
        <v>6</v>
      </c>
      <c r="C136" s="635">
        <v>6</v>
      </c>
      <c r="D136" s="636">
        <v>1</v>
      </c>
      <c r="E136" s="637"/>
      <c r="F136" s="638"/>
      <c r="G136" s="589" t="s">
        <v>92</v>
      </c>
      <c r="H136" s="665">
        <v>103</v>
      </c>
      <c r="I136" s="688">
        <v>0</v>
      </c>
      <c r="J136" s="688">
        <v>0</v>
      </c>
      <c r="K136" s="688">
        <v>0</v>
      </c>
      <c r="L136" s="688">
        <v>0</v>
      </c>
      <c r="M136" s="454"/>
      <c r="N136" s="454"/>
      <c r="O136" s="454"/>
      <c r="P136" s="457"/>
      <c r="Q136" s="436"/>
      <c r="R136" s="436"/>
      <c r="S136" s="436"/>
    </row>
    <row r="137" spans="1:19" ht="26.25" hidden="1" customHeight="1">
      <c r="A137" s="639">
        <v>2</v>
      </c>
      <c r="B137" s="636">
        <v>6</v>
      </c>
      <c r="C137" s="635">
        <v>6</v>
      </c>
      <c r="D137" s="636">
        <v>1</v>
      </c>
      <c r="E137" s="637">
        <v>1</v>
      </c>
      <c r="F137" s="638"/>
      <c r="G137" s="589" t="s">
        <v>92</v>
      </c>
      <c r="H137" s="665">
        <v>104</v>
      </c>
      <c r="I137" s="688">
        <v>0</v>
      </c>
      <c r="J137" s="688">
        <v>0</v>
      </c>
      <c r="K137" s="688">
        <v>0</v>
      </c>
      <c r="L137" s="688">
        <v>0</v>
      </c>
      <c r="M137" s="454"/>
      <c r="N137" s="454"/>
      <c r="O137" s="454"/>
      <c r="P137" s="457"/>
      <c r="Q137" s="436"/>
      <c r="R137" s="436"/>
      <c r="S137" s="436"/>
    </row>
    <row r="138" spans="1:19" ht="26.25" hidden="1" customHeight="1">
      <c r="A138" s="639">
        <v>2</v>
      </c>
      <c r="B138" s="636">
        <v>6</v>
      </c>
      <c r="C138" s="635">
        <v>6</v>
      </c>
      <c r="D138" s="636">
        <v>1</v>
      </c>
      <c r="E138" s="637">
        <v>1</v>
      </c>
      <c r="F138" s="638">
        <v>1</v>
      </c>
      <c r="G138" s="590" t="s">
        <v>92</v>
      </c>
      <c r="H138" s="665">
        <v>105</v>
      </c>
      <c r="I138" s="694">
        <v>0</v>
      </c>
      <c r="J138" s="707">
        <v>0</v>
      </c>
      <c r="K138" s="694">
        <v>0</v>
      </c>
      <c r="L138" s="694">
        <v>0</v>
      </c>
      <c r="M138" s="454"/>
      <c r="N138" s="454"/>
      <c r="O138" s="454"/>
      <c r="P138" s="457"/>
      <c r="Q138" s="436"/>
      <c r="R138" s="436"/>
      <c r="S138" s="436"/>
    </row>
    <row r="139" spans="1:19">
      <c r="A139" s="658">
        <v>2</v>
      </c>
      <c r="B139" s="624">
        <v>7</v>
      </c>
      <c r="C139" s="624"/>
      <c r="D139" s="625"/>
      <c r="E139" s="625"/>
      <c r="F139" s="627"/>
      <c r="G139" s="626" t="s">
        <v>93</v>
      </c>
      <c r="H139" s="665">
        <v>106</v>
      </c>
      <c r="I139" s="689">
        <v>900</v>
      </c>
      <c r="J139" s="700">
        <v>400</v>
      </c>
      <c r="K139" s="689">
        <v>400</v>
      </c>
      <c r="L139" s="688">
        <v>400</v>
      </c>
      <c r="M139" s="454"/>
      <c r="N139" s="454"/>
      <c r="O139" s="454"/>
      <c r="P139" s="457"/>
      <c r="Q139" s="436"/>
      <c r="R139" s="436"/>
      <c r="S139" s="436"/>
    </row>
    <row r="140" spans="1:19" ht="15" hidden="1" customHeight="1">
      <c r="A140" s="639">
        <v>2</v>
      </c>
      <c r="B140" s="635">
        <v>7</v>
      </c>
      <c r="C140" s="635">
        <v>1</v>
      </c>
      <c r="D140" s="636"/>
      <c r="E140" s="636"/>
      <c r="F140" s="638"/>
      <c r="G140" s="637" t="s">
        <v>94</v>
      </c>
      <c r="H140" s="665">
        <v>107</v>
      </c>
      <c r="I140" s="689">
        <v>0</v>
      </c>
      <c r="J140" s="700">
        <v>0</v>
      </c>
      <c r="K140" s="689">
        <v>0</v>
      </c>
      <c r="L140" s="688">
        <v>0</v>
      </c>
      <c r="M140" s="454"/>
      <c r="N140" s="454"/>
      <c r="O140" s="454"/>
      <c r="P140" s="457"/>
      <c r="Q140" s="436"/>
      <c r="R140" s="436"/>
      <c r="S140" s="436"/>
    </row>
    <row r="141" spans="1:19" ht="15" hidden="1" customHeight="1">
      <c r="A141" s="639">
        <v>2</v>
      </c>
      <c r="B141" s="635">
        <v>7</v>
      </c>
      <c r="C141" s="635">
        <v>1</v>
      </c>
      <c r="D141" s="636">
        <v>1</v>
      </c>
      <c r="E141" s="636"/>
      <c r="F141" s="638"/>
      <c r="G141" s="637" t="s">
        <v>94</v>
      </c>
      <c r="H141" s="665">
        <v>108</v>
      </c>
      <c r="I141" s="689">
        <v>0</v>
      </c>
      <c r="J141" s="700">
        <v>0</v>
      </c>
      <c r="K141" s="689">
        <v>0</v>
      </c>
      <c r="L141" s="688">
        <v>0</v>
      </c>
      <c r="M141" s="454"/>
      <c r="N141" s="454"/>
      <c r="O141" s="454"/>
      <c r="P141" s="457"/>
      <c r="Q141" s="436"/>
      <c r="R141" s="436"/>
      <c r="S141" s="436"/>
    </row>
    <row r="142" spans="1:19" ht="15" hidden="1" customHeight="1">
      <c r="A142" s="639">
        <v>2</v>
      </c>
      <c r="B142" s="635">
        <v>7</v>
      </c>
      <c r="C142" s="635">
        <v>1</v>
      </c>
      <c r="D142" s="636">
        <v>1</v>
      </c>
      <c r="E142" s="636">
        <v>1</v>
      </c>
      <c r="F142" s="638"/>
      <c r="G142" s="637" t="s">
        <v>94</v>
      </c>
      <c r="H142" s="665">
        <v>109</v>
      </c>
      <c r="I142" s="689">
        <v>0</v>
      </c>
      <c r="J142" s="700">
        <v>0</v>
      </c>
      <c r="K142" s="689">
        <v>0</v>
      </c>
      <c r="L142" s="688">
        <v>0</v>
      </c>
      <c r="M142" s="454"/>
      <c r="N142" s="454"/>
      <c r="O142" s="454"/>
      <c r="P142" s="457"/>
      <c r="Q142" s="436"/>
      <c r="R142" s="436"/>
      <c r="S142" s="436"/>
    </row>
    <row r="143" spans="1:19" ht="15" hidden="1" customHeight="1">
      <c r="A143" s="648">
        <v>2</v>
      </c>
      <c r="B143" s="632">
        <v>7</v>
      </c>
      <c r="C143" s="648">
        <v>1</v>
      </c>
      <c r="D143" s="635">
        <v>1</v>
      </c>
      <c r="E143" s="630">
        <v>1</v>
      </c>
      <c r="F143" s="633">
        <v>1</v>
      </c>
      <c r="G143" s="631" t="s">
        <v>95</v>
      </c>
      <c r="H143" s="665">
        <v>110</v>
      </c>
      <c r="I143" s="708">
        <v>0</v>
      </c>
      <c r="J143" s="708">
        <v>0</v>
      </c>
      <c r="K143" s="708">
        <v>0</v>
      </c>
      <c r="L143" s="708">
        <v>0</v>
      </c>
      <c r="M143" s="454"/>
      <c r="N143" s="454"/>
      <c r="O143" s="454"/>
      <c r="P143" s="457"/>
      <c r="Q143" s="436"/>
      <c r="R143" s="436"/>
      <c r="S143" s="436"/>
    </row>
    <row r="144" spans="1:19" ht="15" hidden="1" customHeight="1">
      <c r="A144" s="635">
        <v>2</v>
      </c>
      <c r="B144" s="635">
        <v>7</v>
      </c>
      <c r="C144" s="639">
        <v>1</v>
      </c>
      <c r="D144" s="635">
        <v>1</v>
      </c>
      <c r="E144" s="636">
        <v>1</v>
      </c>
      <c r="F144" s="638">
        <v>2</v>
      </c>
      <c r="G144" s="637" t="s">
        <v>96</v>
      </c>
      <c r="H144" s="665">
        <v>111</v>
      </c>
      <c r="I144" s="693">
        <v>0</v>
      </c>
      <c r="J144" s="693">
        <v>0</v>
      </c>
      <c r="K144" s="693">
        <v>0</v>
      </c>
      <c r="L144" s="693">
        <v>0</v>
      </c>
      <c r="M144" s="454"/>
      <c r="N144" s="454"/>
      <c r="O144" s="454"/>
      <c r="P144" s="457"/>
      <c r="Q144" s="436"/>
      <c r="R144" s="436"/>
      <c r="S144" s="436"/>
    </row>
    <row r="145" spans="1:19" ht="25.5" hidden="1" customHeight="1">
      <c r="A145" s="642">
        <v>2</v>
      </c>
      <c r="B145" s="643">
        <v>7</v>
      </c>
      <c r="C145" s="642">
        <v>2</v>
      </c>
      <c r="D145" s="643"/>
      <c r="E145" s="644"/>
      <c r="F145" s="646"/>
      <c r="G145" s="645" t="s">
        <v>97</v>
      </c>
      <c r="H145" s="665">
        <v>112</v>
      </c>
      <c r="I145" s="690">
        <v>0</v>
      </c>
      <c r="J145" s="702">
        <v>0</v>
      </c>
      <c r="K145" s="690">
        <v>0</v>
      </c>
      <c r="L145" s="691">
        <v>0</v>
      </c>
      <c r="M145" s="454"/>
      <c r="N145" s="454"/>
      <c r="O145" s="454"/>
      <c r="P145" s="457"/>
      <c r="Q145" s="436"/>
      <c r="R145" s="436"/>
      <c r="S145" s="436"/>
    </row>
    <row r="146" spans="1:19" ht="25.5" hidden="1" customHeight="1">
      <c r="A146" s="639">
        <v>2</v>
      </c>
      <c r="B146" s="635">
        <v>7</v>
      </c>
      <c r="C146" s="639">
        <v>2</v>
      </c>
      <c r="D146" s="635">
        <v>1</v>
      </c>
      <c r="E146" s="636"/>
      <c r="F146" s="638"/>
      <c r="G146" s="637" t="s">
        <v>98</v>
      </c>
      <c r="H146" s="665">
        <v>113</v>
      </c>
      <c r="I146" s="689">
        <v>0</v>
      </c>
      <c r="J146" s="700">
        <v>0</v>
      </c>
      <c r="K146" s="689">
        <v>0</v>
      </c>
      <c r="L146" s="688">
        <v>0</v>
      </c>
      <c r="M146" s="454"/>
      <c r="N146" s="454"/>
      <c r="O146" s="454"/>
      <c r="P146" s="457"/>
      <c r="Q146" s="436"/>
      <c r="R146" s="436"/>
      <c r="S146" s="436"/>
    </row>
    <row r="147" spans="1:19" ht="25.5" hidden="1" customHeight="1">
      <c r="A147" s="639">
        <v>2</v>
      </c>
      <c r="B147" s="635">
        <v>7</v>
      </c>
      <c r="C147" s="639">
        <v>2</v>
      </c>
      <c r="D147" s="635">
        <v>1</v>
      </c>
      <c r="E147" s="636">
        <v>1</v>
      </c>
      <c r="F147" s="638"/>
      <c r="G147" s="637" t="s">
        <v>98</v>
      </c>
      <c r="H147" s="665">
        <v>114</v>
      </c>
      <c r="I147" s="689">
        <v>0</v>
      </c>
      <c r="J147" s="700">
        <v>0</v>
      </c>
      <c r="K147" s="689">
        <v>0</v>
      </c>
      <c r="L147" s="688">
        <v>0</v>
      </c>
      <c r="M147" s="454"/>
      <c r="N147" s="454"/>
      <c r="O147" s="454"/>
      <c r="P147" s="457"/>
      <c r="Q147" s="436"/>
      <c r="R147" s="436"/>
      <c r="S147" s="436"/>
    </row>
    <row r="148" spans="1:19" ht="15" hidden="1" customHeight="1">
      <c r="A148" s="639">
        <v>2</v>
      </c>
      <c r="B148" s="635">
        <v>7</v>
      </c>
      <c r="C148" s="639">
        <v>2</v>
      </c>
      <c r="D148" s="635">
        <v>1</v>
      </c>
      <c r="E148" s="636">
        <v>1</v>
      </c>
      <c r="F148" s="638">
        <v>1</v>
      </c>
      <c r="G148" s="637" t="s">
        <v>99</v>
      </c>
      <c r="H148" s="665">
        <v>115</v>
      </c>
      <c r="I148" s="693">
        <v>0</v>
      </c>
      <c r="J148" s="693">
        <v>0</v>
      </c>
      <c r="K148" s="693">
        <v>0</v>
      </c>
      <c r="L148" s="693">
        <v>0</v>
      </c>
      <c r="M148" s="454"/>
      <c r="N148" s="454"/>
      <c r="O148" s="454"/>
      <c r="P148" s="457"/>
      <c r="Q148" s="436"/>
      <c r="R148" s="436"/>
      <c r="S148" s="436"/>
    </row>
    <row r="149" spans="1:19" ht="15" hidden="1" customHeight="1">
      <c r="A149" s="639">
        <v>2</v>
      </c>
      <c r="B149" s="635">
        <v>7</v>
      </c>
      <c r="C149" s="639">
        <v>2</v>
      </c>
      <c r="D149" s="635">
        <v>1</v>
      </c>
      <c r="E149" s="636">
        <v>1</v>
      </c>
      <c r="F149" s="638">
        <v>2</v>
      </c>
      <c r="G149" s="637" t="s">
        <v>100</v>
      </c>
      <c r="H149" s="665">
        <v>116</v>
      </c>
      <c r="I149" s="693">
        <v>0</v>
      </c>
      <c r="J149" s="693">
        <v>0</v>
      </c>
      <c r="K149" s="693">
        <v>0</v>
      </c>
      <c r="L149" s="693">
        <v>0</v>
      </c>
      <c r="M149" s="454"/>
      <c r="N149" s="454"/>
      <c r="O149" s="454"/>
      <c r="P149" s="457"/>
      <c r="Q149" s="436"/>
      <c r="R149" s="436"/>
      <c r="S149" s="436"/>
    </row>
    <row r="150" spans="1:19" ht="15" hidden="1" customHeight="1">
      <c r="A150" s="639">
        <v>2</v>
      </c>
      <c r="B150" s="635">
        <v>7</v>
      </c>
      <c r="C150" s="639">
        <v>2</v>
      </c>
      <c r="D150" s="635">
        <v>2</v>
      </c>
      <c r="E150" s="636"/>
      <c r="F150" s="638"/>
      <c r="G150" s="637" t="s">
        <v>101</v>
      </c>
      <c r="H150" s="665">
        <v>117</v>
      </c>
      <c r="I150" s="689">
        <v>0</v>
      </c>
      <c r="J150" s="689">
        <v>0</v>
      </c>
      <c r="K150" s="689">
        <v>0</v>
      </c>
      <c r="L150" s="689">
        <v>0</v>
      </c>
      <c r="M150" s="454"/>
      <c r="N150" s="454"/>
      <c r="O150" s="454"/>
      <c r="P150" s="457"/>
      <c r="Q150" s="436"/>
      <c r="R150" s="436"/>
      <c r="S150" s="436"/>
    </row>
    <row r="151" spans="1:19" ht="15" hidden="1" customHeight="1">
      <c r="A151" s="639">
        <v>2</v>
      </c>
      <c r="B151" s="635">
        <v>7</v>
      </c>
      <c r="C151" s="639">
        <v>2</v>
      </c>
      <c r="D151" s="635">
        <v>2</v>
      </c>
      <c r="E151" s="636">
        <v>1</v>
      </c>
      <c r="F151" s="638"/>
      <c r="G151" s="637" t="s">
        <v>101</v>
      </c>
      <c r="H151" s="665">
        <v>118</v>
      </c>
      <c r="I151" s="689">
        <v>0</v>
      </c>
      <c r="J151" s="689">
        <v>0</v>
      </c>
      <c r="K151" s="689">
        <v>0</v>
      </c>
      <c r="L151" s="689">
        <v>0</v>
      </c>
      <c r="M151" s="454"/>
      <c r="N151" s="454"/>
      <c r="O151" s="454"/>
      <c r="P151" s="457"/>
      <c r="Q151" s="436"/>
      <c r="R151" s="436"/>
      <c r="S151" s="436"/>
    </row>
    <row r="152" spans="1:19" ht="15" hidden="1" customHeight="1">
      <c r="A152" s="639">
        <v>2</v>
      </c>
      <c r="B152" s="635">
        <v>7</v>
      </c>
      <c r="C152" s="639">
        <v>2</v>
      </c>
      <c r="D152" s="635">
        <v>2</v>
      </c>
      <c r="E152" s="636">
        <v>1</v>
      </c>
      <c r="F152" s="638">
        <v>1</v>
      </c>
      <c r="G152" s="637" t="s">
        <v>101</v>
      </c>
      <c r="H152" s="665">
        <v>119</v>
      </c>
      <c r="I152" s="693">
        <v>0</v>
      </c>
      <c r="J152" s="693">
        <v>0</v>
      </c>
      <c r="K152" s="693">
        <v>0</v>
      </c>
      <c r="L152" s="693">
        <v>0</v>
      </c>
      <c r="M152" s="454"/>
      <c r="N152" s="454"/>
      <c r="O152" s="454"/>
      <c r="P152" s="457"/>
      <c r="Q152" s="436"/>
      <c r="R152" s="436"/>
      <c r="S152" s="436"/>
    </row>
    <row r="153" spans="1:19" hidden="1">
      <c r="A153" s="639">
        <v>2</v>
      </c>
      <c r="B153" s="635">
        <v>7</v>
      </c>
      <c r="C153" s="639">
        <v>3</v>
      </c>
      <c r="D153" s="635"/>
      <c r="E153" s="636"/>
      <c r="F153" s="638"/>
      <c r="G153" s="637" t="s">
        <v>102</v>
      </c>
      <c r="H153" s="665">
        <v>120</v>
      </c>
      <c r="I153" s="689">
        <v>900</v>
      </c>
      <c r="J153" s="700">
        <v>400</v>
      </c>
      <c r="K153" s="689">
        <v>400</v>
      </c>
      <c r="L153" s="688">
        <v>400</v>
      </c>
      <c r="M153" s="454"/>
      <c r="N153" s="454"/>
      <c r="O153" s="454"/>
      <c r="P153" s="457"/>
      <c r="Q153" s="436"/>
      <c r="R153" s="436"/>
      <c r="S153" s="436"/>
    </row>
    <row r="154" spans="1:19" hidden="1">
      <c r="A154" s="642">
        <v>2</v>
      </c>
      <c r="B154" s="649">
        <v>7</v>
      </c>
      <c r="C154" s="666">
        <v>3</v>
      </c>
      <c r="D154" s="649">
        <v>1</v>
      </c>
      <c r="E154" s="650"/>
      <c r="F154" s="651"/>
      <c r="G154" s="652" t="s">
        <v>102</v>
      </c>
      <c r="H154" s="665">
        <v>121</v>
      </c>
      <c r="I154" s="698">
        <v>900</v>
      </c>
      <c r="J154" s="706">
        <v>400</v>
      </c>
      <c r="K154" s="698">
        <v>400</v>
      </c>
      <c r="L154" s="697">
        <v>400</v>
      </c>
      <c r="M154" s="454"/>
      <c r="N154" s="454"/>
      <c r="O154" s="454"/>
      <c r="P154" s="457"/>
      <c r="Q154" s="436"/>
      <c r="R154" s="436"/>
      <c r="S154" s="436"/>
    </row>
    <row r="155" spans="1:19" hidden="1">
      <c r="A155" s="639">
        <v>2</v>
      </c>
      <c r="B155" s="635">
        <v>7</v>
      </c>
      <c r="C155" s="639">
        <v>3</v>
      </c>
      <c r="D155" s="635">
        <v>1</v>
      </c>
      <c r="E155" s="636">
        <v>1</v>
      </c>
      <c r="F155" s="638"/>
      <c r="G155" s="637" t="s">
        <v>102</v>
      </c>
      <c r="H155" s="665">
        <v>122</v>
      </c>
      <c r="I155" s="689">
        <v>900</v>
      </c>
      <c r="J155" s="700">
        <v>400</v>
      </c>
      <c r="K155" s="689">
        <v>400</v>
      </c>
      <c r="L155" s="688">
        <v>400</v>
      </c>
      <c r="M155" s="454"/>
      <c r="N155" s="454"/>
      <c r="O155" s="454"/>
      <c r="P155" s="457"/>
      <c r="Q155" s="436"/>
      <c r="R155" s="436"/>
      <c r="S155" s="436"/>
    </row>
    <row r="156" spans="1:19">
      <c r="A156" s="648">
        <v>2</v>
      </c>
      <c r="B156" s="632">
        <v>7</v>
      </c>
      <c r="C156" s="648">
        <v>3</v>
      </c>
      <c r="D156" s="632">
        <v>1</v>
      </c>
      <c r="E156" s="630">
        <v>1</v>
      </c>
      <c r="F156" s="633">
        <v>1</v>
      </c>
      <c r="G156" s="631" t="s">
        <v>103</v>
      </c>
      <c r="H156" s="665">
        <v>123</v>
      </c>
      <c r="I156" s="708">
        <v>900</v>
      </c>
      <c r="J156" s="708">
        <v>400</v>
      </c>
      <c r="K156" s="708">
        <v>400</v>
      </c>
      <c r="L156" s="708">
        <v>400</v>
      </c>
      <c r="M156" s="454"/>
      <c r="N156" s="454"/>
      <c r="O156" s="454"/>
      <c r="P156" s="457"/>
      <c r="Q156" s="436"/>
      <c r="R156" s="436"/>
      <c r="S156" s="436"/>
    </row>
    <row r="157" spans="1:19" ht="15" hidden="1" customHeight="1">
      <c r="A157" s="639">
        <v>2</v>
      </c>
      <c r="B157" s="635">
        <v>7</v>
      </c>
      <c r="C157" s="639">
        <v>3</v>
      </c>
      <c r="D157" s="635">
        <v>1</v>
      </c>
      <c r="E157" s="636">
        <v>1</v>
      </c>
      <c r="F157" s="638">
        <v>2</v>
      </c>
      <c r="G157" s="637" t="s">
        <v>104</v>
      </c>
      <c r="H157" s="665">
        <v>124</v>
      </c>
      <c r="I157" s="693">
        <v>0</v>
      </c>
      <c r="J157" s="694">
        <v>0</v>
      </c>
      <c r="K157" s="694">
        <v>0</v>
      </c>
      <c r="L157" s="694">
        <v>0</v>
      </c>
      <c r="M157" s="454"/>
      <c r="N157" s="454"/>
      <c r="O157" s="454"/>
      <c r="P157" s="457"/>
      <c r="Q157" s="436"/>
      <c r="R157" s="436"/>
      <c r="S157" s="436"/>
    </row>
    <row r="158" spans="1:19" ht="15" hidden="1" customHeight="1">
      <c r="A158" s="658">
        <v>2</v>
      </c>
      <c r="B158" s="658">
        <v>8</v>
      </c>
      <c r="C158" s="624"/>
      <c r="D158" s="641"/>
      <c r="E158" s="629"/>
      <c r="F158" s="667"/>
      <c r="G158" s="634" t="s">
        <v>105</v>
      </c>
      <c r="H158" s="665">
        <v>125</v>
      </c>
      <c r="I158" s="696">
        <v>0</v>
      </c>
      <c r="J158" s="701">
        <v>0</v>
      </c>
      <c r="K158" s="696">
        <v>0</v>
      </c>
      <c r="L158" s="695">
        <v>0</v>
      </c>
      <c r="M158" s="454"/>
      <c r="N158" s="454"/>
      <c r="O158" s="454"/>
      <c r="P158" s="457"/>
      <c r="Q158" s="436"/>
      <c r="R158" s="436"/>
      <c r="S158" s="436"/>
    </row>
    <row r="159" spans="1:19" ht="15" hidden="1" customHeight="1">
      <c r="A159" s="642">
        <v>2</v>
      </c>
      <c r="B159" s="642">
        <v>8</v>
      </c>
      <c r="C159" s="642">
        <v>1</v>
      </c>
      <c r="D159" s="643"/>
      <c r="E159" s="644"/>
      <c r="F159" s="646"/>
      <c r="G159" s="631" t="s">
        <v>105</v>
      </c>
      <c r="H159" s="665">
        <v>126</v>
      </c>
      <c r="I159" s="696">
        <v>0</v>
      </c>
      <c r="J159" s="701">
        <v>0</v>
      </c>
      <c r="K159" s="696">
        <v>0</v>
      </c>
      <c r="L159" s="695">
        <v>0</v>
      </c>
      <c r="M159" s="454"/>
      <c r="N159" s="454"/>
      <c r="O159" s="454"/>
      <c r="P159" s="457"/>
      <c r="Q159" s="436"/>
      <c r="R159" s="436"/>
      <c r="S159" s="436"/>
    </row>
    <row r="160" spans="1:19" ht="15" hidden="1" customHeight="1">
      <c r="A160" s="639">
        <v>2</v>
      </c>
      <c r="B160" s="635">
        <v>8</v>
      </c>
      <c r="C160" s="637">
        <v>1</v>
      </c>
      <c r="D160" s="635">
        <v>1</v>
      </c>
      <c r="E160" s="636"/>
      <c r="F160" s="638"/>
      <c r="G160" s="637" t="s">
        <v>106</v>
      </c>
      <c r="H160" s="665">
        <v>127</v>
      </c>
      <c r="I160" s="689">
        <v>0</v>
      </c>
      <c r="J160" s="700">
        <v>0</v>
      </c>
      <c r="K160" s="689">
        <v>0</v>
      </c>
      <c r="L160" s="688">
        <v>0</v>
      </c>
      <c r="M160" s="454"/>
      <c r="N160" s="454"/>
      <c r="O160" s="454"/>
      <c r="P160" s="457"/>
      <c r="Q160" s="436"/>
      <c r="R160" s="436"/>
      <c r="S160" s="436"/>
    </row>
    <row r="161" spans="1:19" ht="15" hidden="1" customHeight="1">
      <c r="A161" s="639">
        <v>2</v>
      </c>
      <c r="B161" s="635">
        <v>8</v>
      </c>
      <c r="C161" s="631">
        <v>1</v>
      </c>
      <c r="D161" s="632">
        <v>1</v>
      </c>
      <c r="E161" s="630">
        <v>1</v>
      </c>
      <c r="F161" s="633"/>
      <c r="G161" s="637" t="s">
        <v>106</v>
      </c>
      <c r="H161" s="665">
        <v>128</v>
      </c>
      <c r="I161" s="696">
        <v>0</v>
      </c>
      <c r="J161" s="696">
        <v>0</v>
      </c>
      <c r="K161" s="696">
        <v>0</v>
      </c>
      <c r="L161" s="696">
        <v>0</v>
      </c>
      <c r="M161" s="578"/>
      <c r="N161" s="578"/>
      <c r="O161" s="578"/>
      <c r="P161" s="457"/>
      <c r="Q161" s="436"/>
      <c r="R161" s="436"/>
      <c r="S161" s="436"/>
    </row>
    <row r="162" spans="1:19" ht="15" hidden="1" customHeight="1">
      <c r="A162" s="635">
        <v>2</v>
      </c>
      <c r="B162" s="632">
        <v>8</v>
      </c>
      <c r="C162" s="637">
        <v>1</v>
      </c>
      <c r="D162" s="635">
        <v>1</v>
      </c>
      <c r="E162" s="636">
        <v>1</v>
      </c>
      <c r="F162" s="638">
        <v>1</v>
      </c>
      <c r="G162" s="637" t="s">
        <v>107</v>
      </c>
      <c r="H162" s="665">
        <v>129</v>
      </c>
      <c r="I162" s="693">
        <v>0</v>
      </c>
      <c r="J162" s="693">
        <v>0</v>
      </c>
      <c r="K162" s="693">
        <v>0</v>
      </c>
      <c r="L162" s="693">
        <v>0</v>
      </c>
      <c r="M162" s="578"/>
      <c r="N162" s="578"/>
      <c r="O162" s="578"/>
      <c r="P162" s="457"/>
      <c r="Q162" s="436"/>
      <c r="R162" s="436"/>
      <c r="S162" s="436"/>
    </row>
    <row r="163" spans="1:19" ht="25.5" hidden="1" customHeight="1">
      <c r="A163" s="642">
        <v>2</v>
      </c>
      <c r="B163" s="649">
        <v>8</v>
      </c>
      <c r="C163" s="652">
        <v>1</v>
      </c>
      <c r="D163" s="649">
        <v>1</v>
      </c>
      <c r="E163" s="650">
        <v>1</v>
      </c>
      <c r="F163" s="651">
        <v>2</v>
      </c>
      <c r="G163" s="652" t="s">
        <v>108</v>
      </c>
      <c r="H163" s="665">
        <v>130</v>
      </c>
      <c r="I163" s="709">
        <v>0</v>
      </c>
      <c r="J163" s="709">
        <v>0</v>
      </c>
      <c r="K163" s="709">
        <v>0</v>
      </c>
      <c r="L163" s="709">
        <v>0</v>
      </c>
      <c r="M163" s="578"/>
      <c r="N163" s="578"/>
      <c r="O163" s="578"/>
      <c r="P163" s="457"/>
      <c r="Q163" s="436"/>
      <c r="R163" s="436"/>
      <c r="S163" s="436"/>
    </row>
    <row r="164" spans="1:19" ht="15" hidden="1" customHeight="1">
      <c r="A164" s="642">
        <v>2</v>
      </c>
      <c r="B164" s="649">
        <v>8</v>
      </c>
      <c r="C164" s="652">
        <v>1</v>
      </c>
      <c r="D164" s="649">
        <v>1</v>
      </c>
      <c r="E164" s="650">
        <v>1</v>
      </c>
      <c r="F164" s="651">
        <v>3</v>
      </c>
      <c r="G164" s="652" t="s">
        <v>109</v>
      </c>
      <c r="H164" s="665">
        <v>131</v>
      </c>
      <c r="I164" s="709">
        <v>0</v>
      </c>
      <c r="J164" s="710">
        <v>0</v>
      </c>
      <c r="K164" s="709">
        <v>0</v>
      </c>
      <c r="L164" s="699">
        <v>0</v>
      </c>
      <c r="M164" s="578"/>
      <c r="N164" s="578"/>
      <c r="O164" s="578"/>
      <c r="P164" s="457"/>
      <c r="Q164" s="436"/>
      <c r="R164" s="436"/>
      <c r="S164" s="436"/>
    </row>
    <row r="165" spans="1:19" ht="15" hidden="1" customHeight="1">
      <c r="A165" s="639">
        <v>2</v>
      </c>
      <c r="B165" s="635">
        <v>8</v>
      </c>
      <c r="C165" s="637">
        <v>1</v>
      </c>
      <c r="D165" s="635">
        <v>2</v>
      </c>
      <c r="E165" s="636"/>
      <c r="F165" s="638"/>
      <c r="G165" s="637" t="s">
        <v>110</v>
      </c>
      <c r="H165" s="665">
        <v>132</v>
      </c>
      <c r="I165" s="689">
        <v>0</v>
      </c>
      <c r="J165" s="700">
        <v>0</v>
      </c>
      <c r="K165" s="689">
        <v>0</v>
      </c>
      <c r="L165" s="688">
        <v>0</v>
      </c>
      <c r="M165" s="578"/>
      <c r="N165" s="578"/>
      <c r="O165" s="578"/>
      <c r="P165" s="457"/>
      <c r="Q165" s="436"/>
      <c r="R165" s="436"/>
      <c r="S165" s="436"/>
    </row>
    <row r="166" spans="1:19" ht="15" hidden="1" customHeight="1">
      <c r="A166" s="639">
        <v>2</v>
      </c>
      <c r="B166" s="635">
        <v>8</v>
      </c>
      <c r="C166" s="637">
        <v>1</v>
      </c>
      <c r="D166" s="635">
        <v>2</v>
      </c>
      <c r="E166" s="636">
        <v>1</v>
      </c>
      <c r="F166" s="638"/>
      <c r="G166" s="637" t="s">
        <v>110</v>
      </c>
      <c r="H166" s="665">
        <v>133</v>
      </c>
      <c r="I166" s="689">
        <v>0</v>
      </c>
      <c r="J166" s="700">
        <v>0</v>
      </c>
      <c r="K166" s="689">
        <v>0</v>
      </c>
      <c r="L166" s="688">
        <v>0</v>
      </c>
      <c r="M166" s="578"/>
      <c r="N166" s="578"/>
      <c r="O166" s="578"/>
      <c r="P166" s="457"/>
      <c r="Q166" s="436"/>
      <c r="R166" s="436"/>
      <c r="S166" s="436"/>
    </row>
    <row r="167" spans="1:19" ht="15" hidden="1" customHeight="1">
      <c r="A167" s="642">
        <v>2</v>
      </c>
      <c r="B167" s="643">
        <v>8</v>
      </c>
      <c r="C167" s="645">
        <v>1</v>
      </c>
      <c r="D167" s="643">
        <v>2</v>
      </c>
      <c r="E167" s="644">
        <v>1</v>
      </c>
      <c r="F167" s="646">
        <v>1</v>
      </c>
      <c r="G167" s="637" t="s">
        <v>110</v>
      </c>
      <c r="H167" s="665">
        <v>134</v>
      </c>
      <c r="I167" s="711">
        <v>0</v>
      </c>
      <c r="J167" s="694">
        <v>0</v>
      </c>
      <c r="K167" s="694">
        <v>0</v>
      </c>
      <c r="L167" s="694">
        <v>0</v>
      </c>
      <c r="M167" s="578"/>
      <c r="N167" s="578"/>
      <c r="O167" s="578"/>
      <c r="P167" s="457"/>
      <c r="Q167" s="436"/>
      <c r="R167" s="436"/>
      <c r="S167" s="436"/>
    </row>
    <row r="168" spans="1:19" ht="38.25" hidden="1" customHeight="1">
      <c r="A168" s="658">
        <v>2</v>
      </c>
      <c r="B168" s="624">
        <v>9</v>
      </c>
      <c r="C168" s="626"/>
      <c r="D168" s="624"/>
      <c r="E168" s="625"/>
      <c r="F168" s="627"/>
      <c r="G168" s="626" t="s">
        <v>111</v>
      </c>
      <c r="H168" s="665">
        <v>135</v>
      </c>
      <c r="I168" s="689">
        <v>0</v>
      </c>
      <c r="J168" s="700">
        <v>0</v>
      </c>
      <c r="K168" s="689">
        <v>0</v>
      </c>
      <c r="L168" s="688">
        <v>0</v>
      </c>
      <c r="M168" s="578"/>
      <c r="N168" s="578"/>
      <c r="O168" s="578"/>
      <c r="P168" s="457"/>
      <c r="Q168" s="436"/>
      <c r="R168" s="436"/>
      <c r="S168" s="436"/>
    </row>
    <row r="169" spans="1:19" ht="38.25" hidden="1" customHeight="1">
      <c r="A169" s="639">
        <v>2</v>
      </c>
      <c r="B169" s="635">
        <v>9</v>
      </c>
      <c r="C169" s="637">
        <v>1</v>
      </c>
      <c r="D169" s="635"/>
      <c r="E169" s="636"/>
      <c r="F169" s="638"/>
      <c r="G169" s="637" t="s">
        <v>112</v>
      </c>
      <c r="H169" s="665">
        <v>136</v>
      </c>
      <c r="I169" s="689">
        <v>0</v>
      </c>
      <c r="J169" s="700">
        <v>0</v>
      </c>
      <c r="K169" s="689">
        <v>0</v>
      </c>
      <c r="L169" s="688">
        <v>0</v>
      </c>
      <c r="M169" s="645"/>
      <c r="N169" s="645"/>
      <c r="O169" s="645"/>
      <c r="P169" s="457"/>
      <c r="Q169" s="436"/>
      <c r="R169" s="436"/>
      <c r="S169" s="436"/>
    </row>
    <row r="170" spans="1:19" ht="38.25" hidden="1" customHeight="1">
      <c r="A170" s="648">
        <v>2</v>
      </c>
      <c r="B170" s="632">
        <v>9</v>
      </c>
      <c r="C170" s="631">
        <v>1</v>
      </c>
      <c r="D170" s="632">
        <v>1</v>
      </c>
      <c r="E170" s="630"/>
      <c r="F170" s="633"/>
      <c r="G170" s="637" t="s">
        <v>112</v>
      </c>
      <c r="H170" s="665">
        <v>137</v>
      </c>
      <c r="I170" s="696">
        <v>0</v>
      </c>
      <c r="J170" s="701">
        <v>0</v>
      </c>
      <c r="K170" s="696">
        <v>0</v>
      </c>
      <c r="L170" s="695">
        <v>0</v>
      </c>
      <c r="M170" s="578"/>
      <c r="N170" s="578"/>
      <c r="O170" s="578"/>
      <c r="P170" s="457"/>
      <c r="Q170" s="436"/>
      <c r="R170" s="436"/>
      <c r="S170" s="436"/>
    </row>
    <row r="171" spans="1:19" ht="38.25" hidden="1" customHeight="1">
      <c r="A171" s="639">
        <v>2</v>
      </c>
      <c r="B171" s="635">
        <v>9</v>
      </c>
      <c r="C171" s="639">
        <v>1</v>
      </c>
      <c r="D171" s="635">
        <v>1</v>
      </c>
      <c r="E171" s="636">
        <v>1</v>
      </c>
      <c r="F171" s="638"/>
      <c r="G171" s="637" t="s">
        <v>112</v>
      </c>
      <c r="H171" s="665">
        <v>138</v>
      </c>
      <c r="I171" s="689">
        <v>0</v>
      </c>
      <c r="J171" s="700">
        <v>0</v>
      </c>
      <c r="K171" s="689">
        <v>0</v>
      </c>
      <c r="L171" s="688">
        <v>0</v>
      </c>
      <c r="M171" s="578"/>
      <c r="N171" s="578"/>
      <c r="O171" s="578"/>
      <c r="P171" s="457"/>
      <c r="Q171" s="436"/>
      <c r="R171" s="436"/>
      <c r="S171" s="436"/>
    </row>
    <row r="172" spans="1:19" ht="38.25" hidden="1" customHeight="1">
      <c r="A172" s="648">
        <v>2</v>
      </c>
      <c r="B172" s="632">
        <v>9</v>
      </c>
      <c r="C172" s="632">
        <v>1</v>
      </c>
      <c r="D172" s="632">
        <v>1</v>
      </c>
      <c r="E172" s="630">
        <v>1</v>
      </c>
      <c r="F172" s="633">
        <v>1</v>
      </c>
      <c r="G172" s="637" t="s">
        <v>112</v>
      </c>
      <c r="H172" s="665">
        <v>139</v>
      </c>
      <c r="I172" s="708">
        <v>0</v>
      </c>
      <c r="J172" s="708">
        <v>0</v>
      </c>
      <c r="K172" s="708">
        <v>0</v>
      </c>
      <c r="L172" s="708">
        <v>0</v>
      </c>
      <c r="M172" s="578"/>
      <c r="N172" s="578"/>
      <c r="O172" s="578"/>
      <c r="P172" s="457"/>
      <c r="Q172" s="436"/>
      <c r="R172" s="436"/>
      <c r="S172" s="436"/>
    </row>
    <row r="173" spans="1:19" ht="38.25" hidden="1" customHeight="1">
      <c r="A173" s="639">
        <v>2</v>
      </c>
      <c r="B173" s="635">
        <v>9</v>
      </c>
      <c r="C173" s="635">
        <v>2</v>
      </c>
      <c r="D173" s="635"/>
      <c r="E173" s="636"/>
      <c r="F173" s="638"/>
      <c r="G173" s="637" t="s">
        <v>113</v>
      </c>
      <c r="H173" s="665">
        <v>140</v>
      </c>
      <c r="I173" s="689">
        <v>0</v>
      </c>
      <c r="J173" s="689">
        <v>0</v>
      </c>
      <c r="K173" s="689">
        <v>0</v>
      </c>
      <c r="L173" s="689">
        <v>0</v>
      </c>
      <c r="M173" s="578"/>
      <c r="N173" s="578"/>
      <c r="O173" s="578"/>
      <c r="P173" s="457"/>
      <c r="Q173" s="436"/>
      <c r="R173" s="436"/>
      <c r="S173" s="436"/>
    </row>
    <row r="174" spans="1:19" ht="51" hidden="1" customHeight="1">
      <c r="A174" s="639">
        <v>2</v>
      </c>
      <c r="B174" s="635">
        <v>9</v>
      </c>
      <c r="C174" s="635">
        <v>2</v>
      </c>
      <c r="D174" s="632">
        <v>1</v>
      </c>
      <c r="E174" s="630"/>
      <c r="F174" s="633"/>
      <c r="G174" s="631" t="s">
        <v>114</v>
      </c>
      <c r="H174" s="665">
        <v>141</v>
      </c>
      <c r="I174" s="696">
        <v>0</v>
      </c>
      <c r="J174" s="701">
        <v>0</v>
      </c>
      <c r="K174" s="696">
        <v>0</v>
      </c>
      <c r="L174" s="695">
        <v>0</v>
      </c>
      <c r="M174" s="578"/>
      <c r="N174" s="578"/>
      <c r="O174" s="578"/>
      <c r="P174" s="457"/>
      <c r="Q174" s="436"/>
      <c r="R174" s="436"/>
      <c r="S174" s="436"/>
    </row>
    <row r="175" spans="1:19" ht="51" hidden="1" customHeight="1">
      <c r="A175" s="648">
        <v>2</v>
      </c>
      <c r="B175" s="632">
        <v>9</v>
      </c>
      <c r="C175" s="632">
        <v>2</v>
      </c>
      <c r="D175" s="635">
        <v>1</v>
      </c>
      <c r="E175" s="636">
        <v>1</v>
      </c>
      <c r="F175" s="638"/>
      <c r="G175" s="631" t="s">
        <v>114</v>
      </c>
      <c r="H175" s="665">
        <v>142</v>
      </c>
      <c r="I175" s="689">
        <v>0</v>
      </c>
      <c r="J175" s="700">
        <v>0</v>
      </c>
      <c r="K175" s="689">
        <v>0</v>
      </c>
      <c r="L175" s="688">
        <v>0</v>
      </c>
      <c r="M175" s="578"/>
      <c r="N175" s="578"/>
      <c r="O175" s="578"/>
      <c r="P175" s="457"/>
      <c r="Q175" s="436"/>
      <c r="R175" s="436"/>
      <c r="S175" s="436"/>
    </row>
    <row r="176" spans="1:19" ht="51" hidden="1" customHeight="1">
      <c r="A176" s="642">
        <v>2</v>
      </c>
      <c r="B176" s="649">
        <v>9</v>
      </c>
      <c r="C176" s="649">
        <v>2</v>
      </c>
      <c r="D176" s="649">
        <v>1</v>
      </c>
      <c r="E176" s="650">
        <v>1</v>
      </c>
      <c r="F176" s="651">
        <v>1</v>
      </c>
      <c r="G176" s="631" t="s">
        <v>115</v>
      </c>
      <c r="H176" s="665">
        <v>143</v>
      </c>
      <c r="I176" s="709">
        <v>0</v>
      </c>
      <c r="J176" s="692">
        <v>0</v>
      </c>
      <c r="K176" s="692">
        <v>0</v>
      </c>
      <c r="L176" s="692">
        <v>0</v>
      </c>
      <c r="M176" s="578"/>
      <c r="N176" s="578"/>
      <c r="O176" s="578"/>
      <c r="P176" s="457"/>
      <c r="Q176" s="436"/>
      <c r="R176" s="436"/>
      <c r="S176" s="436"/>
    </row>
    <row r="177" spans="1:19" ht="63.75" hidden="1" customHeight="1">
      <c r="A177" s="639">
        <v>2</v>
      </c>
      <c r="B177" s="635">
        <v>9</v>
      </c>
      <c r="C177" s="635">
        <v>2</v>
      </c>
      <c r="D177" s="635">
        <v>1</v>
      </c>
      <c r="E177" s="636">
        <v>1</v>
      </c>
      <c r="F177" s="638">
        <v>2</v>
      </c>
      <c r="G177" s="631" t="s">
        <v>116</v>
      </c>
      <c r="H177" s="665">
        <v>144</v>
      </c>
      <c r="I177" s="693">
        <v>0</v>
      </c>
      <c r="J177" s="712">
        <v>0</v>
      </c>
      <c r="K177" s="712">
        <v>0</v>
      </c>
      <c r="L177" s="712">
        <v>0</v>
      </c>
      <c r="M177" s="454"/>
      <c r="N177" s="454"/>
      <c r="O177" s="454"/>
      <c r="P177" s="457"/>
      <c r="Q177" s="436"/>
      <c r="R177" s="436"/>
      <c r="S177" s="436"/>
    </row>
    <row r="178" spans="1:19" ht="51" hidden="1" customHeight="1">
      <c r="A178" s="639">
        <v>2</v>
      </c>
      <c r="B178" s="635">
        <v>9</v>
      </c>
      <c r="C178" s="635">
        <v>2</v>
      </c>
      <c r="D178" s="635">
        <v>1</v>
      </c>
      <c r="E178" s="636">
        <v>1</v>
      </c>
      <c r="F178" s="638">
        <v>3</v>
      </c>
      <c r="G178" s="631" t="s">
        <v>117</v>
      </c>
      <c r="H178" s="665">
        <v>145</v>
      </c>
      <c r="I178" s="693">
        <v>0</v>
      </c>
      <c r="J178" s="693">
        <v>0</v>
      </c>
      <c r="K178" s="693">
        <v>0</v>
      </c>
      <c r="L178" s="693">
        <v>0</v>
      </c>
      <c r="M178" s="454"/>
      <c r="N178" s="454"/>
      <c r="O178" s="454"/>
      <c r="P178" s="457"/>
      <c r="Q178" s="436"/>
      <c r="R178" s="436"/>
      <c r="S178" s="436"/>
    </row>
    <row r="179" spans="1:19" ht="38.25" hidden="1" customHeight="1">
      <c r="A179" s="668">
        <v>2</v>
      </c>
      <c r="B179" s="668">
        <v>9</v>
      </c>
      <c r="C179" s="668">
        <v>2</v>
      </c>
      <c r="D179" s="668">
        <v>2</v>
      </c>
      <c r="E179" s="668"/>
      <c r="F179" s="668"/>
      <c r="G179" s="637" t="s">
        <v>118</v>
      </c>
      <c r="H179" s="665">
        <v>146</v>
      </c>
      <c r="I179" s="689">
        <v>0</v>
      </c>
      <c r="J179" s="700">
        <v>0</v>
      </c>
      <c r="K179" s="689">
        <v>0</v>
      </c>
      <c r="L179" s="688">
        <v>0</v>
      </c>
      <c r="M179" s="454"/>
      <c r="N179" s="454"/>
      <c r="O179" s="454"/>
      <c r="P179" s="457"/>
      <c r="Q179" s="436"/>
      <c r="R179" s="436"/>
      <c r="S179" s="436"/>
    </row>
    <row r="180" spans="1:19" ht="38.25" hidden="1" customHeight="1">
      <c r="A180" s="639">
        <v>2</v>
      </c>
      <c r="B180" s="635">
        <v>9</v>
      </c>
      <c r="C180" s="635">
        <v>2</v>
      </c>
      <c r="D180" s="635">
        <v>2</v>
      </c>
      <c r="E180" s="636">
        <v>1</v>
      </c>
      <c r="F180" s="638"/>
      <c r="G180" s="631" t="s">
        <v>119</v>
      </c>
      <c r="H180" s="665">
        <v>147</v>
      </c>
      <c r="I180" s="696">
        <v>0</v>
      </c>
      <c r="J180" s="696">
        <v>0</v>
      </c>
      <c r="K180" s="696">
        <v>0</v>
      </c>
      <c r="L180" s="696">
        <v>0</v>
      </c>
      <c r="M180" s="454"/>
      <c r="N180" s="454"/>
      <c r="O180" s="454"/>
      <c r="P180" s="457"/>
      <c r="Q180" s="436"/>
      <c r="R180" s="436"/>
      <c r="S180" s="436"/>
    </row>
    <row r="181" spans="1:19" ht="51" hidden="1" customHeight="1">
      <c r="A181" s="639">
        <v>2</v>
      </c>
      <c r="B181" s="635">
        <v>9</v>
      </c>
      <c r="C181" s="635">
        <v>2</v>
      </c>
      <c r="D181" s="635">
        <v>2</v>
      </c>
      <c r="E181" s="635">
        <v>1</v>
      </c>
      <c r="F181" s="638">
        <v>1</v>
      </c>
      <c r="G181" s="669" t="s">
        <v>120</v>
      </c>
      <c r="H181" s="665">
        <v>148</v>
      </c>
      <c r="I181" s="693">
        <v>0</v>
      </c>
      <c r="J181" s="692">
        <v>0</v>
      </c>
      <c r="K181" s="692">
        <v>0</v>
      </c>
      <c r="L181" s="692">
        <v>0</v>
      </c>
      <c r="M181" s="454"/>
      <c r="N181" s="454"/>
      <c r="O181" s="454"/>
      <c r="P181" s="457"/>
      <c r="Q181" s="436"/>
      <c r="R181" s="436"/>
      <c r="S181" s="436"/>
    </row>
    <row r="182" spans="1:19" ht="51" hidden="1" customHeight="1">
      <c r="A182" s="643">
        <v>2</v>
      </c>
      <c r="B182" s="645">
        <v>9</v>
      </c>
      <c r="C182" s="643">
        <v>2</v>
      </c>
      <c r="D182" s="644">
        <v>2</v>
      </c>
      <c r="E182" s="644">
        <v>1</v>
      </c>
      <c r="F182" s="646">
        <v>2</v>
      </c>
      <c r="G182" s="645" t="s">
        <v>121</v>
      </c>
      <c r="H182" s="665">
        <v>149</v>
      </c>
      <c r="I182" s="692">
        <v>0</v>
      </c>
      <c r="J182" s="694">
        <v>0</v>
      </c>
      <c r="K182" s="694">
        <v>0</v>
      </c>
      <c r="L182" s="694">
        <v>0</v>
      </c>
      <c r="M182" s="454"/>
      <c r="N182" s="454"/>
      <c r="O182" s="454"/>
      <c r="P182" s="457"/>
      <c r="Q182" s="436"/>
      <c r="R182" s="436"/>
      <c r="S182" s="436"/>
    </row>
    <row r="183" spans="1:19" ht="51" hidden="1" customHeight="1">
      <c r="A183" s="635">
        <v>2</v>
      </c>
      <c r="B183" s="652">
        <v>9</v>
      </c>
      <c r="C183" s="649">
        <v>2</v>
      </c>
      <c r="D183" s="650">
        <v>2</v>
      </c>
      <c r="E183" s="650">
        <v>1</v>
      </c>
      <c r="F183" s="651">
        <v>3</v>
      </c>
      <c r="G183" s="652" t="s">
        <v>122</v>
      </c>
      <c r="H183" s="665">
        <v>150</v>
      </c>
      <c r="I183" s="712">
        <v>0</v>
      </c>
      <c r="J183" s="712">
        <v>0</v>
      </c>
      <c r="K183" s="712">
        <v>0</v>
      </c>
      <c r="L183" s="712">
        <v>0</v>
      </c>
      <c r="M183" s="454"/>
      <c r="N183" s="454"/>
      <c r="O183" s="454"/>
      <c r="P183" s="457"/>
      <c r="Q183" s="436"/>
      <c r="R183" s="436"/>
      <c r="S183" s="436"/>
    </row>
    <row r="184" spans="1:19" ht="76.5" hidden="1" customHeight="1">
      <c r="A184" s="624">
        <v>3</v>
      </c>
      <c r="B184" s="626"/>
      <c r="C184" s="624"/>
      <c r="D184" s="625"/>
      <c r="E184" s="625"/>
      <c r="F184" s="627"/>
      <c r="G184" s="663" t="s">
        <v>123</v>
      </c>
      <c r="H184" s="665">
        <v>151</v>
      </c>
      <c r="I184" s="688">
        <v>0</v>
      </c>
      <c r="J184" s="700">
        <v>0</v>
      </c>
      <c r="K184" s="689">
        <v>0</v>
      </c>
      <c r="L184" s="688">
        <v>0</v>
      </c>
      <c r="M184" s="454"/>
      <c r="N184" s="454"/>
      <c r="O184" s="454"/>
      <c r="P184" s="457"/>
      <c r="Q184" s="436"/>
      <c r="R184" s="436"/>
      <c r="S184" s="436"/>
    </row>
    <row r="185" spans="1:19" ht="25.5" hidden="1" customHeight="1">
      <c r="A185" s="658">
        <v>3</v>
      </c>
      <c r="B185" s="624">
        <v>1</v>
      </c>
      <c r="C185" s="641"/>
      <c r="D185" s="629"/>
      <c r="E185" s="629"/>
      <c r="F185" s="667"/>
      <c r="G185" s="656" t="s">
        <v>124</v>
      </c>
      <c r="H185" s="665">
        <v>152</v>
      </c>
      <c r="I185" s="688">
        <v>0</v>
      </c>
      <c r="J185" s="695">
        <v>0</v>
      </c>
      <c r="K185" s="695">
        <v>0</v>
      </c>
      <c r="L185" s="695">
        <v>0</v>
      </c>
      <c r="M185" s="454"/>
      <c r="N185" s="454"/>
      <c r="O185" s="454"/>
      <c r="P185" s="457"/>
      <c r="Q185" s="436"/>
      <c r="R185" s="436"/>
      <c r="S185" s="436"/>
    </row>
    <row r="186" spans="1:19" ht="25.5" hidden="1" customHeight="1">
      <c r="A186" s="632">
        <v>3</v>
      </c>
      <c r="B186" s="631">
        <v>1</v>
      </c>
      <c r="C186" s="632">
        <v>1</v>
      </c>
      <c r="D186" s="630"/>
      <c r="E186" s="630"/>
      <c r="F186" s="670"/>
      <c r="G186" s="639" t="s">
        <v>125</v>
      </c>
      <c r="H186" s="665">
        <v>153</v>
      </c>
      <c r="I186" s="695">
        <v>0</v>
      </c>
      <c r="J186" s="700">
        <v>0</v>
      </c>
      <c r="K186" s="689">
        <v>0</v>
      </c>
      <c r="L186" s="688">
        <v>0</v>
      </c>
      <c r="M186" s="454"/>
      <c r="N186" s="454"/>
      <c r="O186" s="454"/>
      <c r="P186" s="457"/>
      <c r="Q186" s="436"/>
      <c r="R186" s="436"/>
      <c r="S186" s="436"/>
    </row>
    <row r="187" spans="1:19" ht="15" hidden="1" customHeight="1">
      <c r="A187" s="635">
        <v>3</v>
      </c>
      <c r="B187" s="637">
        <v>1</v>
      </c>
      <c r="C187" s="635">
        <v>1</v>
      </c>
      <c r="D187" s="636">
        <v>1</v>
      </c>
      <c r="E187" s="636"/>
      <c r="F187" s="671"/>
      <c r="G187" s="639" t="s">
        <v>126</v>
      </c>
      <c r="H187" s="665">
        <v>154</v>
      </c>
      <c r="I187" s="688">
        <v>0</v>
      </c>
      <c r="J187" s="701">
        <v>0</v>
      </c>
      <c r="K187" s="696">
        <v>0</v>
      </c>
      <c r="L187" s="695">
        <v>0</v>
      </c>
      <c r="M187" s="454"/>
      <c r="N187" s="454"/>
      <c r="O187" s="454"/>
      <c r="P187" s="457"/>
      <c r="Q187" s="436"/>
      <c r="R187" s="436"/>
      <c r="S187" s="436"/>
    </row>
    <row r="188" spans="1:19" ht="15" hidden="1" customHeight="1">
      <c r="A188" s="635">
        <v>3</v>
      </c>
      <c r="B188" s="637">
        <v>1</v>
      </c>
      <c r="C188" s="635">
        <v>1</v>
      </c>
      <c r="D188" s="636">
        <v>1</v>
      </c>
      <c r="E188" s="636">
        <v>1</v>
      </c>
      <c r="F188" s="659"/>
      <c r="G188" s="639" t="s">
        <v>126</v>
      </c>
      <c r="H188" s="665">
        <v>155</v>
      </c>
      <c r="I188" s="695">
        <v>0</v>
      </c>
      <c r="J188" s="688">
        <v>0</v>
      </c>
      <c r="K188" s="688">
        <v>0</v>
      </c>
      <c r="L188" s="688">
        <v>0</v>
      </c>
      <c r="M188" s="454"/>
      <c r="N188" s="454"/>
      <c r="O188" s="454"/>
      <c r="P188" s="457"/>
      <c r="Q188" s="436"/>
      <c r="R188" s="436"/>
      <c r="S188" s="436"/>
    </row>
    <row r="189" spans="1:19" ht="15" hidden="1" customHeight="1">
      <c r="A189" s="635">
        <v>3</v>
      </c>
      <c r="B189" s="637">
        <v>1</v>
      </c>
      <c r="C189" s="635">
        <v>1</v>
      </c>
      <c r="D189" s="636">
        <v>1</v>
      </c>
      <c r="E189" s="636">
        <v>1</v>
      </c>
      <c r="F189" s="659">
        <v>1</v>
      </c>
      <c r="G189" s="639" t="s">
        <v>126</v>
      </c>
      <c r="H189" s="665">
        <v>156</v>
      </c>
      <c r="I189" s="694">
        <v>0</v>
      </c>
      <c r="J189" s="694">
        <v>0</v>
      </c>
      <c r="K189" s="694">
        <v>0</v>
      </c>
      <c r="L189" s="694">
        <v>0</v>
      </c>
      <c r="M189" s="454"/>
      <c r="N189" s="454"/>
      <c r="O189" s="454"/>
      <c r="P189" s="457"/>
      <c r="Q189" s="436"/>
      <c r="R189" s="436"/>
      <c r="S189" s="436"/>
    </row>
    <row r="190" spans="1:19" ht="15" hidden="1" customHeight="1">
      <c r="A190" s="632">
        <v>3</v>
      </c>
      <c r="B190" s="630">
        <v>1</v>
      </c>
      <c r="C190" s="630">
        <v>1</v>
      </c>
      <c r="D190" s="630">
        <v>2</v>
      </c>
      <c r="E190" s="630"/>
      <c r="F190" s="633"/>
      <c r="G190" s="631" t="s">
        <v>127</v>
      </c>
      <c r="H190" s="665">
        <v>157</v>
      </c>
      <c r="I190" s="695">
        <v>0</v>
      </c>
      <c r="J190" s="701">
        <v>0</v>
      </c>
      <c r="K190" s="696">
        <v>0</v>
      </c>
      <c r="L190" s="695">
        <v>0</v>
      </c>
      <c r="M190" s="454"/>
      <c r="N190" s="454"/>
      <c r="O190" s="454"/>
      <c r="P190" s="457"/>
      <c r="Q190" s="436"/>
      <c r="R190" s="436"/>
      <c r="S190" s="436"/>
    </row>
    <row r="191" spans="1:19" ht="15" hidden="1" customHeight="1">
      <c r="A191" s="635">
        <v>3</v>
      </c>
      <c r="B191" s="636">
        <v>1</v>
      </c>
      <c r="C191" s="636">
        <v>1</v>
      </c>
      <c r="D191" s="636">
        <v>2</v>
      </c>
      <c r="E191" s="636">
        <v>1</v>
      </c>
      <c r="F191" s="638"/>
      <c r="G191" s="631" t="s">
        <v>127</v>
      </c>
      <c r="H191" s="665">
        <v>158</v>
      </c>
      <c r="I191" s="688">
        <v>0</v>
      </c>
      <c r="J191" s="700">
        <v>0</v>
      </c>
      <c r="K191" s="689">
        <v>0</v>
      </c>
      <c r="L191" s="688">
        <v>0</v>
      </c>
      <c r="M191" s="454"/>
      <c r="N191" s="454"/>
      <c r="O191" s="454"/>
      <c r="P191" s="457"/>
      <c r="Q191" s="436"/>
      <c r="R191" s="436"/>
      <c r="S191" s="436"/>
    </row>
    <row r="192" spans="1:19" ht="15" hidden="1" customHeight="1">
      <c r="A192" s="632">
        <v>3</v>
      </c>
      <c r="B192" s="630">
        <v>1</v>
      </c>
      <c r="C192" s="630">
        <v>1</v>
      </c>
      <c r="D192" s="630">
        <v>2</v>
      </c>
      <c r="E192" s="630">
        <v>1</v>
      </c>
      <c r="F192" s="633">
        <v>1</v>
      </c>
      <c r="G192" s="631" t="s">
        <v>128</v>
      </c>
      <c r="H192" s="665">
        <v>159</v>
      </c>
      <c r="I192" s="692">
        <v>0</v>
      </c>
      <c r="J192" s="692">
        <v>0</v>
      </c>
      <c r="K192" s="692">
        <v>0</v>
      </c>
      <c r="L192" s="712">
        <v>0</v>
      </c>
      <c r="M192" s="454"/>
      <c r="N192" s="454"/>
      <c r="O192" s="454"/>
      <c r="P192" s="457"/>
      <c r="Q192" s="436"/>
      <c r="R192" s="436"/>
      <c r="S192" s="436"/>
    </row>
    <row r="193" spans="1:19" ht="15" hidden="1" customHeight="1">
      <c r="A193" s="635">
        <v>3</v>
      </c>
      <c r="B193" s="636">
        <v>1</v>
      </c>
      <c r="C193" s="636">
        <v>1</v>
      </c>
      <c r="D193" s="636">
        <v>2</v>
      </c>
      <c r="E193" s="636">
        <v>1</v>
      </c>
      <c r="F193" s="638">
        <v>2</v>
      </c>
      <c r="G193" s="637" t="s">
        <v>129</v>
      </c>
      <c r="H193" s="665">
        <v>160</v>
      </c>
      <c r="I193" s="694">
        <v>0</v>
      </c>
      <c r="J193" s="694">
        <v>0</v>
      </c>
      <c r="K193" s="694">
        <v>0</v>
      </c>
      <c r="L193" s="694">
        <v>0</v>
      </c>
      <c r="M193" s="454"/>
      <c r="N193" s="454"/>
      <c r="O193" s="454"/>
      <c r="P193" s="457"/>
      <c r="Q193" s="436"/>
      <c r="R193" s="436"/>
      <c r="S193" s="436"/>
    </row>
    <row r="194" spans="1:19" ht="25.5" hidden="1" customHeight="1">
      <c r="A194" s="632">
        <v>3</v>
      </c>
      <c r="B194" s="630">
        <v>1</v>
      </c>
      <c r="C194" s="630">
        <v>1</v>
      </c>
      <c r="D194" s="630">
        <v>2</v>
      </c>
      <c r="E194" s="630">
        <v>1</v>
      </c>
      <c r="F194" s="633">
        <v>3</v>
      </c>
      <c r="G194" s="631" t="s">
        <v>130</v>
      </c>
      <c r="H194" s="665">
        <v>161</v>
      </c>
      <c r="I194" s="692">
        <v>0</v>
      </c>
      <c r="J194" s="692">
        <v>0</v>
      </c>
      <c r="K194" s="692">
        <v>0</v>
      </c>
      <c r="L194" s="712">
        <v>0</v>
      </c>
      <c r="M194" s="454"/>
      <c r="N194" s="454"/>
      <c r="O194" s="454"/>
      <c r="P194" s="457"/>
      <c r="Q194" s="436"/>
      <c r="R194" s="436"/>
      <c r="S194" s="436"/>
    </row>
    <row r="195" spans="1:19" ht="15" hidden="1" customHeight="1">
      <c r="A195" s="635">
        <v>3</v>
      </c>
      <c r="B195" s="636">
        <v>1</v>
      </c>
      <c r="C195" s="636">
        <v>1</v>
      </c>
      <c r="D195" s="636">
        <v>3</v>
      </c>
      <c r="E195" s="636"/>
      <c r="F195" s="638"/>
      <c r="G195" s="637" t="s">
        <v>131</v>
      </c>
      <c r="H195" s="665">
        <v>162</v>
      </c>
      <c r="I195" s="688">
        <v>0</v>
      </c>
      <c r="J195" s="700">
        <v>0</v>
      </c>
      <c r="K195" s="689">
        <v>0</v>
      </c>
      <c r="L195" s="688">
        <v>0</v>
      </c>
      <c r="M195" s="454"/>
      <c r="N195" s="454"/>
      <c r="O195" s="454"/>
      <c r="P195" s="457"/>
      <c r="Q195" s="436"/>
      <c r="R195" s="436"/>
      <c r="S195" s="436"/>
    </row>
    <row r="196" spans="1:19" ht="15" hidden="1" customHeight="1">
      <c r="A196" s="635">
        <v>3</v>
      </c>
      <c r="B196" s="636">
        <v>1</v>
      </c>
      <c r="C196" s="636">
        <v>1</v>
      </c>
      <c r="D196" s="636">
        <v>3</v>
      </c>
      <c r="E196" s="636">
        <v>1</v>
      </c>
      <c r="F196" s="638"/>
      <c r="G196" s="637" t="s">
        <v>131</v>
      </c>
      <c r="H196" s="665">
        <v>163</v>
      </c>
      <c r="I196" s="688">
        <v>0</v>
      </c>
      <c r="J196" s="688">
        <v>0</v>
      </c>
      <c r="K196" s="688">
        <v>0</v>
      </c>
      <c r="L196" s="688">
        <v>0</v>
      </c>
      <c r="M196" s="454"/>
      <c r="N196" s="454"/>
      <c r="O196" s="454"/>
      <c r="P196" s="457"/>
      <c r="Q196" s="436"/>
      <c r="R196" s="436"/>
      <c r="S196" s="436"/>
    </row>
    <row r="197" spans="1:19" ht="15" hidden="1" customHeight="1">
      <c r="A197" s="635">
        <v>3</v>
      </c>
      <c r="B197" s="636">
        <v>1</v>
      </c>
      <c r="C197" s="636">
        <v>1</v>
      </c>
      <c r="D197" s="636">
        <v>3</v>
      </c>
      <c r="E197" s="636">
        <v>1</v>
      </c>
      <c r="F197" s="638">
        <v>1</v>
      </c>
      <c r="G197" s="637" t="s">
        <v>132</v>
      </c>
      <c r="H197" s="665">
        <v>164</v>
      </c>
      <c r="I197" s="694">
        <v>0</v>
      </c>
      <c r="J197" s="694">
        <v>0</v>
      </c>
      <c r="K197" s="694">
        <v>0</v>
      </c>
      <c r="L197" s="712">
        <v>0</v>
      </c>
      <c r="M197" s="454"/>
      <c r="N197" s="454"/>
      <c r="O197" s="454"/>
      <c r="P197" s="457"/>
      <c r="Q197" s="436"/>
      <c r="R197" s="436"/>
      <c r="S197" s="436"/>
    </row>
    <row r="198" spans="1:19" ht="15" hidden="1" customHeight="1">
      <c r="A198" s="635">
        <v>3</v>
      </c>
      <c r="B198" s="636">
        <v>1</v>
      </c>
      <c r="C198" s="636">
        <v>1</v>
      </c>
      <c r="D198" s="636">
        <v>3</v>
      </c>
      <c r="E198" s="636">
        <v>1</v>
      </c>
      <c r="F198" s="638">
        <v>2</v>
      </c>
      <c r="G198" s="637" t="s">
        <v>133</v>
      </c>
      <c r="H198" s="665">
        <v>165</v>
      </c>
      <c r="I198" s="692">
        <v>0</v>
      </c>
      <c r="J198" s="694">
        <v>0</v>
      </c>
      <c r="K198" s="694">
        <v>0</v>
      </c>
      <c r="L198" s="694">
        <v>0</v>
      </c>
      <c r="M198" s="454"/>
      <c r="N198" s="454"/>
      <c r="O198" s="454"/>
      <c r="P198" s="457"/>
      <c r="Q198" s="436"/>
      <c r="R198" s="436"/>
      <c r="S198" s="436"/>
    </row>
    <row r="199" spans="1:19" ht="15" hidden="1" customHeight="1">
      <c r="A199" s="635">
        <v>3</v>
      </c>
      <c r="B199" s="636">
        <v>1</v>
      </c>
      <c r="C199" s="636">
        <v>1</v>
      </c>
      <c r="D199" s="636">
        <v>3</v>
      </c>
      <c r="E199" s="636">
        <v>1</v>
      </c>
      <c r="F199" s="638">
        <v>3</v>
      </c>
      <c r="G199" s="639" t="s">
        <v>134</v>
      </c>
      <c r="H199" s="665">
        <v>166</v>
      </c>
      <c r="I199" s="692">
        <v>0</v>
      </c>
      <c r="J199" s="699">
        <v>0</v>
      </c>
      <c r="K199" s="699">
        <v>0</v>
      </c>
      <c r="L199" s="699">
        <v>0</v>
      </c>
      <c r="M199" s="454"/>
      <c r="N199" s="454"/>
      <c r="O199" s="454"/>
      <c r="P199" s="457"/>
      <c r="Q199" s="436"/>
      <c r="R199" s="436"/>
      <c r="S199" s="436"/>
    </row>
    <row r="200" spans="1:19" ht="26.25" hidden="1" customHeight="1">
      <c r="A200" s="643">
        <v>3</v>
      </c>
      <c r="B200" s="644">
        <v>1</v>
      </c>
      <c r="C200" s="644">
        <v>1</v>
      </c>
      <c r="D200" s="644">
        <v>3</v>
      </c>
      <c r="E200" s="644">
        <v>1</v>
      </c>
      <c r="F200" s="646">
        <v>4</v>
      </c>
      <c r="G200" s="590" t="s">
        <v>135</v>
      </c>
      <c r="H200" s="665">
        <v>167</v>
      </c>
      <c r="I200" s="713">
        <v>0</v>
      </c>
      <c r="J200" s="714">
        <v>0</v>
      </c>
      <c r="K200" s="694">
        <v>0</v>
      </c>
      <c r="L200" s="694">
        <v>0</v>
      </c>
      <c r="M200" s="454"/>
      <c r="N200" s="454"/>
      <c r="O200" s="454"/>
      <c r="P200" s="457"/>
      <c r="Q200" s="436"/>
      <c r="R200" s="436"/>
      <c r="S200" s="436"/>
    </row>
    <row r="201" spans="1:19" ht="15" hidden="1" customHeight="1">
      <c r="A201" s="643">
        <v>3</v>
      </c>
      <c r="B201" s="644">
        <v>1</v>
      </c>
      <c r="C201" s="644">
        <v>1</v>
      </c>
      <c r="D201" s="644">
        <v>4</v>
      </c>
      <c r="E201" s="644"/>
      <c r="F201" s="646"/>
      <c r="G201" s="645" t="s">
        <v>136</v>
      </c>
      <c r="H201" s="665">
        <v>168</v>
      </c>
      <c r="I201" s="688">
        <v>0</v>
      </c>
      <c r="J201" s="702">
        <v>0</v>
      </c>
      <c r="K201" s="690">
        <v>0</v>
      </c>
      <c r="L201" s="691">
        <v>0</v>
      </c>
      <c r="M201" s="454"/>
      <c r="N201" s="454"/>
      <c r="O201" s="454"/>
      <c r="P201" s="457"/>
      <c r="Q201" s="436"/>
      <c r="R201" s="436"/>
      <c r="S201" s="436"/>
    </row>
    <row r="202" spans="1:19" ht="15" hidden="1" customHeight="1">
      <c r="A202" s="635">
        <v>3</v>
      </c>
      <c r="B202" s="636">
        <v>1</v>
      </c>
      <c r="C202" s="636">
        <v>1</v>
      </c>
      <c r="D202" s="636">
        <v>4</v>
      </c>
      <c r="E202" s="636">
        <v>1</v>
      </c>
      <c r="F202" s="638"/>
      <c r="G202" s="645" t="s">
        <v>136</v>
      </c>
      <c r="H202" s="665">
        <v>169</v>
      </c>
      <c r="I202" s="695">
        <v>0</v>
      </c>
      <c r="J202" s="700">
        <v>0</v>
      </c>
      <c r="K202" s="689">
        <v>0</v>
      </c>
      <c r="L202" s="688">
        <v>0</v>
      </c>
      <c r="M202" s="454"/>
      <c r="N202" s="454"/>
      <c r="O202" s="454"/>
      <c r="P202" s="457"/>
      <c r="Q202" s="436"/>
      <c r="R202" s="436"/>
      <c r="S202" s="436"/>
    </row>
    <row r="203" spans="1:19" ht="15" hidden="1" customHeight="1">
      <c r="A203" s="635">
        <v>3</v>
      </c>
      <c r="B203" s="636">
        <v>1</v>
      </c>
      <c r="C203" s="636">
        <v>1</v>
      </c>
      <c r="D203" s="636">
        <v>4</v>
      </c>
      <c r="E203" s="636">
        <v>1</v>
      </c>
      <c r="F203" s="638">
        <v>1</v>
      </c>
      <c r="G203" s="637" t="s">
        <v>137</v>
      </c>
      <c r="H203" s="665">
        <v>170</v>
      </c>
      <c r="I203" s="694">
        <v>0</v>
      </c>
      <c r="J203" s="694">
        <v>0</v>
      </c>
      <c r="K203" s="694">
        <v>0</v>
      </c>
      <c r="L203" s="712">
        <v>0</v>
      </c>
      <c r="M203" s="454"/>
      <c r="N203" s="454"/>
      <c r="O203" s="454"/>
      <c r="P203" s="457"/>
      <c r="Q203" s="436"/>
      <c r="R203" s="436"/>
      <c r="S203" s="436"/>
    </row>
    <row r="204" spans="1:19" ht="25.5" hidden="1" customHeight="1">
      <c r="A204" s="632">
        <v>3</v>
      </c>
      <c r="B204" s="630">
        <v>1</v>
      </c>
      <c r="C204" s="630">
        <v>1</v>
      </c>
      <c r="D204" s="630">
        <v>4</v>
      </c>
      <c r="E204" s="630">
        <v>1</v>
      </c>
      <c r="F204" s="633">
        <v>2</v>
      </c>
      <c r="G204" s="631" t="s">
        <v>138</v>
      </c>
      <c r="H204" s="665">
        <v>171</v>
      </c>
      <c r="I204" s="692">
        <v>0</v>
      </c>
      <c r="J204" s="692">
        <v>0</v>
      </c>
      <c r="K204" s="693">
        <v>0</v>
      </c>
      <c r="L204" s="694">
        <v>0</v>
      </c>
      <c r="M204" s="454"/>
      <c r="N204" s="454"/>
      <c r="O204" s="454"/>
      <c r="P204" s="457"/>
      <c r="Q204" s="436"/>
      <c r="R204" s="436"/>
      <c r="S204" s="436"/>
    </row>
    <row r="205" spans="1:19" ht="15" hidden="1" customHeight="1">
      <c r="A205" s="635">
        <v>3</v>
      </c>
      <c r="B205" s="636">
        <v>1</v>
      </c>
      <c r="C205" s="636">
        <v>1</v>
      </c>
      <c r="D205" s="636">
        <v>4</v>
      </c>
      <c r="E205" s="636">
        <v>1</v>
      </c>
      <c r="F205" s="638">
        <v>3</v>
      </c>
      <c r="G205" s="637" t="s">
        <v>139</v>
      </c>
      <c r="H205" s="665">
        <v>172</v>
      </c>
      <c r="I205" s="692">
        <v>0</v>
      </c>
      <c r="J205" s="692">
        <v>0</v>
      </c>
      <c r="K205" s="692">
        <v>0</v>
      </c>
      <c r="L205" s="694">
        <v>0</v>
      </c>
      <c r="M205" s="454"/>
      <c r="N205" s="454"/>
      <c r="O205" s="454"/>
      <c r="P205" s="457"/>
      <c r="Q205" s="436"/>
      <c r="R205" s="436"/>
      <c r="S205" s="436"/>
    </row>
    <row r="206" spans="1:19" ht="25.5" hidden="1" customHeight="1">
      <c r="A206" s="635">
        <v>3</v>
      </c>
      <c r="B206" s="636">
        <v>1</v>
      </c>
      <c r="C206" s="636">
        <v>1</v>
      </c>
      <c r="D206" s="636">
        <v>5</v>
      </c>
      <c r="E206" s="636"/>
      <c r="F206" s="638"/>
      <c r="G206" s="637" t="s">
        <v>140</v>
      </c>
      <c r="H206" s="665">
        <v>173</v>
      </c>
      <c r="I206" s="688">
        <v>0</v>
      </c>
      <c r="J206" s="700">
        <v>0</v>
      </c>
      <c r="K206" s="689">
        <v>0</v>
      </c>
      <c r="L206" s="688">
        <v>0</v>
      </c>
      <c r="M206" s="454"/>
      <c r="N206" s="454"/>
      <c r="O206" s="454"/>
      <c r="P206" s="457"/>
      <c r="Q206" s="436"/>
      <c r="R206" s="436"/>
      <c r="S206" s="436"/>
    </row>
    <row r="207" spans="1:19" ht="25.5" hidden="1" customHeight="1">
      <c r="A207" s="643">
        <v>3</v>
      </c>
      <c r="B207" s="644">
        <v>1</v>
      </c>
      <c r="C207" s="644">
        <v>1</v>
      </c>
      <c r="D207" s="644">
        <v>5</v>
      </c>
      <c r="E207" s="644">
        <v>1</v>
      </c>
      <c r="F207" s="646"/>
      <c r="G207" s="637" t="s">
        <v>140</v>
      </c>
      <c r="H207" s="665">
        <v>174</v>
      </c>
      <c r="I207" s="689">
        <v>0</v>
      </c>
      <c r="J207" s="689">
        <v>0</v>
      </c>
      <c r="K207" s="689">
        <v>0</v>
      </c>
      <c r="L207" s="689">
        <v>0</v>
      </c>
      <c r="M207" s="454"/>
      <c r="N207" s="454"/>
      <c r="O207" s="454"/>
      <c r="P207" s="457"/>
      <c r="Q207" s="436"/>
      <c r="R207" s="436"/>
      <c r="S207" s="436"/>
    </row>
    <row r="208" spans="1:19" ht="25.5" hidden="1" customHeight="1">
      <c r="A208" s="635">
        <v>3</v>
      </c>
      <c r="B208" s="636">
        <v>1</v>
      </c>
      <c r="C208" s="636">
        <v>1</v>
      </c>
      <c r="D208" s="636">
        <v>5</v>
      </c>
      <c r="E208" s="636">
        <v>1</v>
      </c>
      <c r="F208" s="638">
        <v>1</v>
      </c>
      <c r="G208" s="637" t="s">
        <v>140</v>
      </c>
      <c r="H208" s="665">
        <v>175</v>
      </c>
      <c r="I208" s="692">
        <v>0</v>
      </c>
      <c r="J208" s="694">
        <v>0</v>
      </c>
      <c r="K208" s="694">
        <v>0</v>
      </c>
      <c r="L208" s="694">
        <v>0</v>
      </c>
      <c r="M208" s="454"/>
      <c r="N208" s="454"/>
      <c r="O208" s="454"/>
      <c r="P208" s="457"/>
      <c r="Q208" s="436"/>
      <c r="R208" s="436"/>
      <c r="S208" s="436"/>
    </row>
    <row r="209" spans="1:19" ht="25.5" hidden="1" customHeight="1">
      <c r="A209" s="643">
        <v>3</v>
      </c>
      <c r="B209" s="644">
        <v>1</v>
      </c>
      <c r="C209" s="644">
        <v>2</v>
      </c>
      <c r="D209" s="644"/>
      <c r="E209" s="644"/>
      <c r="F209" s="646"/>
      <c r="G209" s="645" t="s">
        <v>141</v>
      </c>
      <c r="H209" s="665">
        <v>176</v>
      </c>
      <c r="I209" s="688">
        <v>0</v>
      </c>
      <c r="J209" s="702">
        <v>0</v>
      </c>
      <c r="K209" s="690">
        <v>0</v>
      </c>
      <c r="L209" s="691">
        <v>0</v>
      </c>
      <c r="M209" s="578"/>
      <c r="N209" s="578"/>
      <c r="O209" s="578"/>
      <c r="P209" s="457"/>
      <c r="Q209" s="436"/>
      <c r="R209" s="436"/>
      <c r="S209" s="436"/>
    </row>
    <row r="210" spans="1:19" ht="25.5" hidden="1" customHeight="1">
      <c r="A210" s="635">
        <v>3</v>
      </c>
      <c r="B210" s="636">
        <v>1</v>
      </c>
      <c r="C210" s="636">
        <v>2</v>
      </c>
      <c r="D210" s="636">
        <v>1</v>
      </c>
      <c r="E210" s="636"/>
      <c r="F210" s="638"/>
      <c r="G210" s="645" t="s">
        <v>141</v>
      </c>
      <c r="H210" s="665">
        <v>177</v>
      </c>
      <c r="I210" s="695">
        <v>0</v>
      </c>
      <c r="J210" s="700">
        <v>0</v>
      </c>
      <c r="K210" s="689">
        <v>0</v>
      </c>
      <c r="L210" s="688">
        <v>0</v>
      </c>
      <c r="M210" s="578"/>
      <c r="N210" s="578"/>
      <c r="O210" s="578"/>
      <c r="P210" s="457"/>
      <c r="Q210" s="436"/>
      <c r="R210" s="436"/>
      <c r="S210" s="436"/>
    </row>
    <row r="211" spans="1:19" ht="25.5" hidden="1" customHeight="1">
      <c r="A211" s="632">
        <v>3</v>
      </c>
      <c r="B211" s="630">
        <v>1</v>
      </c>
      <c r="C211" s="630">
        <v>2</v>
      </c>
      <c r="D211" s="630">
        <v>1</v>
      </c>
      <c r="E211" s="630">
        <v>1</v>
      </c>
      <c r="F211" s="633"/>
      <c r="G211" s="645" t="s">
        <v>141</v>
      </c>
      <c r="H211" s="665">
        <v>178</v>
      </c>
      <c r="I211" s="688">
        <v>0</v>
      </c>
      <c r="J211" s="701">
        <v>0</v>
      </c>
      <c r="K211" s="696">
        <v>0</v>
      </c>
      <c r="L211" s="695">
        <v>0</v>
      </c>
      <c r="M211" s="578"/>
      <c r="N211" s="578"/>
      <c r="O211" s="578"/>
      <c r="P211" s="457"/>
      <c r="Q211" s="436"/>
      <c r="R211" s="436"/>
      <c r="S211" s="436"/>
    </row>
    <row r="212" spans="1:19" ht="38.25" hidden="1" customHeight="1">
      <c r="A212" s="635">
        <v>3</v>
      </c>
      <c r="B212" s="636">
        <v>1</v>
      </c>
      <c r="C212" s="636">
        <v>2</v>
      </c>
      <c r="D212" s="636">
        <v>1</v>
      </c>
      <c r="E212" s="636">
        <v>1</v>
      </c>
      <c r="F212" s="638">
        <v>2</v>
      </c>
      <c r="G212" s="637" t="s">
        <v>142</v>
      </c>
      <c r="H212" s="665">
        <v>179</v>
      </c>
      <c r="I212" s="694">
        <v>0</v>
      </c>
      <c r="J212" s="694">
        <v>0</v>
      </c>
      <c r="K212" s="694">
        <v>0</v>
      </c>
      <c r="L212" s="694">
        <v>0</v>
      </c>
      <c r="M212" s="578"/>
      <c r="N212" s="578"/>
      <c r="O212" s="578"/>
      <c r="P212" s="457"/>
      <c r="Q212" s="436"/>
      <c r="R212" s="436"/>
      <c r="S212" s="436"/>
    </row>
    <row r="213" spans="1:19" ht="15" hidden="1" customHeight="1">
      <c r="A213" s="635">
        <v>3</v>
      </c>
      <c r="B213" s="636">
        <v>1</v>
      </c>
      <c r="C213" s="636">
        <v>2</v>
      </c>
      <c r="D213" s="635">
        <v>1</v>
      </c>
      <c r="E213" s="636">
        <v>1</v>
      </c>
      <c r="F213" s="638">
        <v>3</v>
      </c>
      <c r="G213" s="637" t="s">
        <v>143</v>
      </c>
      <c r="H213" s="665">
        <v>180</v>
      </c>
      <c r="I213" s="694">
        <v>0</v>
      </c>
      <c r="J213" s="694">
        <v>0</v>
      </c>
      <c r="K213" s="694">
        <v>0</v>
      </c>
      <c r="L213" s="694">
        <v>0</v>
      </c>
      <c r="M213" s="578"/>
      <c r="N213" s="578"/>
      <c r="O213" s="578"/>
      <c r="P213" s="457"/>
      <c r="Q213" s="436"/>
      <c r="R213" s="436"/>
      <c r="S213" s="436"/>
    </row>
    <row r="214" spans="1:19" ht="25.5" hidden="1" customHeight="1">
      <c r="A214" s="635">
        <v>3</v>
      </c>
      <c r="B214" s="636">
        <v>1</v>
      </c>
      <c r="C214" s="636">
        <v>2</v>
      </c>
      <c r="D214" s="635">
        <v>1</v>
      </c>
      <c r="E214" s="636">
        <v>1</v>
      </c>
      <c r="F214" s="638">
        <v>4</v>
      </c>
      <c r="G214" s="637" t="s">
        <v>144</v>
      </c>
      <c r="H214" s="665">
        <v>181</v>
      </c>
      <c r="I214" s="694">
        <v>0</v>
      </c>
      <c r="J214" s="694">
        <v>0</v>
      </c>
      <c r="K214" s="694">
        <v>0</v>
      </c>
      <c r="L214" s="694">
        <v>0</v>
      </c>
      <c r="M214" s="578"/>
      <c r="N214" s="578"/>
      <c r="O214" s="578"/>
      <c r="P214" s="457"/>
      <c r="Q214" s="436"/>
      <c r="R214" s="436"/>
      <c r="S214" s="436"/>
    </row>
    <row r="215" spans="1:19" ht="15" hidden="1" customHeight="1">
      <c r="A215" s="643">
        <v>3</v>
      </c>
      <c r="B215" s="650">
        <v>1</v>
      </c>
      <c r="C215" s="650">
        <v>2</v>
      </c>
      <c r="D215" s="649">
        <v>1</v>
      </c>
      <c r="E215" s="650">
        <v>1</v>
      </c>
      <c r="F215" s="651">
        <v>5</v>
      </c>
      <c r="G215" s="652" t="s">
        <v>145</v>
      </c>
      <c r="H215" s="665">
        <v>182</v>
      </c>
      <c r="I215" s="694">
        <v>0</v>
      </c>
      <c r="J215" s="694">
        <v>0</v>
      </c>
      <c r="K215" s="694">
        <v>0</v>
      </c>
      <c r="L215" s="712">
        <v>0</v>
      </c>
      <c r="M215" s="578"/>
      <c r="N215" s="578"/>
      <c r="O215" s="578"/>
      <c r="P215" s="457"/>
      <c r="Q215" s="436"/>
      <c r="R215" s="436"/>
      <c r="S215" s="436"/>
    </row>
    <row r="216" spans="1:19" ht="15" hidden="1" customHeight="1">
      <c r="A216" s="635">
        <v>3</v>
      </c>
      <c r="B216" s="636">
        <v>1</v>
      </c>
      <c r="C216" s="636">
        <v>3</v>
      </c>
      <c r="D216" s="635"/>
      <c r="E216" s="636"/>
      <c r="F216" s="638"/>
      <c r="G216" s="637" t="s">
        <v>146</v>
      </c>
      <c r="H216" s="665">
        <v>183</v>
      </c>
      <c r="I216" s="688">
        <v>0</v>
      </c>
      <c r="J216" s="700">
        <v>0</v>
      </c>
      <c r="K216" s="689">
        <v>0</v>
      </c>
      <c r="L216" s="688">
        <v>0</v>
      </c>
      <c r="M216" s="578"/>
      <c r="N216" s="578"/>
      <c r="O216" s="578"/>
      <c r="P216" s="457"/>
      <c r="Q216" s="436"/>
      <c r="R216" s="436"/>
      <c r="S216" s="436"/>
    </row>
    <row r="217" spans="1:19" ht="25.5" hidden="1" customHeight="1">
      <c r="A217" s="632">
        <v>3</v>
      </c>
      <c r="B217" s="630">
        <v>1</v>
      </c>
      <c r="C217" s="630">
        <v>3</v>
      </c>
      <c r="D217" s="632">
        <v>1</v>
      </c>
      <c r="E217" s="635"/>
      <c r="F217" s="633"/>
      <c r="G217" s="631" t="s">
        <v>147</v>
      </c>
      <c r="H217" s="665">
        <v>184</v>
      </c>
      <c r="I217" s="695">
        <v>0</v>
      </c>
      <c r="J217" s="701">
        <v>0</v>
      </c>
      <c r="K217" s="696">
        <v>0</v>
      </c>
      <c r="L217" s="695">
        <v>0</v>
      </c>
      <c r="M217" s="578"/>
      <c r="N217" s="578"/>
      <c r="O217" s="578"/>
      <c r="P217" s="457"/>
      <c r="Q217" s="436"/>
      <c r="R217" s="436"/>
      <c r="S217" s="436"/>
    </row>
    <row r="218" spans="1:19" ht="25.5" hidden="1" customHeight="1">
      <c r="A218" s="635">
        <v>3</v>
      </c>
      <c r="B218" s="636">
        <v>1</v>
      </c>
      <c r="C218" s="636">
        <v>3</v>
      </c>
      <c r="D218" s="635">
        <v>1</v>
      </c>
      <c r="E218" s="635">
        <v>1</v>
      </c>
      <c r="F218" s="638"/>
      <c r="G218" s="631" t="s">
        <v>147</v>
      </c>
      <c r="H218" s="665">
        <v>185</v>
      </c>
      <c r="I218" s="688">
        <v>0</v>
      </c>
      <c r="J218" s="700">
        <v>0</v>
      </c>
      <c r="K218" s="689">
        <v>0</v>
      </c>
      <c r="L218" s="688">
        <v>0</v>
      </c>
      <c r="M218" s="578"/>
      <c r="N218" s="578"/>
      <c r="O218" s="578"/>
      <c r="P218" s="457"/>
      <c r="Q218" s="436"/>
      <c r="R218" s="436"/>
      <c r="S218" s="436"/>
    </row>
    <row r="219" spans="1:19" ht="25.5" hidden="1" customHeight="1">
      <c r="A219" s="635">
        <v>3</v>
      </c>
      <c r="B219" s="637">
        <v>1</v>
      </c>
      <c r="C219" s="635">
        <v>3</v>
      </c>
      <c r="D219" s="636">
        <v>1</v>
      </c>
      <c r="E219" s="636">
        <v>1</v>
      </c>
      <c r="F219" s="638">
        <v>1</v>
      </c>
      <c r="G219" s="631" t="s">
        <v>147</v>
      </c>
      <c r="H219" s="665">
        <v>186</v>
      </c>
      <c r="I219" s="712">
        <v>0</v>
      </c>
      <c r="J219" s="712">
        <v>0</v>
      </c>
      <c r="K219" s="712">
        <v>0</v>
      </c>
      <c r="L219" s="712">
        <v>0</v>
      </c>
      <c r="M219" s="578"/>
      <c r="N219" s="578"/>
      <c r="O219" s="578"/>
      <c r="P219" s="457"/>
      <c r="Q219" s="436"/>
      <c r="R219" s="436"/>
      <c r="S219" s="436"/>
    </row>
    <row r="220" spans="1:19" ht="15" hidden="1" customHeight="1">
      <c r="A220" s="635">
        <v>3</v>
      </c>
      <c r="B220" s="637">
        <v>1</v>
      </c>
      <c r="C220" s="635">
        <v>3</v>
      </c>
      <c r="D220" s="636">
        <v>2</v>
      </c>
      <c r="E220" s="636"/>
      <c r="F220" s="638"/>
      <c r="G220" s="637" t="s">
        <v>148</v>
      </c>
      <c r="H220" s="665">
        <v>187</v>
      </c>
      <c r="I220" s="688">
        <v>0</v>
      </c>
      <c r="J220" s="700">
        <v>0</v>
      </c>
      <c r="K220" s="689">
        <v>0</v>
      </c>
      <c r="L220" s="688">
        <v>0</v>
      </c>
      <c r="M220" s="578"/>
      <c r="N220" s="578"/>
      <c r="O220" s="578"/>
      <c r="P220" s="457"/>
      <c r="Q220" s="436"/>
      <c r="R220" s="436"/>
      <c r="S220" s="436"/>
    </row>
    <row r="221" spans="1:19" ht="15" hidden="1" customHeight="1">
      <c r="A221" s="632">
        <v>3</v>
      </c>
      <c r="B221" s="631">
        <v>1</v>
      </c>
      <c r="C221" s="632">
        <v>3</v>
      </c>
      <c r="D221" s="630">
        <v>2</v>
      </c>
      <c r="E221" s="630">
        <v>1</v>
      </c>
      <c r="F221" s="633"/>
      <c r="G221" s="637" t="s">
        <v>148</v>
      </c>
      <c r="H221" s="665">
        <v>188</v>
      </c>
      <c r="I221" s="688">
        <v>0</v>
      </c>
      <c r="J221" s="688">
        <v>0</v>
      </c>
      <c r="K221" s="688">
        <v>0</v>
      </c>
      <c r="L221" s="688">
        <v>0</v>
      </c>
      <c r="M221" s="672"/>
      <c r="N221" s="672"/>
      <c r="O221" s="672"/>
      <c r="P221" s="457"/>
      <c r="Q221" s="436"/>
      <c r="R221" s="436"/>
      <c r="S221" s="436"/>
    </row>
    <row r="222" spans="1:19" ht="15" hidden="1" customHeight="1">
      <c r="A222" s="635">
        <v>3</v>
      </c>
      <c r="B222" s="637">
        <v>1</v>
      </c>
      <c r="C222" s="635">
        <v>3</v>
      </c>
      <c r="D222" s="636">
        <v>2</v>
      </c>
      <c r="E222" s="636">
        <v>1</v>
      </c>
      <c r="F222" s="638">
        <v>1</v>
      </c>
      <c r="G222" s="637" t="s">
        <v>149</v>
      </c>
      <c r="H222" s="665">
        <v>189</v>
      </c>
      <c r="I222" s="694">
        <v>0</v>
      </c>
      <c r="J222" s="694">
        <v>0</v>
      </c>
      <c r="K222" s="694">
        <v>0</v>
      </c>
      <c r="L222" s="712">
        <v>0</v>
      </c>
      <c r="M222" s="578"/>
      <c r="N222" s="578"/>
      <c r="O222" s="578"/>
      <c r="P222" s="457"/>
      <c r="Q222" s="436"/>
      <c r="R222" s="436"/>
      <c r="S222" s="436"/>
    </row>
    <row r="223" spans="1:19" ht="25.5" hidden="1" customHeight="1">
      <c r="A223" s="635">
        <v>3</v>
      </c>
      <c r="B223" s="637">
        <v>1</v>
      </c>
      <c r="C223" s="635">
        <v>3</v>
      </c>
      <c r="D223" s="636">
        <v>2</v>
      </c>
      <c r="E223" s="636">
        <v>1</v>
      </c>
      <c r="F223" s="638">
        <v>2</v>
      </c>
      <c r="G223" s="637" t="s">
        <v>150</v>
      </c>
      <c r="H223" s="665">
        <v>190</v>
      </c>
      <c r="I223" s="694">
        <v>0</v>
      </c>
      <c r="J223" s="694">
        <v>0</v>
      </c>
      <c r="K223" s="694">
        <v>0</v>
      </c>
      <c r="L223" s="694">
        <v>0</v>
      </c>
      <c r="M223" s="578"/>
      <c r="N223" s="578"/>
      <c r="O223" s="578"/>
      <c r="P223" s="457"/>
      <c r="Q223" s="436"/>
      <c r="R223" s="436"/>
      <c r="S223" s="436"/>
    </row>
    <row r="224" spans="1:19" ht="15" hidden="1" customHeight="1">
      <c r="A224" s="635">
        <v>3</v>
      </c>
      <c r="B224" s="637">
        <v>1</v>
      </c>
      <c r="C224" s="635">
        <v>3</v>
      </c>
      <c r="D224" s="636">
        <v>2</v>
      </c>
      <c r="E224" s="636">
        <v>1</v>
      </c>
      <c r="F224" s="638">
        <v>3</v>
      </c>
      <c r="G224" s="637" t="s">
        <v>151</v>
      </c>
      <c r="H224" s="665">
        <v>191</v>
      </c>
      <c r="I224" s="694">
        <v>0</v>
      </c>
      <c r="J224" s="694">
        <v>0</v>
      </c>
      <c r="K224" s="694">
        <v>0</v>
      </c>
      <c r="L224" s="694">
        <v>0</v>
      </c>
      <c r="M224" s="578"/>
      <c r="N224" s="578"/>
      <c r="O224" s="578"/>
      <c r="P224" s="457"/>
      <c r="Q224" s="436"/>
      <c r="R224" s="436"/>
      <c r="S224" s="436"/>
    </row>
    <row r="225" spans="1:19" ht="25.5" hidden="1" customHeight="1">
      <c r="A225" s="635">
        <v>3</v>
      </c>
      <c r="B225" s="637">
        <v>1</v>
      </c>
      <c r="C225" s="635">
        <v>3</v>
      </c>
      <c r="D225" s="636">
        <v>2</v>
      </c>
      <c r="E225" s="636">
        <v>1</v>
      </c>
      <c r="F225" s="638">
        <v>4</v>
      </c>
      <c r="G225" s="637" t="s">
        <v>152</v>
      </c>
      <c r="H225" s="665">
        <v>192</v>
      </c>
      <c r="I225" s="694">
        <v>0</v>
      </c>
      <c r="J225" s="694">
        <v>0</v>
      </c>
      <c r="K225" s="694">
        <v>0</v>
      </c>
      <c r="L225" s="712">
        <v>0</v>
      </c>
      <c r="M225" s="454"/>
      <c r="N225" s="454"/>
      <c r="O225" s="454"/>
      <c r="P225" s="457"/>
      <c r="Q225" s="436"/>
      <c r="R225" s="436"/>
      <c r="S225" s="436"/>
    </row>
    <row r="226" spans="1:19" ht="15" hidden="1" customHeight="1">
      <c r="A226" s="635">
        <v>3</v>
      </c>
      <c r="B226" s="637">
        <v>1</v>
      </c>
      <c r="C226" s="635">
        <v>3</v>
      </c>
      <c r="D226" s="636">
        <v>2</v>
      </c>
      <c r="E226" s="636">
        <v>1</v>
      </c>
      <c r="F226" s="638">
        <v>5</v>
      </c>
      <c r="G226" s="631" t="s">
        <v>153</v>
      </c>
      <c r="H226" s="665">
        <v>193</v>
      </c>
      <c r="I226" s="694">
        <v>0</v>
      </c>
      <c r="J226" s="694">
        <v>0</v>
      </c>
      <c r="K226" s="694">
        <v>0</v>
      </c>
      <c r="L226" s="694">
        <v>0</v>
      </c>
      <c r="M226" s="454"/>
      <c r="N226" s="454"/>
      <c r="O226" s="454"/>
      <c r="P226" s="457"/>
      <c r="Q226" s="436"/>
      <c r="R226" s="436"/>
      <c r="S226" s="436"/>
    </row>
    <row r="227" spans="1:19" ht="15" hidden="1" customHeight="1">
      <c r="A227" s="635">
        <v>3</v>
      </c>
      <c r="B227" s="637">
        <v>1</v>
      </c>
      <c r="C227" s="635">
        <v>3</v>
      </c>
      <c r="D227" s="636">
        <v>2</v>
      </c>
      <c r="E227" s="636">
        <v>1</v>
      </c>
      <c r="F227" s="638">
        <v>6</v>
      </c>
      <c r="G227" s="631" t="s">
        <v>148</v>
      </c>
      <c r="H227" s="665">
        <v>194</v>
      </c>
      <c r="I227" s="694">
        <v>0</v>
      </c>
      <c r="J227" s="694">
        <v>0</v>
      </c>
      <c r="K227" s="694">
        <v>0</v>
      </c>
      <c r="L227" s="712">
        <v>0</v>
      </c>
      <c r="M227" s="454"/>
      <c r="N227" s="454"/>
      <c r="O227" s="454"/>
      <c r="P227" s="457"/>
      <c r="Q227" s="436"/>
      <c r="R227" s="436"/>
      <c r="S227" s="436"/>
    </row>
    <row r="228" spans="1:19" ht="25.5" hidden="1" customHeight="1">
      <c r="A228" s="632">
        <v>3</v>
      </c>
      <c r="B228" s="630">
        <v>1</v>
      </c>
      <c r="C228" s="630">
        <v>4</v>
      </c>
      <c r="D228" s="630"/>
      <c r="E228" s="630"/>
      <c r="F228" s="633"/>
      <c r="G228" s="631" t="s">
        <v>154</v>
      </c>
      <c r="H228" s="665">
        <v>195</v>
      </c>
      <c r="I228" s="695">
        <v>0</v>
      </c>
      <c r="J228" s="701">
        <v>0</v>
      </c>
      <c r="K228" s="696">
        <v>0</v>
      </c>
      <c r="L228" s="696">
        <v>0</v>
      </c>
      <c r="M228" s="454"/>
      <c r="N228" s="454"/>
      <c r="O228" s="454"/>
      <c r="P228" s="457"/>
      <c r="Q228" s="436"/>
      <c r="R228" s="436"/>
      <c r="S228" s="436"/>
    </row>
    <row r="229" spans="1:19" ht="25.5" hidden="1" customHeight="1">
      <c r="A229" s="643">
        <v>3</v>
      </c>
      <c r="B229" s="650">
        <v>1</v>
      </c>
      <c r="C229" s="650">
        <v>4</v>
      </c>
      <c r="D229" s="650">
        <v>1</v>
      </c>
      <c r="E229" s="650"/>
      <c r="F229" s="651"/>
      <c r="G229" s="631" t="s">
        <v>154</v>
      </c>
      <c r="H229" s="665">
        <v>196</v>
      </c>
      <c r="I229" s="697">
        <v>0</v>
      </c>
      <c r="J229" s="706">
        <v>0</v>
      </c>
      <c r="K229" s="698">
        <v>0</v>
      </c>
      <c r="L229" s="698">
        <v>0</v>
      </c>
      <c r="M229" s="454"/>
      <c r="N229" s="454"/>
      <c r="O229" s="454"/>
      <c r="P229" s="457"/>
      <c r="Q229" s="436"/>
      <c r="R229" s="436"/>
      <c r="S229" s="436"/>
    </row>
    <row r="230" spans="1:19" ht="25.5" hidden="1" customHeight="1">
      <c r="A230" s="635">
        <v>3</v>
      </c>
      <c r="B230" s="636">
        <v>1</v>
      </c>
      <c r="C230" s="636">
        <v>4</v>
      </c>
      <c r="D230" s="636">
        <v>1</v>
      </c>
      <c r="E230" s="636">
        <v>1</v>
      </c>
      <c r="F230" s="638"/>
      <c r="G230" s="631" t="s">
        <v>155</v>
      </c>
      <c r="H230" s="665">
        <v>197</v>
      </c>
      <c r="I230" s="688">
        <v>0</v>
      </c>
      <c r="J230" s="700">
        <v>0</v>
      </c>
      <c r="K230" s="689">
        <v>0</v>
      </c>
      <c r="L230" s="689">
        <v>0</v>
      </c>
      <c r="M230" s="454"/>
      <c r="N230" s="454"/>
      <c r="O230" s="454"/>
      <c r="P230" s="457"/>
      <c r="Q230" s="436"/>
      <c r="R230" s="436"/>
      <c r="S230" s="436"/>
    </row>
    <row r="231" spans="1:19" ht="25.5" hidden="1" customHeight="1">
      <c r="A231" s="639">
        <v>3</v>
      </c>
      <c r="B231" s="635">
        <v>1</v>
      </c>
      <c r="C231" s="636">
        <v>4</v>
      </c>
      <c r="D231" s="636">
        <v>1</v>
      </c>
      <c r="E231" s="636">
        <v>1</v>
      </c>
      <c r="F231" s="638">
        <v>1</v>
      </c>
      <c r="G231" s="631" t="s">
        <v>155</v>
      </c>
      <c r="H231" s="665">
        <v>198</v>
      </c>
      <c r="I231" s="694">
        <v>0</v>
      </c>
      <c r="J231" s="694">
        <v>0</v>
      </c>
      <c r="K231" s="694">
        <v>0</v>
      </c>
      <c r="L231" s="694">
        <v>0</v>
      </c>
      <c r="M231" s="454"/>
      <c r="N231" s="454"/>
      <c r="O231" s="454"/>
      <c r="P231" s="457"/>
      <c r="Q231" s="436"/>
      <c r="R231" s="436"/>
      <c r="S231" s="436"/>
    </row>
    <row r="232" spans="1:19" ht="25.5" hidden="1" customHeight="1">
      <c r="A232" s="639">
        <v>3</v>
      </c>
      <c r="B232" s="636">
        <v>1</v>
      </c>
      <c r="C232" s="636">
        <v>5</v>
      </c>
      <c r="D232" s="636"/>
      <c r="E232" s="636"/>
      <c r="F232" s="638"/>
      <c r="G232" s="637" t="s">
        <v>156</v>
      </c>
      <c r="H232" s="665">
        <v>199</v>
      </c>
      <c r="I232" s="688">
        <v>0</v>
      </c>
      <c r="J232" s="688">
        <v>0</v>
      </c>
      <c r="K232" s="688">
        <v>0</v>
      </c>
      <c r="L232" s="688">
        <v>0</v>
      </c>
      <c r="M232" s="454"/>
      <c r="N232" s="454"/>
      <c r="O232" s="454"/>
      <c r="P232" s="457"/>
      <c r="Q232" s="436"/>
      <c r="R232" s="436"/>
      <c r="S232" s="436"/>
    </row>
    <row r="233" spans="1:19" ht="25.5" hidden="1" customHeight="1">
      <c r="A233" s="639">
        <v>3</v>
      </c>
      <c r="B233" s="636">
        <v>1</v>
      </c>
      <c r="C233" s="636">
        <v>5</v>
      </c>
      <c r="D233" s="636">
        <v>1</v>
      </c>
      <c r="E233" s="636"/>
      <c r="F233" s="638"/>
      <c r="G233" s="637" t="s">
        <v>156</v>
      </c>
      <c r="H233" s="665">
        <v>200</v>
      </c>
      <c r="I233" s="688">
        <v>0</v>
      </c>
      <c r="J233" s="688">
        <v>0</v>
      </c>
      <c r="K233" s="688">
        <v>0</v>
      </c>
      <c r="L233" s="688">
        <v>0</v>
      </c>
      <c r="M233" s="454"/>
      <c r="N233" s="454"/>
      <c r="O233" s="454"/>
      <c r="P233" s="457"/>
      <c r="Q233" s="436"/>
      <c r="R233" s="436"/>
      <c r="S233" s="436"/>
    </row>
    <row r="234" spans="1:19" ht="25.5" hidden="1" customHeight="1">
      <c r="A234" s="639">
        <v>3</v>
      </c>
      <c r="B234" s="636">
        <v>1</v>
      </c>
      <c r="C234" s="636">
        <v>5</v>
      </c>
      <c r="D234" s="636">
        <v>1</v>
      </c>
      <c r="E234" s="636">
        <v>1</v>
      </c>
      <c r="F234" s="638"/>
      <c r="G234" s="637" t="s">
        <v>156</v>
      </c>
      <c r="H234" s="665">
        <v>201</v>
      </c>
      <c r="I234" s="688">
        <v>0</v>
      </c>
      <c r="J234" s="688">
        <v>0</v>
      </c>
      <c r="K234" s="688">
        <v>0</v>
      </c>
      <c r="L234" s="688">
        <v>0</v>
      </c>
      <c r="M234" s="454"/>
      <c r="N234" s="454"/>
      <c r="O234" s="454"/>
      <c r="P234" s="457"/>
      <c r="Q234" s="436"/>
      <c r="R234" s="436"/>
      <c r="S234" s="436"/>
    </row>
    <row r="235" spans="1:19" ht="15" hidden="1" customHeight="1">
      <c r="A235" s="639">
        <v>3</v>
      </c>
      <c r="B235" s="636">
        <v>1</v>
      </c>
      <c r="C235" s="636">
        <v>5</v>
      </c>
      <c r="D235" s="636">
        <v>1</v>
      </c>
      <c r="E235" s="636">
        <v>1</v>
      </c>
      <c r="F235" s="638">
        <v>1</v>
      </c>
      <c r="G235" s="669" t="s">
        <v>157</v>
      </c>
      <c r="H235" s="665">
        <v>202</v>
      </c>
      <c r="I235" s="694">
        <v>0</v>
      </c>
      <c r="J235" s="694">
        <v>0</v>
      </c>
      <c r="K235" s="694">
        <v>0</v>
      </c>
      <c r="L235" s="694">
        <v>0</v>
      </c>
      <c r="M235" s="454"/>
      <c r="N235" s="454"/>
      <c r="O235" s="454"/>
      <c r="P235" s="457"/>
      <c r="Q235" s="436"/>
      <c r="R235" s="436"/>
      <c r="S235" s="436"/>
    </row>
    <row r="236" spans="1:19" ht="15" hidden="1" customHeight="1">
      <c r="A236" s="639">
        <v>3</v>
      </c>
      <c r="B236" s="636">
        <v>1</v>
      </c>
      <c r="C236" s="636">
        <v>5</v>
      </c>
      <c r="D236" s="636">
        <v>1</v>
      </c>
      <c r="E236" s="636">
        <v>1</v>
      </c>
      <c r="F236" s="638">
        <v>2</v>
      </c>
      <c r="G236" s="669" t="s">
        <v>158</v>
      </c>
      <c r="H236" s="665">
        <v>203</v>
      </c>
      <c r="I236" s="694">
        <v>0</v>
      </c>
      <c r="J236" s="694">
        <v>0</v>
      </c>
      <c r="K236" s="694">
        <v>0</v>
      </c>
      <c r="L236" s="694">
        <v>0</v>
      </c>
      <c r="M236" s="454"/>
      <c r="N236" s="454"/>
      <c r="O236" s="454"/>
      <c r="P236" s="457"/>
      <c r="Q236" s="436"/>
      <c r="R236" s="436"/>
      <c r="S236" s="436"/>
    </row>
    <row r="237" spans="1:19" ht="25.5" hidden="1" customHeight="1">
      <c r="A237" s="639">
        <v>3</v>
      </c>
      <c r="B237" s="636">
        <v>1</v>
      </c>
      <c r="C237" s="636">
        <v>5</v>
      </c>
      <c r="D237" s="636">
        <v>1</v>
      </c>
      <c r="E237" s="636">
        <v>1</v>
      </c>
      <c r="F237" s="638">
        <v>3</v>
      </c>
      <c r="G237" s="669" t="s">
        <v>159</v>
      </c>
      <c r="H237" s="665">
        <v>204</v>
      </c>
      <c r="I237" s="694">
        <v>0</v>
      </c>
      <c r="J237" s="694">
        <v>0</v>
      </c>
      <c r="K237" s="694">
        <v>0</v>
      </c>
      <c r="L237" s="694">
        <v>0</v>
      </c>
      <c r="M237" s="454"/>
      <c r="N237" s="454"/>
      <c r="O237" s="454"/>
      <c r="P237" s="457"/>
      <c r="Q237" s="436"/>
      <c r="R237" s="436"/>
      <c r="S237" s="436"/>
    </row>
    <row r="238" spans="1:19" ht="38.25" hidden="1" customHeight="1">
      <c r="A238" s="624">
        <v>3</v>
      </c>
      <c r="B238" s="625">
        <v>2</v>
      </c>
      <c r="C238" s="625"/>
      <c r="D238" s="625"/>
      <c r="E238" s="625"/>
      <c r="F238" s="627"/>
      <c r="G238" s="626" t="s">
        <v>160</v>
      </c>
      <c r="H238" s="665">
        <v>205</v>
      </c>
      <c r="I238" s="688">
        <v>0</v>
      </c>
      <c r="J238" s="700">
        <v>0</v>
      </c>
      <c r="K238" s="689">
        <v>0</v>
      </c>
      <c r="L238" s="689">
        <v>0</v>
      </c>
      <c r="M238" s="454"/>
      <c r="N238" s="454"/>
      <c r="O238" s="454"/>
      <c r="P238" s="457"/>
      <c r="Q238" s="436"/>
      <c r="R238" s="436"/>
      <c r="S238" s="436"/>
    </row>
    <row r="239" spans="1:19" ht="38.25" hidden="1" customHeight="1">
      <c r="A239" s="643">
        <v>3</v>
      </c>
      <c r="B239" s="649">
        <v>2</v>
      </c>
      <c r="C239" s="650">
        <v>1</v>
      </c>
      <c r="D239" s="650"/>
      <c r="E239" s="650"/>
      <c r="F239" s="651"/>
      <c r="G239" s="652" t="s">
        <v>161</v>
      </c>
      <c r="H239" s="665">
        <v>206</v>
      </c>
      <c r="I239" s="697">
        <v>0</v>
      </c>
      <c r="J239" s="706">
        <v>0</v>
      </c>
      <c r="K239" s="698">
        <v>0</v>
      </c>
      <c r="L239" s="698">
        <v>0</v>
      </c>
      <c r="M239" s="454"/>
      <c r="N239" s="454"/>
      <c r="O239" s="454"/>
      <c r="P239" s="457"/>
      <c r="Q239" s="436"/>
      <c r="R239" s="436"/>
      <c r="S239" s="436"/>
    </row>
    <row r="240" spans="1:19" ht="15" hidden="1" customHeight="1">
      <c r="A240" s="635">
        <v>3</v>
      </c>
      <c r="B240" s="636">
        <v>2</v>
      </c>
      <c r="C240" s="636">
        <v>1</v>
      </c>
      <c r="D240" s="636">
        <v>1</v>
      </c>
      <c r="E240" s="636"/>
      <c r="F240" s="638"/>
      <c r="G240" s="637" t="s">
        <v>162</v>
      </c>
      <c r="H240" s="665">
        <v>207</v>
      </c>
      <c r="I240" s="697">
        <v>0</v>
      </c>
      <c r="J240" s="697">
        <v>0</v>
      </c>
      <c r="K240" s="697">
        <v>0</v>
      </c>
      <c r="L240" s="697">
        <v>0</v>
      </c>
      <c r="M240" s="454"/>
      <c r="N240" s="454"/>
      <c r="O240" s="454"/>
      <c r="P240" s="457"/>
      <c r="Q240" s="436"/>
      <c r="R240" s="436"/>
      <c r="S240" s="436"/>
    </row>
    <row r="241" spans="1:19" ht="15" hidden="1" customHeight="1">
      <c r="A241" s="635">
        <v>3</v>
      </c>
      <c r="B241" s="635">
        <v>2</v>
      </c>
      <c r="C241" s="636">
        <v>1</v>
      </c>
      <c r="D241" s="636">
        <v>1</v>
      </c>
      <c r="E241" s="636">
        <v>1</v>
      </c>
      <c r="F241" s="638"/>
      <c r="G241" s="637" t="s">
        <v>163</v>
      </c>
      <c r="H241" s="665">
        <v>208</v>
      </c>
      <c r="I241" s="688">
        <v>0</v>
      </c>
      <c r="J241" s="700">
        <v>0</v>
      </c>
      <c r="K241" s="689">
        <v>0</v>
      </c>
      <c r="L241" s="689">
        <v>0</v>
      </c>
      <c r="M241" s="454"/>
      <c r="N241" s="454"/>
      <c r="O241" s="454"/>
      <c r="P241" s="457"/>
      <c r="Q241" s="436"/>
      <c r="R241" s="436"/>
      <c r="S241" s="436"/>
    </row>
    <row r="242" spans="1:19" ht="15" hidden="1" customHeight="1">
      <c r="A242" s="643">
        <v>3</v>
      </c>
      <c r="B242" s="643">
        <v>2</v>
      </c>
      <c r="C242" s="650">
        <v>1</v>
      </c>
      <c r="D242" s="650">
        <v>1</v>
      </c>
      <c r="E242" s="650">
        <v>1</v>
      </c>
      <c r="F242" s="651">
        <v>1</v>
      </c>
      <c r="G242" s="652" t="s">
        <v>163</v>
      </c>
      <c r="H242" s="665">
        <v>209</v>
      </c>
      <c r="I242" s="694">
        <v>0</v>
      </c>
      <c r="J242" s="694">
        <v>0</v>
      </c>
      <c r="K242" s="694">
        <v>0</v>
      </c>
      <c r="L242" s="694">
        <v>0</v>
      </c>
      <c r="M242" s="454"/>
      <c r="N242" s="454"/>
      <c r="O242" s="454"/>
      <c r="P242" s="457"/>
      <c r="Q242" s="436"/>
      <c r="R242" s="436"/>
      <c r="S242" s="436"/>
    </row>
    <row r="243" spans="1:19" ht="15" hidden="1" customHeight="1">
      <c r="A243" s="643">
        <v>3</v>
      </c>
      <c r="B243" s="650">
        <v>2</v>
      </c>
      <c r="C243" s="650">
        <v>1</v>
      </c>
      <c r="D243" s="650">
        <v>1</v>
      </c>
      <c r="E243" s="650">
        <v>2</v>
      </c>
      <c r="F243" s="651"/>
      <c r="G243" s="652" t="s">
        <v>164</v>
      </c>
      <c r="H243" s="665">
        <v>210</v>
      </c>
      <c r="I243" s="688">
        <v>0</v>
      </c>
      <c r="J243" s="688">
        <v>0</v>
      </c>
      <c r="K243" s="688">
        <v>0</v>
      </c>
      <c r="L243" s="688">
        <v>0</v>
      </c>
      <c r="M243" s="454"/>
      <c r="N243" s="454"/>
      <c r="O243" s="454"/>
      <c r="P243" s="457"/>
      <c r="Q243" s="436"/>
      <c r="R243" s="436"/>
      <c r="S243" s="436"/>
    </row>
    <row r="244" spans="1:19" ht="15" hidden="1" customHeight="1">
      <c r="A244" s="643">
        <v>3</v>
      </c>
      <c r="B244" s="650">
        <v>2</v>
      </c>
      <c r="C244" s="650">
        <v>1</v>
      </c>
      <c r="D244" s="650">
        <v>1</v>
      </c>
      <c r="E244" s="650">
        <v>2</v>
      </c>
      <c r="F244" s="651">
        <v>1</v>
      </c>
      <c r="G244" s="652" t="s">
        <v>165</v>
      </c>
      <c r="H244" s="665">
        <v>211</v>
      </c>
      <c r="I244" s="694">
        <v>0</v>
      </c>
      <c r="J244" s="694">
        <v>0</v>
      </c>
      <c r="K244" s="694">
        <v>0</v>
      </c>
      <c r="L244" s="694">
        <v>0</v>
      </c>
      <c r="M244" s="454"/>
      <c r="N244" s="454"/>
      <c r="O244" s="454"/>
      <c r="P244" s="457"/>
      <c r="Q244" s="436"/>
      <c r="R244" s="436"/>
      <c r="S244" s="436"/>
    </row>
    <row r="245" spans="1:19" ht="15" hidden="1" customHeight="1">
      <c r="A245" s="643">
        <v>3</v>
      </c>
      <c r="B245" s="650">
        <v>2</v>
      </c>
      <c r="C245" s="650">
        <v>1</v>
      </c>
      <c r="D245" s="650">
        <v>1</v>
      </c>
      <c r="E245" s="650">
        <v>2</v>
      </c>
      <c r="F245" s="651">
        <v>2</v>
      </c>
      <c r="G245" s="652" t="s">
        <v>166</v>
      </c>
      <c r="H245" s="665">
        <v>212</v>
      </c>
      <c r="I245" s="694">
        <v>0</v>
      </c>
      <c r="J245" s="694">
        <v>0</v>
      </c>
      <c r="K245" s="694">
        <v>0</v>
      </c>
      <c r="L245" s="694">
        <v>0</v>
      </c>
      <c r="M245" s="454"/>
      <c r="N245" s="454"/>
      <c r="O245" s="454"/>
      <c r="P245" s="457"/>
      <c r="Q245" s="436"/>
      <c r="R245" s="436"/>
      <c r="S245" s="436"/>
    </row>
    <row r="246" spans="1:19" ht="15" hidden="1" customHeight="1">
      <c r="A246" s="643">
        <v>3</v>
      </c>
      <c r="B246" s="650">
        <v>2</v>
      </c>
      <c r="C246" s="650">
        <v>1</v>
      </c>
      <c r="D246" s="650">
        <v>1</v>
      </c>
      <c r="E246" s="650">
        <v>3</v>
      </c>
      <c r="F246" s="673"/>
      <c r="G246" s="652" t="s">
        <v>167</v>
      </c>
      <c r="H246" s="665">
        <v>213</v>
      </c>
      <c r="I246" s="688">
        <v>0</v>
      </c>
      <c r="J246" s="688">
        <v>0</v>
      </c>
      <c r="K246" s="688">
        <v>0</v>
      </c>
      <c r="L246" s="688">
        <v>0</v>
      </c>
      <c r="M246" s="454"/>
      <c r="N246" s="454"/>
      <c r="O246" s="454"/>
      <c r="P246" s="457"/>
      <c r="Q246" s="436"/>
      <c r="R246" s="436"/>
      <c r="S246" s="436"/>
    </row>
    <row r="247" spans="1:19" ht="15" hidden="1" customHeight="1">
      <c r="A247" s="643">
        <v>3</v>
      </c>
      <c r="B247" s="650">
        <v>2</v>
      </c>
      <c r="C247" s="650">
        <v>1</v>
      </c>
      <c r="D247" s="650">
        <v>1</v>
      </c>
      <c r="E247" s="650">
        <v>3</v>
      </c>
      <c r="F247" s="651">
        <v>1</v>
      </c>
      <c r="G247" s="652" t="s">
        <v>168</v>
      </c>
      <c r="H247" s="665">
        <v>214</v>
      </c>
      <c r="I247" s="694">
        <v>0</v>
      </c>
      <c r="J247" s="694">
        <v>0</v>
      </c>
      <c r="K247" s="694">
        <v>0</v>
      </c>
      <c r="L247" s="694">
        <v>0</v>
      </c>
      <c r="M247" s="454"/>
      <c r="N247" s="454"/>
      <c r="O247" s="454"/>
      <c r="P247" s="457"/>
      <c r="Q247" s="436"/>
      <c r="R247" s="436"/>
      <c r="S247" s="436"/>
    </row>
    <row r="248" spans="1:19" ht="15" hidden="1" customHeight="1">
      <c r="A248" s="643">
        <v>3</v>
      </c>
      <c r="B248" s="650">
        <v>2</v>
      </c>
      <c r="C248" s="650">
        <v>1</v>
      </c>
      <c r="D248" s="650">
        <v>1</v>
      </c>
      <c r="E248" s="650">
        <v>3</v>
      </c>
      <c r="F248" s="651">
        <v>2</v>
      </c>
      <c r="G248" s="652" t="s">
        <v>169</v>
      </c>
      <c r="H248" s="665">
        <v>215</v>
      </c>
      <c r="I248" s="694">
        <v>0</v>
      </c>
      <c r="J248" s="694">
        <v>0</v>
      </c>
      <c r="K248" s="694">
        <v>0</v>
      </c>
      <c r="L248" s="694">
        <v>0</v>
      </c>
      <c r="M248" s="454"/>
      <c r="N248" s="454"/>
      <c r="O248" s="454"/>
      <c r="P248" s="457"/>
      <c r="Q248" s="436"/>
      <c r="R248" s="436"/>
      <c r="S248" s="436"/>
    </row>
    <row r="249" spans="1:19" ht="15" hidden="1" customHeight="1">
      <c r="A249" s="635">
        <v>3</v>
      </c>
      <c r="B249" s="636">
        <v>2</v>
      </c>
      <c r="C249" s="636">
        <v>1</v>
      </c>
      <c r="D249" s="636">
        <v>2</v>
      </c>
      <c r="E249" s="636"/>
      <c r="F249" s="638"/>
      <c r="G249" s="637" t="s">
        <v>170</v>
      </c>
      <c r="H249" s="665">
        <v>216</v>
      </c>
      <c r="I249" s="688">
        <v>0</v>
      </c>
      <c r="J249" s="688">
        <v>0</v>
      </c>
      <c r="K249" s="688">
        <v>0</v>
      </c>
      <c r="L249" s="688">
        <v>0</v>
      </c>
      <c r="M249" s="454"/>
      <c r="N249" s="454"/>
      <c r="O249" s="454"/>
      <c r="P249" s="457"/>
      <c r="Q249" s="436"/>
      <c r="R249" s="436"/>
      <c r="S249" s="436"/>
    </row>
    <row r="250" spans="1:19" ht="15" hidden="1" customHeight="1">
      <c r="A250" s="635">
        <v>3</v>
      </c>
      <c r="B250" s="636">
        <v>2</v>
      </c>
      <c r="C250" s="636">
        <v>1</v>
      </c>
      <c r="D250" s="636">
        <v>2</v>
      </c>
      <c r="E250" s="636">
        <v>1</v>
      </c>
      <c r="F250" s="638"/>
      <c r="G250" s="637" t="s">
        <v>170</v>
      </c>
      <c r="H250" s="665">
        <v>217</v>
      </c>
      <c r="I250" s="688">
        <v>0</v>
      </c>
      <c r="J250" s="700">
        <v>0</v>
      </c>
      <c r="K250" s="689">
        <v>0</v>
      </c>
      <c r="L250" s="689">
        <v>0</v>
      </c>
      <c r="M250" s="454"/>
      <c r="N250" s="454"/>
      <c r="O250" s="454"/>
      <c r="P250" s="457"/>
      <c r="Q250" s="436"/>
      <c r="R250" s="436"/>
      <c r="S250" s="436"/>
    </row>
    <row r="251" spans="1:19" ht="25.5" hidden="1" customHeight="1">
      <c r="A251" s="643">
        <v>3</v>
      </c>
      <c r="B251" s="649">
        <v>2</v>
      </c>
      <c r="C251" s="650">
        <v>1</v>
      </c>
      <c r="D251" s="650">
        <v>2</v>
      </c>
      <c r="E251" s="650">
        <v>1</v>
      </c>
      <c r="F251" s="651">
        <v>1</v>
      </c>
      <c r="G251" s="652" t="s">
        <v>171</v>
      </c>
      <c r="H251" s="665">
        <v>218</v>
      </c>
      <c r="I251" s="694">
        <v>0</v>
      </c>
      <c r="J251" s="694">
        <v>0</v>
      </c>
      <c r="K251" s="694">
        <v>0</v>
      </c>
      <c r="L251" s="694">
        <v>0</v>
      </c>
      <c r="M251" s="454"/>
      <c r="N251" s="454"/>
      <c r="O251" s="454"/>
      <c r="P251" s="457"/>
      <c r="Q251" s="436"/>
      <c r="R251" s="436"/>
      <c r="S251" s="436"/>
    </row>
    <row r="252" spans="1:19" ht="25.5" hidden="1" customHeight="1">
      <c r="A252" s="635">
        <v>3</v>
      </c>
      <c r="B252" s="636">
        <v>2</v>
      </c>
      <c r="C252" s="636">
        <v>1</v>
      </c>
      <c r="D252" s="636">
        <v>2</v>
      </c>
      <c r="E252" s="636">
        <v>1</v>
      </c>
      <c r="F252" s="638">
        <v>2</v>
      </c>
      <c r="G252" s="637" t="s">
        <v>172</v>
      </c>
      <c r="H252" s="665">
        <v>219</v>
      </c>
      <c r="I252" s="694">
        <v>0</v>
      </c>
      <c r="J252" s="694">
        <v>0</v>
      </c>
      <c r="K252" s="694">
        <v>0</v>
      </c>
      <c r="L252" s="694">
        <v>0</v>
      </c>
      <c r="M252" s="454"/>
      <c r="N252" s="454"/>
      <c r="O252" s="454"/>
      <c r="P252" s="457"/>
      <c r="Q252" s="436"/>
      <c r="R252" s="436"/>
      <c r="S252" s="436"/>
    </row>
    <row r="253" spans="1:19" ht="25.5" hidden="1" customHeight="1">
      <c r="A253" s="632">
        <v>3</v>
      </c>
      <c r="B253" s="630">
        <v>2</v>
      </c>
      <c r="C253" s="630">
        <v>1</v>
      </c>
      <c r="D253" s="630">
        <v>3</v>
      </c>
      <c r="E253" s="630"/>
      <c r="F253" s="633"/>
      <c r="G253" s="631" t="s">
        <v>173</v>
      </c>
      <c r="H253" s="665">
        <v>220</v>
      </c>
      <c r="I253" s="695">
        <v>0</v>
      </c>
      <c r="J253" s="701">
        <v>0</v>
      </c>
      <c r="K253" s="696">
        <v>0</v>
      </c>
      <c r="L253" s="696">
        <v>0</v>
      </c>
      <c r="M253" s="454"/>
      <c r="N253" s="454"/>
      <c r="O253" s="454"/>
      <c r="P253" s="457"/>
      <c r="Q253" s="436"/>
      <c r="R253" s="436"/>
      <c r="S253" s="436"/>
    </row>
    <row r="254" spans="1:19" ht="25.5" hidden="1" customHeight="1">
      <c r="A254" s="635">
        <v>3</v>
      </c>
      <c r="B254" s="636">
        <v>2</v>
      </c>
      <c r="C254" s="636">
        <v>1</v>
      </c>
      <c r="D254" s="636">
        <v>3</v>
      </c>
      <c r="E254" s="636">
        <v>1</v>
      </c>
      <c r="F254" s="638"/>
      <c r="G254" s="631" t="s">
        <v>173</v>
      </c>
      <c r="H254" s="665">
        <v>221</v>
      </c>
      <c r="I254" s="688">
        <v>0</v>
      </c>
      <c r="J254" s="688">
        <v>0</v>
      </c>
      <c r="K254" s="688">
        <v>0</v>
      </c>
      <c r="L254" s="688">
        <v>0</v>
      </c>
      <c r="M254" s="454"/>
      <c r="N254" s="454"/>
      <c r="O254" s="454"/>
      <c r="P254" s="457"/>
      <c r="Q254" s="436"/>
      <c r="R254" s="436"/>
      <c r="S254" s="436"/>
    </row>
    <row r="255" spans="1:19" ht="25.5" hidden="1" customHeight="1">
      <c r="A255" s="635">
        <v>3</v>
      </c>
      <c r="B255" s="636">
        <v>2</v>
      </c>
      <c r="C255" s="636">
        <v>1</v>
      </c>
      <c r="D255" s="636">
        <v>3</v>
      </c>
      <c r="E255" s="636">
        <v>1</v>
      </c>
      <c r="F255" s="638">
        <v>1</v>
      </c>
      <c r="G255" s="637" t="s">
        <v>174</v>
      </c>
      <c r="H255" s="665">
        <v>222</v>
      </c>
      <c r="I255" s="694">
        <v>0</v>
      </c>
      <c r="J255" s="694">
        <v>0</v>
      </c>
      <c r="K255" s="694">
        <v>0</v>
      </c>
      <c r="L255" s="694">
        <v>0</v>
      </c>
      <c r="M255" s="454"/>
      <c r="N255" s="454"/>
      <c r="O255" s="454"/>
      <c r="P255" s="457"/>
      <c r="Q255" s="436"/>
      <c r="R255" s="436"/>
      <c r="S255" s="436"/>
    </row>
    <row r="256" spans="1:19" ht="25.5" hidden="1" customHeight="1">
      <c r="A256" s="635">
        <v>3</v>
      </c>
      <c r="B256" s="636">
        <v>2</v>
      </c>
      <c r="C256" s="636">
        <v>1</v>
      </c>
      <c r="D256" s="636">
        <v>3</v>
      </c>
      <c r="E256" s="636">
        <v>1</v>
      </c>
      <c r="F256" s="638">
        <v>2</v>
      </c>
      <c r="G256" s="637" t="s">
        <v>175</v>
      </c>
      <c r="H256" s="665">
        <v>223</v>
      </c>
      <c r="I256" s="712">
        <v>0</v>
      </c>
      <c r="J256" s="709">
        <v>0</v>
      </c>
      <c r="K256" s="712">
        <v>0</v>
      </c>
      <c r="L256" s="712">
        <v>0</v>
      </c>
      <c r="M256" s="454"/>
      <c r="N256" s="454"/>
      <c r="O256" s="454"/>
      <c r="P256" s="457"/>
      <c r="Q256" s="436"/>
      <c r="R256" s="436"/>
      <c r="S256" s="436"/>
    </row>
    <row r="257" spans="1:19" ht="15" hidden="1" customHeight="1">
      <c r="A257" s="635">
        <v>3</v>
      </c>
      <c r="B257" s="636">
        <v>2</v>
      </c>
      <c r="C257" s="636">
        <v>1</v>
      </c>
      <c r="D257" s="636">
        <v>4</v>
      </c>
      <c r="E257" s="636"/>
      <c r="F257" s="638"/>
      <c r="G257" s="637" t="s">
        <v>176</v>
      </c>
      <c r="H257" s="665">
        <v>224</v>
      </c>
      <c r="I257" s="688">
        <v>0</v>
      </c>
      <c r="J257" s="689">
        <v>0</v>
      </c>
      <c r="K257" s="688">
        <v>0</v>
      </c>
      <c r="L257" s="689">
        <v>0</v>
      </c>
      <c r="M257" s="454"/>
      <c r="N257" s="454"/>
      <c r="O257" s="454"/>
      <c r="P257" s="457"/>
      <c r="Q257" s="436"/>
      <c r="R257" s="436"/>
      <c r="S257" s="436"/>
    </row>
    <row r="258" spans="1:19" ht="15" hidden="1" customHeight="1">
      <c r="A258" s="632">
        <v>3</v>
      </c>
      <c r="B258" s="630">
        <v>2</v>
      </c>
      <c r="C258" s="630">
        <v>1</v>
      </c>
      <c r="D258" s="630">
        <v>4</v>
      </c>
      <c r="E258" s="630">
        <v>1</v>
      </c>
      <c r="F258" s="633"/>
      <c r="G258" s="631" t="s">
        <v>176</v>
      </c>
      <c r="H258" s="665">
        <v>225</v>
      </c>
      <c r="I258" s="695">
        <v>0</v>
      </c>
      <c r="J258" s="701">
        <v>0</v>
      </c>
      <c r="K258" s="696">
        <v>0</v>
      </c>
      <c r="L258" s="696">
        <v>0</v>
      </c>
      <c r="M258" s="454"/>
      <c r="N258" s="454"/>
      <c r="O258" s="454"/>
      <c r="P258" s="457"/>
      <c r="Q258" s="436"/>
      <c r="R258" s="436"/>
      <c r="S258" s="436"/>
    </row>
    <row r="259" spans="1:19" ht="25.5" hidden="1" customHeight="1">
      <c r="A259" s="635">
        <v>3</v>
      </c>
      <c r="B259" s="636">
        <v>2</v>
      </c>
      <c r="C259" s="636">
        <v>1</v>
      </c>
      <c r="D259" s="636">
        <v>4</v>
      </c>
      <c r="E259" s="636">
        <v>1</v>
      </c>
      <c r="F259" s="638">
        <v>1</v>
      </c>
      <c r="G259" s="637" t="s">
        <v>177</v>
      </c>
      <c r="H259" s="665">
        <v>226</v>
      </c>
      <c r="I259" s="694">
        <v>0</v>
      </c>
      <c r="J259" s="694">
        <v>0</v>
      </c>
      <c r="K259" s="694">
        <v>0</v>
      </c>
      <c r="L259" s="694">
        <v>0</v>
      </c>
      <c r="M259" s="454"/>
      <c r="N259" s="454"/>
      <c r="O259" s="454"/>
      <c r="P259" s="457"/>
      <c r="Q259" s="436"/>
      <c r="R259" s="436"/>
      <c r="S259" s="436"/>
    </row>
    <row r="260" spans="1:19" ht="25.5" hidden="1" customHeight="1">
      <c r="A260" s="635">
        <v>3</v>
      </c>
      <c r="B260" s="636">
        <v>2</v>
      </c>
      <c r="C260" s="636">
        <v>1</v>
      </c>
      <c r="D260" s="636">
        <v>4</v>
      </c>
      <c r="E260" s="636">
        <v>1</v>
      </c>
      <c r="F260" s="638">
        <v>2</v>
      </c>
      <c r="G260" s="637" t="s">
        <v>178</v>
      </c>
      <c r="H260" s="665">
        <v>227</v>
      </c>
      <c r="I260" s="694">
        <v>0</v>
      </c>
      <c r="J260" s="694">
        <v>0</v>
      </c>
      <c r="K260" s="694">
        <v>0</v>
      </c>
      <c r="L260" s="694">
        <v>0</v>
      </c>
      <c r="M260" s="454"/>
      <c r="N260" s="454"/>
      <c r="O260" s="454"/>
      <c r="P260" s="457"/>
      <c r="Q260" s="436"/>
      <c r="R260" s="436"/>
      <c r="S260" s="436"/>
    </row>
    <row r="261" spans="1:19" ht="15" hidden="1" customHeight="1">
      <c r="A261" s="635">
        <v>3</v>
      </c>
      <c r="B261" s="636">
        <v>2</v>
      </c>
      <c r="C261" s="636">
        <v>1</v>
      </c>
      <c r="D261" s="636">
        <v>5</v>
      </c>
      <c r="E261" s="636"/>
      <c r="F261" s="638"/>
      <c r="G261" s="637" t="s">
        <v>179</v>
      </c>
      <c r="H261" s="665">
        <v>228</v>
      </c>
      <c r="I261" s="688">
        <v>0</v>
      </c>
      <c r="J261" s="700">
        <v>0</v>
      </c>
      <c r="K261" s="689">
        <v>0</v>
      </c>
      <c r="L261" s="689">
        <v>0</v>
      </c>
      <c r="M261" s="454"/>
      <c r="N261" s="454"/>
      <c r="O261" s="454"/>
      <c r="P261" s="457"/>
      <c r="Q261" s="436"/>
      <c r="R261" s="436"/>
      <c r="S261" s="436"/>
    </row>
    <row r="262" spans="1:19" ht="15" hidden="1" customHeight="1">
      <c r="A262" s="635">
        <v>3</v>
      </c>
      <c r="B262" s="636">
        <v>2</v>
      </c>
      <c r="C262" s="636">
        <v>1</v>
      </c>
      <c r="D262" s="636">
        <v>5</v>
      </c>
      <c r="E262" s="636">
        <v>1</v>
      </c>
      <c r="F262" s="638"/>
      <c r="G262" s="637" t="s">
        <v>179</v>
      </c>
      <c r="H262" s="665">
        <v>229</v>
      </c>
      <c r="I262" s="689">
        <v>0</v>
      </c>
      <c r="J262" s="700">
        <v>0</v>
      </c>
      <c r="K262" s="689">
        <v>0</v>
      </c>
      <c r="L262" s="689">
        <v>0</v>
      </c>
      <c r="M262" s="454"/>
      <c r="N262" s="454"/>
      <c r="O262" s="454"/>
      <c r="P262" s="457"/>
      <c r="Q262" s="436"/>
      <c r="R262" s="436"/>
      <c r="S262" s="436"/>
    </row>
    <row r="263" spans="1:19" ht="15" hidden="1" customHeight="1">
      <c r="A263" s="649">
        <v>3</v>
      </c>
      <c r="B263" s="650">
        <v>2</v>
      </c>
      <c r="C263" s="650">
        <v>1</v>
      </c>
      <c r="D263" s="650">
        <v>5</v>
      </c>
      <c r="E263" s="650">
        <v>1</v>
      </c>
      <c r="F263" s="651">
        <v>1</v>
      </c>
      <c r="G263" s="637" t="s">
        <v>179</v>
      </c>
      <c r="H263" s="665">
        <v>230</v>
      </c>
      <c r="I263" s="712">
        <v>0</v>
      </c>
      <c r="J263" s="712">
        <v>0</v>
      </c>
      <c r="K263" s="712">
        <v>0</v>
      </c>
      <c r="L263" s="712">
        <v>0</v>
      </c>
      <c r="M263" s="454"/>
      <c r="N263" s="454"/>
      <c r="O263" s="454"/>
      <c r="P263" s="457"/>
      <c r="Q263" s="436"/>
      <c r="R263" s="436"/>
      <c r="S263" s="436"/>
    </row>
    <row r="264" spans="1:19" ht="15" hidden="1" customHeight="1">
      <c r="A264" s="635">
        <v>3</v>
      </c>
      <c r="B264" s="636">
        <v>2</v>
      </c>
      <c r="C264" s="636">
        <v>1</v>
      </c>
      <c r="D264" s="636">
        <v>6</v>
      </c>
      <c r="E264" s="636"/>
      <c r="F264" s="638"/>
      <c r="G264" s="637" t="s">
        <v>180</v>
      </c>
      <c r="H264" s="665">
        <v>231</v>
      </c>
      <c r="I264" s="688">
        <v>0</v>
      </c>
      <c r="J264" s="700">
        <v>0</v>
      </c>
      <c r="K264" s="689">
        <v>0</v>
      </c>
      <c r="L264" s="689">
        <v>0</v>
      </c>
      <c r="M264" s="454"/>
      <c r="N264" s="454"/>
      <c r="O264" s="454"/>
      <c r="P264" s="457"/>
      <c r="Q264" s="436"/>
      <c r="R264" s="436"/>
      <c r="S264" s="436"/>
    </row>
    <row r="265" spans="1:19" ht="15" hidden="1" customHeight="1">
      <c r="A265" s="635">
        <v>3</v>
      </c>
      <c r="B265" s="635">
        <v>2</v>
      </c>
      <c r="C265" s="636">
        <v>1</v>
      </c>
      <c r="D265" s="636">
        <v>6</v>
      </c>
      <c r="E265" s="636">
        <v>1</v>
      </c>
      <c r="F265" s="638"/>
      <c r="G265" s="637" t="s">
        <v>180</v>
      </c>
      <c r="H265" s="665">
        <v>232</v>
      </c>
      <c r="I265" s="688">
        <v>0</v>
      </c>
      <c r="J265" s="700">
        <v>0</v>
      </c>
      <c r="K265" s="689">
        <v>0</v>
      </c>
      <c r="L265" s="689">
        <v>0</v>
      </c>
      <c r="M265" s="454"/>
      <c r="N265" s="454"/>
      <c r="O265" s="454"/>
      <c r="P265" s="457"/>
      <c r="Q265" s="436"/>
      <c r="R265" s="436"/>
      <c r="S265" s="436"/>
    </row>
    <row r="266" spans="1:19" ht="15" hidden="1" customHeight="1">
      <c r="A266" s="632">
        <v>3</v>
      </c>
      <c r="B266" s="632">
        <v>2</v>
      </c>
      <c r="C266" s="636">
        <v>1</v>
      </c>
      <c r="D266" s="636">
        <v>6</v>
      </c>
      <c r="E266" s="636">
        <v>1</v>
      </c>
      <c r="F266" s="638">
        <v>1</v>
      </c>
      <c r="G266" s="637" t="s">
        <v>180</v>
      </c>
      <c r="H266" s="665">
        <v>233</v>
      </c>
      <c r="I266" s="712">
        <v>0</v>
      </c>
      <c r="J266" s="712">
        <v>0</v>
      </c>
      <c r="K266" s="712">
        <v>0</v>
      </c>
      <c r="L266" s="712">
        <v>0</v>
      </c>
      <c r="M266" s="454"/>
      <c r="N266" s="454"/>
      <c r="O266" s="454"/>
      <c r="P266" s="457"/>
      <c r="Q266" s="436"/>
      <c r="R266" s="436"/>
      <c r="S266" s="436"/>
    </row>
    <row r="267" spans="1:19" ht="15" hidden="1" customHeight="1">
      <c r="A267" s="635">
        <v>3</v>
      </c>
      <c r="B267" s="635">
        <v>2</v>
      </c>
      <c r="C267" s="636">
        <v>1</v>
      </c>
      <c r="D267" s="636">
        <v>7</v>
      </c>
      <c r="E267" s="636"/>
      <c r="F267" s="638"/>
      <c r="G267" s="637" t="s">
        <v>181</v>
      </c>
      <c r="H267" s="665">
        <v>234</v>
      </c>
      <c r="I267" s="688">
        <v>0</v>
      </c>
      <c r="J267" s="700">
        <v>0</v>
      </c>
      <c r="K267" s="689">
        <v>0</v>
      </c>
      <c r="L267" s="689">
        <v>0</v>
      </c>
      <c r="M267" s="454"/>
      <c r="N267" s="454"/>
      <c r="O267" s="454"/>
      <c r="P267" s="457"/>
      <c r="Q267" s="436"/>
      <c r="R267" s="436"/>
      <c r="S267" s="436"/>
    </row>
    <row r="268" spans="1:19" ht="15" hidden="1" customHeight="1">
      <c r="A268" s="635">
        <v>3</v>
      </c>
      <c r="B268" s="636">
        <v>2</v>
      </c>
      <c r="C268" s="636">
        <v>1</v>
      </c>
      <c r="D268" s="636">
        <v>7</v>
      </c>
      <c r="E268" s="636">
        <v>1</v>
      </c>
      <c r="F268" s="638"/>
      <c r="G268" s="637" t="s">
        <v>181</v>
      </c>
      <c r="H268" s="665">
        <v>235</v>
      </c>
      <c r="I268" s="688">
        <v>0</v>
      </c>
      <c r="J268" s="688">
        <v>0</v>
      </c>
      <c r="K268" s="688">
        <v>0</v>
      </c>
      <c r="L268" s="688">
        <v>0</v>
      </c>
      <c r="M268" s="454"/>
      <c r="N268" s="454"/>
      <c r="O268" s="454"/>
      <c r="P268" s="457"/>
      <c r="Q268" s="436"/>
      <c r="R268" s="436"/>
      <c r="S268" s="436"/>
    </row>
    <row r="269" spans="1:19" ht="25.5" hidden="1" customHeight="1">
      <c r="A269" s="635">
        <v>3</v>
      </c>
      <c r="B269" s="636">
        <v>2</v>
      </c>
      <c r="C269" s="636">
        <v>1</v>
      </c>
      <c r="D269" s="636">
        <v>7</v>
      </c>
      <c r="E269" s="636">
        <v>1</v>
      </c>
      <c r="F269" s="638">
        <v>1</v>
      </c>
      <c r="G269" s="637" t="s">
        <v>182</v>
      </c>
      <c r="H269" s="665">
        <v>236</v>
      </c>
      <c r="I269" s="693">
        <v>0</v>
      </c>
      <c r="J269" s="694">
        <v>0</v>
      </c>
      <c r="K269" s="694">
        <v>0</v>
      </c>
      <c r="L269" s="694">
        <v>0</v>
      </c>
      <c r="M269" s="454"/>
      <c r="N269" s="454"/>
      <c r="O269" s="454"/>
      <c r="P269" s="457"/>
      <c r="Q269" s="436"/>
      <c r="R269" s="436"/>
      <c r="S269" s="436"/>
    </row>
    <row r="270" spans="1:19" ht="25.5" hidden="1" customHeight="1">
      <c r="A270" s="635">
        <v>3</v>
      </c>
      <c r="B270" s="636">
        <v>2</v>
      </c>
      <c r="C270" s="636">
        <v>1</v>
      </c>
      <c r="D270" s="636">
        <v>7</v>
      </c>
      <c r="E270" s="636">
        <v>1</v>
      </c>
      <c r="F270" s="638">
        <v>2</v>
      </c>
      <c r="G270" s="637" t="s">
        <v>183</v>
      </c>
      <c r="H270" s="665">
        <v>237</v>
      </c>
      <c r="I270" s="694">
        <v>0</v>
      </c>
      <c r="J270" s="694">
        <v>0</v>
      </c>
      <c r="K270" s="694">
        <v>0</v>
      </c>
      <c r="L270" s="694">
        <v>0</v>
      </c>
      <c r="M270" s="454"/>
      <c r="N270" s="454"/>
      <c r="O270" s="454"/>
      <c r="P270" s="457"/>
      <c r="Q270" s="436"/>
      <c r="R270" s="436"/>
      <c r="S270" s="436"/>
    </row>
    <row r="271" spans="1:19" ht="38.25" hidden="1" customHeight="1">
      <c r="A271" s="635">
        <v>3</v>
      </c>
      <c r="B271" s="636">
        <v>2</v>
      </c>
      <c r="C271" s="636">
        <v>2</v>
      </c>
      <c r="D271" s="674"/>
      <c r="E271" s="674"/>
      <c r="F271" s="675"/>
      <c r="G271" s="637" t="s">
        <v>184</v>
      </c>
      <c r="H271" s="665">
        <v>238</v>
      </c>
      <c r="I271" s="688">
        <v>0</v>
      </c>
      <c r="J271" s="700">
        <v>0</v>
      </c>
      <c r="K271" s="689">
        <v>0</v>
      </c>
      <c r="L271" s="689">
        <v>0</v>
      </c>
      <c r="M271" s="454"/>
      <c r="N271" s="454"/>
      <c r="O271" s="454"/>
      <c r="P271" s="457"/>
      <c r="Q271" s="436"/>
      <c r="R271" s="436"/>
      <c r="S271" s="436"/>
    </row>
    <row r="272" spans="1:19" ht="15" hidden="1" customHeight="1">
      <c r="A272" s="635">
        <v>3</v>
      </c>
      <c r="B272" s="636">
        <v>2</v>
      </c>
      <c r="C272" s="636">
        <v>2</v>
      </c>
      <c r="D272" s="636">
        <v>1</v>
      </c>
      <c r="E272" s="636"/>
      <c r="F272" s="638"/>
      <c r="G272" s="637" t="s">
        <v>185</v>
      </c>
      <c r="H272" s="665">
        <v>239</v>
      </c>
      <c r="I272" s="688">
        <v>0</v>
      </c>
      <c r="J272" s="688">
        <v>0</v>
      </c>
      <c r="K272" s="688">
        <v>0</v>
      </c>
      <c r="L272" s="688">
        <v>0</v>
      </c>
      <c r="M272" s="454"/>
      <c r="N272" s="454"/>
      <c r="O272" s="454"/>
      <c r="P272" s="457"/>
      <c r="Q272" s="436"/>
      <c r="R272" s="436"/>
      <c r="S272" s="436"/>
    </row>
    <row r="273" spans="1:19" ht="15" hidden="1" customHeight="1">
      <c r="A273" s="639">
        <v>3</v>
      </c>
      <c r="B273" s="635">
        <v>2</v>
      </c>
      <c r="C273" s="636">
        <v>2</v>
      </c>
      <c r="D273" s="636">
        <v>1</v>
      </c>
      <c r="E273" s="636">
        <v>1</v>
      </c>
      <c r="F273" s="638"/>
      <c r="G273" s="637" t="s">
        <v>163</v>
      </c>
      <c r="H273" s="665">
        <v>240</v>
      </c>
      <c r="I273" s="688">
        <v>0</v>
      </c>
      <c r="J273" s="688">
        <v>0</v>
      </c>
      <c r="K273" s="688">
        <v>0</v>
      </c>
      <c r="L273" s="688">
        <v>0</v>
      </c>
      <c r="M273" s="454"/>
      <c r="N273" s="454"/>
      <c r="O273" s="454"/>
      <c r="P273" s="457"/>
      <c r="Q273" s="436"/>
      <c r="R273" s="436"/>
      <c r="S273" s="436"/>
    </row>
    <row r="274" spans="1:19" ht="15" hidden="1" customHeight="1">
      <c r="A274" s="639">
        <v>3</v>
      </c>
      <c r="B274" s="635">
        <v>2</v>
      </c>
      <c r="C274" s="636">
        <v>2</v>
      </c>
      <c r="D274" s="636">
        <v>1</v>
      </c>
      <c r="E274" s="636">
        <v>1</v>
      </c>
      <c r="F274" s="638">
        <v>1</v>
      </c>
      <c r="G274" s="637" t="s">
        <v>163</v>
      </c>
      <c r="H274" s="665">
        <v>241</v>
      </c>
      <c r="I274" s="694">
        <v>0</v>
      </c>
      <c r="J274" s="694">
        <v>0</v>
      </c>
      <c r="K274" s="694">
        <v>0</v>
      </c>
      <c r="L274" s="694">
        <v>0</v>
      </c>
      <c r="M274" s="454"/>
      <c r="N274" s="454"/>
      <c r="O274" s="454"/>
      <c r="P274" s="457"/>
      <c r="Q274" s="436"/>
      <c r="R274" s="436"/>
      <c r="S274" s="436"/>
    </row>
    <row r="275" spans="1:19" ht="15" hidden="1" customHeight="1">
      <c r="A275" s="639">
        <v>3</v>
      </c>
      <c r="B275" s="635">
        <v>2</v>
      </c>
      <c r="C275" s="636">
        <v>2</v>
      </c>
      <c r="D275" s="636">
        <v>1</v>
      </c>
      <c r="E275" s="636">
        <v>2</v>
      </c>
      <c r="F275" s="638"/>
      <c r="G275" s="637" t="s">
        <v>186</v>
      </c>
      <c r="H275" s="665">
        <v>242</v>
      </c>
      <c r="I275" s="688">
        <v>0</v>
      </c>
      <c r="J275" s="688">
        <v>0</v>
      </c>
      <c r="K275" s="688">
        <v>0</v>
      </c>
      <c r="L275" s="688">
        <v>0</v>
      </c>
      <c r="M275" s="454"/>
      <c r="N275" s="454"/>
      <c r="O275" s="454"/>
      <c r="P275" s="457"/>
      <c r="Q275" s="436"/>
      <c r="R275" s="436"/>
      <c r="S275" s="436"/>
    </row>
    <row r="276" spans="1:19" ht="15" hidden="1" customHeight="1">
      <c r="A276" s="639">
        <v>3</v>
      </c>
      <c r="B276" s="635">
        <v>2</v>
      </c>
      <c r="C276" s="636">
        <v>2</v>
      </c>
      <c r="D276" s="636">
        <v>1</v>
      </c>
      <c r="E276" s="636">
        <v>2</v>
      </c>
      <c r="F276" s="638">
        <v>1</v>
      </c>
      <c r="G276" s="637" t="s">
        <v>165</v>
      </c>
      <c r="H276" s="665">
        <v>243</v>
      </c>
      <c r="I276" s="694">
        <v>0</v>
      </c>
      <c r="J276" s="693">
        <v>0</v>
      </c>
      <c r="K276" s="694">
        <v>0</v>
      </c>
      <c r="L276" s="694">
        <v>0</v>
      </c>
      <c r="M276" s="454"/>
      <c r="N276" s="454"/>
      <c r="O276" s="454"/>
      <c r="P276" s="457"/>
      <c r="Q276" s="436"/>
      <c r="R276" s="436"/>
      <c r="S276" s="436"/>
    </row>
    <row r="277" spans="1:19" ht="15" hidden="1" customHeight="1">
      <c r="A277" s="639">
        <v>3</v>
      </c>
      <c r="B277" s="635">
        <v>2</v>
      </c>
      <c r="C277" s="636">
        <v>2</v>
      </c>
      <c r="D277" s="636">
        <v>1</v>
      </c>
      <c r="E277" s="636">
        <v>2</v>
      </c>
      <c r="F277" s="638">
        <v>2</v>
      </c>
      <c r="G277" s="637" t="s">
        <v>166</v>
      </c>
      <c r="H277" s="665">
        <v>244</v>
      </c>
      <c r="I277" s="694">
        <v>0</v>
      </c>
      <c r="J277" s="693">
        <v>0</v>
      </c>
      <c r="K277" s="694">
        <v>0</v>
      </c>
      <c r="L277" s="694">
        <v>0</v>
      </c>
      <c r="M277" s="454"/>
      <c r="N277" s="454"/>
      <c r="O277" s="454"/>
      <c r="P277" s="457"/>
      <c r="Q277" s="436"/>
      <c r="R277" s="436"/>
      <c r="S277" s="436"/>
    </row>
    <row r="278" spans="1:19" ht="15" hidden="1" customHeight="1">
      <c r="A278" s="639">
        <v>3</v>
      </c>
      <c r="B278" s="635">
        <v>2</v>
      </c>
      <c r="C278" s="636">
        <v>2</v>
      </c>
      <c r="D278" s="636">
        <v>1</v>
      </c>
      <c r="E278" s="636">
        <v>3</v>
      </c>
      <c r="F278" s="638"/>
      <c r="G278" s="637" t="s">
        <v>167</v>
      </c>
      <c r="H278" s="665">
        <v>245</v>
      </c>
      <c r="I278" s="688">
        <v>0</v>
      </c>
      <c r="J278" s="688">
        <v>0</v>
      </c>
      <c r="K278" s="688">
        <v>0</v>
      </c>
      <c r="L278" s="688">
        <v>0</v>
      </c>
      <c r="M278" s="454"/>
      <c r="N278" s="454"/>
      <c r="O278" s="454"/>
      <c r="P278" s="457"/>
      <c r="Q278" s="436"/>
      <c r="R278" s="436"/>
      <c r="S278" s="436"/>
    </row>
    <row r="279" spans="1:19" ht="15" hidden="1" customHeight="1">
      <c r="A279" s="639">
        <v>3</v>
      </c>
      <c r="B279" s="635">
        <v>2</v>
      </c>
      <c r="C279" s="636">
        <v>2</v>
      </c>
      <c r="D279" s="636">
        <v>1</v>
      </c>
      <c r="E279" s="636">
        <v>3</v>
      </c>
      <c r="F279" s="638">
        <v>1</v>
      </c>
      <c r="G279" s="637" t="s">
        <v>168</v>
      </c>
      <c r="H279" s="665">
        <v>246</v>
      </c>
      <c r="I279" s="694">
        <v>0</v>
      </c>
      <c r="J279" s="693">
        <v>0</v>
      </c>
      <c r="K279" s="694">
        <v>0</v>
      </c>
      <c r="L279" s="694">
        <v>0</v>
      </c>
      <c r="M279" s="454"/>
      <c r="N279" s="454"/>
      <c r="O279" s="454"/>
      <c r="P279" s="457"/>
      <c r="Q279" s="436"/>
      <c r="R279" s="436"/>
      <c r="S279" s="436"/>
    </row>
    <row r="280" spans="1:19" ht="15" hidden="1" customHeight="1">
      <c r="A280" s="639">
        <v>3</v>
      </c>
      <c r="B280" s="635">
        <v>2</v>
      </c>
      <c r="C280" s="636">
        <v>2</v>
      </c>
      <c r="D280" s="636">
        <v>1</v>
      </c>
      <c r="E280" s="636">
        <v>3</v>
      </c>
      <c r="F280" s="638">
        <v>2</v>
      </c>
      <c r="G280" s="637" t="s">
        <v>187</v>
      </c>
      <c r="H280" s="665">
        <v>247</v>
      </c>
      <c r="I280" s="694">
        <v>0</v>
      </c>
      <c r="J280" s="693">
        <v>0</v>
      </c>
      <c r="K280" s="694">
        <v>0</v>
      </c>
      <c r="L280" s="694">
        <v>0</v>
      </c>
      <c r="M280" s="454"/>
      <c r="N280" s="454"/>
      <c r="O280" s="454"/>
      <c r="P280" s="457"/>
      <c r="Q280" s="436"/>
      <c r="R280" s="436"/>
      <c r="S280" s="436"/>
    </row>
    <row r="281" spans="1:19" ht="25.5" hidden="1" customHeight="1">
      <c r="A281" s="639">
        <v>3</v>
      </c>
      <c r="B281" s="635">
        <v>2</v>
      </c>
      <c r="C281" s="636">
        <v>2</v>
      </c>
      <c r="D281" s="636">
        <v>2</v>
      </c>
      <c r="E281" s="636"/>
      <c r="F281" s="638"/>
      <c r="G281" s="637" t="s">
        <v>188</v>
      </c>
      <c r="H281" s="665">
        <v>248</v>
      </c>
      <c r="I281" s="688">
        <v>0</v>
      </c>
      <c r="J281" s="689">
        <v>0</v>
      </c>
      <c r="K281" s="688">
        <v>0</v>
      </c>
      <c r="L281" s="689">
        <v>0</v>
      </c>
      <c r="M281" s="454"/>
      <c r="N281" s="454"/>
      <c r="O281" s="454"/>
      <c r="P281" s="457"/>
      <c r="Q281" s="436"/>
      <c r="R281" s="436"/>
      <c r="S281" s="436"/>
    </row>
    <row r="282" spans="1:19" ht="25.5" hidden="1" customHeight="1">
      <c r="A282" s="635">
        <v>3</v>
      </c>
      <c r="B282" s="636">
        <v>2</v>
      </c>
      <c r="C282" s="630">
        <v>2</v>
      </c>
      <c r="D282" s="630">
        <v>2</v>
      </c>
      <c r="E282" s="630">
        <v>1</v>
      </c>
      <c r="F282" s="633"/>
      <c r="G282" s="637" t="s">
        <v>188</v>
      </c>
      <c r="H282" s="665">
        <v>249</v>
      </c>
      <c r="I282" s="695">
        <v>0</v>
      </c>
      <c r="J282" s="701">
        <v>0</v>
      </c>
      <c r="K282" s="696">
        <v>0</v>
      </c>
      <c r="L282" s="696">
        <v>0</v>
      </c>
      <c r="M282" s="454"/>
      <c r="N282" s="454"/>
      <c r="O282" s="454"/>
      <c r="P282" s="457"/>
      <c r="Q282" s="436"/>
      <c r="R282" s="436"/>
      <c r="S282" s="436"/>
    </row>
    <row r="283" spans="1:19" ht="25.5" hidden="1" customHeight="1">
      <c r="A283" s="635">
        <v>3</v>
      </c>
      <c r="B283" s="636">
        <v>2</v>
      </c>
      <c r="C283" s="636">
        <v>2</v>
      </c>
      <c r="D283" s="636">
        <v>2</v>
      </c>
      <c r="E283" s="636">
        <v>1</v>
      </c>
      <c r="F283" s="638">
        <v>1</v>
      </c>
      <c r="G283" s="637" t="s">
        <v>189</v>
      </c>
      <c r="H283" s="665">
        <v>250</v>
      </c>
      <c r="I283" s="694">
        <v>0</v>
      </c>
      <c r="J283" s="694">
        <v>0</v>
      </c>
      <c r="K283" s="694">
        <v>0</v>
      </c>
      <c r="L283" s="694">
        <v>0</v>
      </c>
      <c r="M283" s="454"/>
      <c r="N283" s="454"/>
      <c r="O283" s="454"/>
      <c r="P283" s="457"/>
      <c r="Q283" s="436"/>
      <c r="R283" s="436"/>
      <c r="S283" s="436"/>
    </row>
    <row r="284" spans="1:19" ht="25.5" hidden="1" customHeight="1">
      <c r="A284" s="635">
        <v>3</v>
      </c>
      <c r="B284" s="636">
        <v>2</v>
      </c>
      <c r="C284" s="636">
        <v>2</v>
      </c>
      <c r="D284" s="636">
        <v>2</v>
      </c>
      <c r="E284" s="636">
        <v>1</v>
      </c>
      <c r="F284" s="638">
        <v>2</v>
      </c>
      <c r="G284" s="639" t="s">
        <v>190</v>
      </c>
      <c r="H284" s="665">
        <v>251</v>
      </c>
      <c r="I284" s="694">
        <v>0</v>
      </c>
      <c r="J284" s="694">
        <v>0</v>
      </c>
      <c r="K284" s="694">
        <v>0</v>
      </c>
      <c r="L284" s="694">
        <v>0</v>
      </c>
      <c r="M284" s="454"/>
      <c r="N284" s="454"/>
      <c r="O284" s="454"/>
      <c r="P284" s="457"/>
      <c r="Q284" s="436"/>
      <c r="R284" s="436"/>
      <c r="S284" s="436"/>
    </row>
    <row r="285" spans="1:19" ht="25.5" hidden="1" customHeight="1">
      <c r="A285" s="635">
        <v>3</v>
      </c>
      <c r="B285" s="636">
        <v>2</v>
      </c>
      <c r="C285" s="636">
        <v>2</v>
      </c>
      <c r="D285" s="636">
        <v>3</v>
      </c>
      <c r="E285" s="636"/>
      <c r="F285" s="638"/>
      <c r="G285" s="637" t="s">
        <v>191</v>
      </c>
      <c r="H285" s="665">
        <v>252</v>
      </c>
      <c r="I285" s="688">
        <v>0</v>
      </c>
      <c r="J285" s="700">
        <v>0</v>
      </c>
      <c r="K285" s="689">
        <v>0</v>
      </c>
      <c r="L285" s="689">
        <v>0</v>
      </c>
      <c r="M285" s="454"/>
      <c r="N285" s="454"/>
      <c r="O285" s="454"/>
      <c r="P285" s="457"/>
      <c r="Q285" s="436"/>
      <c r="R285" s="436"/>
      <c r="S285" s="436"/>
    </row>
    <row r="286" spans="1:19" ht="25.5" hidden="1" customHeight="1">
      <c r="A286" s="632">
        <v>3</v>
      </c>
      <c r="B286" s="636">
        <v>2</v>
      </c>
      <c r="C286" s="636">
        <v>2</v>
      </c>
      <c r="D286" s="636">
        <v>3</v>
      </c>
      <c r="E286" s="636">
        <v>1</v>
      </c>
      <c r="F286" s="638"/>
      <c r="G286" s="637" t="s">
        <v>191</v>
      </c>
      <c r="H286" s="665">
        <v>253</v>
      </c>
      <c r="I286" s="688">
        <v>0</v>
      </c>
      <c r="J286" s="688">
        <v>0</v>
      </c>
      <c r="K286" s="688">
        <v>0</v>
      </c>
      <c r="L286" s="688">
        <v>0</v>
      </c>
      <c r="M286" s="454"/>
      <c r="N286" s="454"/>
      <c r="O286" s="454"/>
      <c r="P286" s="457"/>
      <c r="Q286" s="436"/>
      <c r="R286" s="436"/>
      <c r="S286" s="436"/>
    </row>
    <row r="287" spans="1:19" ht="25.5" hidden="1" customHeight="1">
      <c r="A287" s="632">
        <v>3</v>
      </c>
      <c r="B287" s="636">
        <v>2</v>
      </c>
      <c r="C287" s="636">
        <v>2</v>
      </c>
      <c r="D287" s="636">
        <v>3</v>
      </c>
      <c r="E287" s="636">
        <v>1</v>
      </c>
      <c r="F287" s="638">
        <v>1</v>
      </c>
      <c r="G287" s="637" t="s">
        <v>192</v>
      </c>
      <c r="H287" s="665">
        <v>254</v>
      </c>
      <c r="I287" s="694">
        <v>0</v>
      </c>
      <c r="J287" s="694">
        <v>0</v>
      </c>
      <c r="K287" s="694">
        <v>0</v>
      </c>
      <c r="L287" s="694">
        <v>0</v>
      </c>
      <c r="M287" s="454"/>
      <c r="N287" s="454"/>
      <c r="O287" s="454"/>
      <c r="P287" s="457"/>
      <c r="Q287" s="436"/>
      <c r="R287" s="436"/>
      <c r="S287" s="436"/>
    </row>
    <row r="288" spans="1:19" ht="25.5" hidden="1" customHeight="1">
      <c r="A288" s="632">
        <v>3</v>
      </c>
      <c r="B288" s="636">
        <v>2</v>
      </c>
      <c r="C288" s="636">
        <v>2</v>
      </c>
      <c r="D288" s="636">
        <v>3</v>
      </c>
      <c r="E288" s="636">
        <v>1</v>
      </c>
      <c r="F288" s="638">
        <v>2</v>
      </c>
      <c r="G288" s="637" t="s">
        <v>193</v>
      </c>
      <c r="H288" s="665">
        <v>255</v>
      </c>
      <c r="I288" s="694">
        <v>0</v>
      </c>
      <c r="J288" s="694">
        <v>0</v>
      </c>
      <c r="K288" s="694">
        <v>0</v>
      </c>
      <c r="L288" s="694">
        <v>0</v>
      </c>
      <c r="M288" s="454"/>
      <c r="N288" s="454"/>
      <c r="O288" s="454"/>
      <c r="P288" s="457"/>
      <c r="Q288" s="436"/>
      <c r="R288" s="436"/>
      <c r="S288" s="436"/>
    </row>
    <row r="289" spans="1:19" ht="15" hidden="1" customHeight="1">
      <c r="A289" s="635">
        <v>3</v>
      </c>
      <c r="B289" s="636">
        <v>2</v>
      </c>
      <c r="C289" s="636">
        <v>2</v>
      </c>
      <c r="D289" s="636">
        <v>4</v>
      </c>
      <c r="E289" s="636"/>
      <c r="F289" s="638"/>
      <c r="G289" s="637" t="s">
        <v>194</v>
      </c>
      <c r="H289" s="665">
        <v>256</v>
      </c>
      <c r="I289" s="688">
        <v>0</v>
      </c>
      <c r="J289" s="700">
        <v>0</v>
      </c>
      <c r="K289" s="689">
        <v>0</v>
      </c>
      <c r="L289" s="689">
        <v>0</v>
      </c>
      <c r="M289" s="454"/>
      <c r="N289" s="454"/>
      <c r="O289" s="454"/>
      <c r="P289" s="457"/>
      <c r="Q289" s="436"/>
      <c r="R289" s="436"/>
      <c r="S289" s="436"/>
    </row>
    <row r="290" spans="1:19" ht="15" hidden="1" customHeight="1">
      <c r="A290" s="635">
        <v>3</v>
      </c>
      <c r="B290" s="636">
        <v>2</v>
      </c>
      <c r="C290" s="636">
        <v>2</v>
      </c>
      <c r="D290" s="636">
        <v>4</v>
      </c>
      <c r="E290" s="636">
        <v>1</v>
      </c>
      <c r="F290" s="638"/>
      <c r="G290" s="637" t="s">
        <v>194</v>
      </c>
      <c r="H290" s="665">
        <v>257</v>
      </c>
      <c r="I290" s="688">
        <v>0</v>
      </c>
      <c r="J290" s="700">
        <v>0</v>
      </c>
      <c r="K290" s="689">
        <v>0</v>
      </c>
      <c r="L290" s="689">
        <v>0</v>
      </c>
      <c r="M290" s="454"/>
      <c r="N290" s="454"/>
      <c r="O290" s="454"/>
      <c r="P290" s="457"/>
      <c r="Q290" s="436"/>
      <c r="R290" s="436"/>
      <c r="S290" s="436"/>
    </row>
    <row r="291" spans="1:19" ht="25.5" hidden="1" customHeight="1">
      <c r="A291" s="635">
        <v>3</v>
      </c>
      <c r="B291" s="636">
        <v>2</v>
      </c>
      <c r="C291" s="636">
        <v>2</v>
      </c>
      <c r="D291" s="636">
        <v>4</v>
      </c>
      <c r="E291" s="636">
        <v>1</v>
      </c>
      <c r="F291" s="638">
        <v>1</v>
      </c>
      <c r="G291" s="637" t="s">
        <v>195</v>
      </c>
      <c r="H291" s="665">
        <v>258</v>
      </c>
      <c r="I291" s="694">
        <v>0</v>
      </c>
      <c r="J291" s="694">
        <v>0</v>
      </c>
      <c r="K291" s="694">
        <v>0</v>
      </c>
      <c r="L291" s="694">
        <v>0</v>
      </c>
      <c r="M291" s="454"/>
      <c r="N291" s="454"/>
      <c r="O291" s="454"/>
      <c r="P291" s="457"/>
      <c r="Q291" s="436"/>
      <c r="R291" s="436"/>
      <c r="S291" s="436"/>
    </row>
    <row r="292" spans="1:19" ht="25.5" hidden="1" customHeight="1">
      <c r="A292" s="632">
        <v>3</v>
      </c>
      <c r="B292" s="630">
        <v>2</v>
      </c>
      <c r="C292" s="630">
        <v>2</v>
      </c>
      <c r="D292" s="630">
        <v>4</v>
      </c>
      <c r="E292" s="630">
        <v>1</v>
      </c>
      <c r="F292" s="633">
        <v>2</v>
      </c>
      <c r="G292" s="639" t="s">
        <v>196</v>
      </c>
      <c r="H292" s="665">
        <v>259</v>
      </c>
      <c r="I292" s="694">
        <v>0</v>
      </c>
      <c r="J292" s="694">
        <v>0</v>
      </c>
      <c r="K292" s="694">
        <v>0</v>
      </c>
      <c r="L292" s="694">
        <v>0</v>
      </c>
      <c r="M292" s="454"/>
      <c r="N292" s="454"/>
      <c r="O292" s="454"/>
      <c r="P292" s="457"/>
      <c r="Q292" s="436"/>
      <c r="R292" s="436"/>
      <c r="S292" s="436"/>
    </row>
    <row r="293" spans="1:19" ht="15" hidden="1" customHeight="1">
      <c r="A293" s="635">
        <v>3</v>
      </c>
      <c r="B293" s="636">
        <v>2</v>
      </c>
      <c r="C293" s="636">
        <v>2</v>
      </c>
      <c r="D293" s="636">
        <v>5</v>
      </c>
      <c r="E293" s="636"/>
      <c r="F293" s="638"/>
      <c r="G293" s="637" t="s">
        <v>197</v>
      </c>
      <c r="H293" s="665">
        <v>260</v>
      </c>
      <c r="I293" s="688">
        <v>0</v>
      </c>
      <c r="J293" s="700">
        <v>0</v>
      </c>
      <c r="K293" s="689">
        <v>0</v>
      </c>
      <c r="L293" s="689">
        <v>0</v>
      </c>
      <c r="M293" s="454"/>
      <c r="N293" s="454"/>
      <c r="O293" s="454"/>
      <c r="P293" s="457"/>
      <c r="Q293" s="436"/>
      <c r="R293" s="436"/>
      <c r="S293" s="436"/>
    </row>
    <row r="294" spans="1:19" ht="15" hidden="1" customHeight="1">
      <c r="A294" s="635">
        <v>3</v>
      </c>
      <c r="B294" s="636">
        <v>2</v>
      </c>
      <c r="C294" s="636">
        <v>2</v>
      </c>
      <c r="D294" s="636">
        <v>5</v>
      </c>
      <c r="E294" s="636">
        <v>1</v>
      </c>
      <c r="F294" s="638"/>
      <c r="G294" s="637" t="s">
        <v>197</v>
      </c>
      <c r="H294" s="665">
        <v>261</v>
      </c>
      <c r="I294" s="688">
        <v>0</v>
      </c>
      <c r="J294" s="700">
        <v>0</v>
      </c>
      <c r="K294" s="689">
        <v>0</v>
      </c>
      <c r="L294" s="689">
        <v>0</v>
      </c>
      <c r="M294" s="454"/>
      <c r="N294" s="454"/>
      <c r="O294" s="454"/>
      <c r="P294" s="457"/>
      <c r="Q294" s="436"/>
      <c r="R294" s="436"/>
      <c r="S294" s="436"/>
    </row>
    <row r="295" spans="1:19" ht="15" hidden="1" customHeight="1">
      <c r="A295" s="635">
        <v>3</v>
      </c>
      <c r="B295" s="636">
        <v>2</v>
      </c>
      <c r="C295" s="636">
        <v>2</v>
      </c>
      <c r="D295" s="636">
        <v>5</v>
      </c>
      <c r="E295" s="636">
        <v>1</v>
      </c>
      <c r="F295" s="638">
        <v>1</v>
      </c>
      <c r="G295" s="637" t="s">
        <v>197</v>
      </c>
      <c r="H295" s="665">
        <v>262</v>
      </c>
      <c r="I295" s="694">
        <v>0</v>
      </c>
      <c r="J295" s="694">
        <v>0</v>
      </c>
      <c r="K295" s="694">
        <v>0</v>
      </c>
      <c r="L295" s="694">
        <v>0</v>
      </c>
      <c r="M295" s="454"/>
      <c r="N295" s="454"/>
      <c r="O295" s="454"/>
      <c r="P295" s="457"/>
      <c r="Q295" s="436"/>
      <c r="R295" s="436"/>
      <c r="S295" s="436"/>
    </row>
    <row r="296" spans="1:19" ht="15" hidden="1" customHeight="1">
      <c r="A296" s="635">
        <v>3</v>
      </c>
      <c r="B296" s="636">
        <v>2</v>
      </c>
      <c r="C296" s="636">
        <v>2</v>
      </c>
      <c r="D296" s="636">
        <v>6</v>
      </c>
      <c r="E296" s="636"/>
      <c r="F296" s="638"/>
      <c r="G296" s="637" t="s">
        <v>180</v>
      </c>
      <c r="H296" s="665">
        <v>263</v>
      </c>
      <c r="I296" s="688">
        <v>0</v>
      </c>
      <c r="J296" s="715">
        <v>0</v>
      </c>
      <c r="K296" s="689">
        <v>0</v>
      </c>
      <c r="L296" s="689">
        <v>0</v>
      </c>
      <c r="M296" s="454"/>
      <c r="N296" s="454"/>
      <c r="O296" s="454"/>
      <c r="P296" s="457"/>
      <c r="Q296" s="436"/>
      <c r="R296" s="436"/>
      <c r="S296" s="436"/>
    </row>
    <row r="297" spans="1:19" ht="15" hidden="1" customHeight="1">
      <c r="A297" s="635">
        <v>3</v>
      </c>
      <c r="B297" s="636">
        <v>2</v>
      </c>
      <c r="C297" s="636">
        <v>2</v>
      </c>
      <c r="D297" s="636">
        <v>6</v>
      </c>
      <c r="E297" s="636">
        <v>1</v>
      </c>
      <c r="F297" s="638"/>
      <c r="G297" s="637" t="s">
        <v>180</v>
      </c>
      <c r="H297" s="665">
        <v>264</v>
      </c>
      <c r="I297" s="688">
        <v>0</v>
      </c>
      <c r="J297" s="715">
        <v>0</v>
      </c>
      <c r="K297" s="689">
        <v>0</v>
      </c>
      <c r="L297" s="689">
        <v>0</v>
      </c>
      <c r="M297" s="454"/>
      <c r="N297" s="454"/>
      <c r="O297" s="454"/>
      <c r="P297" s="457"/>
      <c r="Q297" s="436"/>
      <c r="R297" s="436"/>
      <c r="S297" s="436"/>
    </row>
    <row r="298" spans="1:19" ht="15" hidden="1" customHeight="1">
      <c r="A298" s="635">
        <v>3</v>
      </c>
      <c r="B298" s="650">
        <v>2</v>
      </c>
      <c r="C298" s="650">
        <v>2</v>
      </c>
      <c r="D298" s="636">
        <v>6</v>
      </c>
      <c r="E298" s="650">
        <v>1</v>
      </c>
      <c r="F298" s="651">
        <v>1</v>
      </c>
      <c r="G298" s="652" t="s">
        <v>180</v>
      </c>
      <c r="H298" s="665">
        <v>265</v>
      </c>
      <c r="I298" s="694">
        <v>0</v>
      </c>
      <c r="J298" s="694">
        <v>0</v>
      </c>
      <c r="K298" s="694">
        <v>0</v>
      </c>
      <c r="L298" s="694">
        <v>0</v>
      </c>
      <c r="M298" s="454"/>
      <c r="N298" s="454"/>
      <c r="O298" s="454"/>
      <c r="P298" s="457"/>
      <c r="Q298" s="436"/>
      <c r="R298" s="436"/>
      <c r="S298" s="436"/>
    </row>
    <row r="299" spans="1:19" ht="15" hidden="1" customHeight="1">
      <c r="A299" s="639">
        <v>3</v>
      </c>
      <c r="B299" s="635">
        <v>2</v>
      </c>
      <c r="C299" s="636">
        <v>2</v>
      </c>
      <c r="D299" s="636">
        <v>7</v>
      </c>
      <c r="E299" s="636"/>
      <c r="F299" s="638"/>
      <c r="G299" s="637" t="s">
        <v>181</v>
      </c>
      <c r="H299" s="665">
        <v>266</v>
      </c>
      <c r="I299" s="688">
        <v>0</v>
      </c>
      <c r="J299" s="715">
        <v>0</v>
      </c>
      <c r="K299" s="689">
        <v>0</v>
      </c>
      <c r="L299" s="689">
        <v>0</v>
      </c>
      <c r="M299" s="454"/>
      <c r="N299" s="454"/>
      <c r="O299" s="454"/>
      <c r="P299" s="457"/>
      <c r="Q299" s="436"/>
      <c r="R299" s="436"/>
      <c r="S299" s="436"/>
    </row>
    <row r="300" spans="1:19" ht="15" hidden="1" customHeight="1">
      <c r="A300" s="639">
        <v>3</v>
      </c>
      <c r="B300" s="635">
        <v>2</v>
      </c>
      <c r="C300" s="636">
        <v>2</v>
      </c>
      <c r="D300" s="636">
        <v>7</v>
      </c>
      <c r="E300" s="636">
        <v>1</v>
      </c>
      <c r="F300" s="638"/>
      <c r="G300" s="637" t="s">
        <v>181</v>
      </c>
      <c r="H300" s="665">
        <v>267</v>
      </c>
      <c r="I300" s="688">
        <v>0</v>
      </c>
      <c r="J300" s="688">
        <v>0</v>
      </c>
      <c r="K300" s="688">
        <v>0</v>
      </c>
      <c r="L300" s="688">
        <v>0</v>
      </c>
      <c r="M300" s="454"/>
      <c r="N300" s="454"/>
      <c r="O300" s="454"/>
      <c r="P300" s="457"/>
      <c r="Q300" s="436"/>
      <c r="R300" s="436"/>
      <c r="S300" s="436"/>
    </row>
    <row r="301" spans="1:19" ht="25.5" hidden="1" customHeight="1">
      <c r="A301" s="639">
        <v>3</v>
      </c>
      <c r="B301" s="635">
        <v>2</v>
      </c>
      <c r="C301" s="635">
        <v>2</v>
      </c>
      <c r="D301" s="636">
        <v>7</v>
      </c>
      <c r="E301" s="636">
        <v>1</v>
      </c>
      <c r="F301" s="638">
        <v>1</v>
      </c>
      <c r="G301" s="637" t="s">
        <v>182</v>
      </c>
      <c r="H301" s="665">
        <v>268</v>
      </c>
      <c r="I301" s="694">
        <v>0</v>
      </c>
      <c r="J301" s="694">
        <v>0</v>
      </c>
      <c r="K301" s="694">
        <v>0</v>
      </c>
      <c r="L301" s="694">
        <v>0</v>
      </c>
      <c r="M301" s="454"/>
      <c r="N301" s="454"/>
      <c r="O301" s="454"/>
      <c r="P301" s="457"/>
      <c r="Q301" s="436"/>
      <c r="R301" s="436"/>
      <c r="S301" s="436"/>
    </row>
    <row r="302" spans="1:19" ht="25.5" hidden="1" customHeight="1">
      <c r="A302" s="639">
        <v>3</v>
      </c>
      <c r="B302" s="635">
        <v>2</v>
      </c>
      <c r="C302" s="635">
        <v>2</v>
      </c>
      <c r="D302" s="636">
        <v>7</v>
      </c>
      <c r="E302" s="636">
        <v>1</v>
      </c>
      <c r="F302" s="638">
        <v>2</v>
      </c>
      <c r="G302" s="637" t="s">
        <v>183</v>
      </c>
      <c r="H302" s="665">
        <v>269</v>
      </c>
      <c r="I302" s="694">
        <v>0</v>
      </c>
      <c r="J302" s="694">
        <v>0</v>
      </c>
      <c r="K302" s="694">
        <v>0</v>
      </c>
      <c r="L302" s="694">
        <v>0</v>
      </c>
      <c r="M302" s="454"/>
      <c r="N302" s="454"/>
      <c r="O302" s="454"/>
      <c r="P302" s="457"/>
      <c r="Q302" s="436"/>
      <c r="R302" s="436"/>
      <c r="S302" s="436"/>
    </row>
    <row r="303" spans="1:19" ht="25.5" hidden="1" customHeight="1">
      <c r="A303" s="640">
        <v>3</v>
      </c>
      <c r="B303" s="640">
        <v>3</v>
      </c>
      <c r="C303" s="624"/>
      <c r="D303" s="625"/>
      <c r="E303" s="625"/>
      <c r="F303" s="627"/>
      <c r="G303" s="626" t="s">
        <v>198</v>
      </c>
      <c r="H303" s="665">
        <v>270</v>
      </c>
      <c r="I303" s="688">
        <v>0</v>
      </c>
      <c r="J303" s="715">
        <v>0</v>
      </c>
      <c r="K303" s="689">
        <v>0</v>
      </c>
      <c r="L303" s="689">
        <v>0</v>
      </c>
      <c r="M303" s="454"/>
      <c r="N303" s="454"/>
      <c r="O303" s="454"/>
      <c r="P303" s="457"/>
      <c r="Q303" s="436"/>
      <c r="R303" s="436"/>
      <c r="S303" s="436"/>
    </row>
    <row r="304" spans="1:19" ht="38.25" hidden="1" customHeight="1">
      <c r="A304" s="639">
        <v>3</v>
      </c>
      <c r="B304" s="639">
        <v>3</v>
      </c>
      <c r="C304" s="635">
        <v>1</v>
      </c>
      <c r="D304" s="636"/>
      <c r="E304" s="636"/>
      <c r="F304" s="638"/>
      <c r="G304" s="637" t="s">
        <v>199</v>
      </c>
      <c r="H304" s="665">
        <v>271</v>
      </c>
      <c r="I304" s="688">
        <v>0</v>
      </c>
      <c r="J304" s="715">
        <v>0</v>
      </c>
      <c r="K304" s="689">
        <v>0</v>
      </c>
      <c r="L304" s="689">
        <v>0</v>
      </c>
      <c r="M304" s="454"/>
      <c r="N304" s="454"/>
      <c r="O304" s="454"/>
      <c r="P304" s="457"/>
      <c r="Q304" s="436"/>
      <c r="R304" s="436"/>
      <c r="S304" s="436"/>
    </row>
    <row r="305" spans="1:19" ht="15" hidden="1" customHeight="1">
      <c r="A305" s="639">
        <v>3</v>
      </c>
      <c r="B305" s="639">
        <v>3</v>
      </c>
      <c r="C305" s="635">
        <v>1</v>
      </c>
      <c r="D305" s="636">
        <v>1</v>
      </c>
      <c r="E305" s="636"/>
      <c r="F305" s="638"/>
      <c r="G305" s="637" t="s">
        <v>185</v>
      </c>
      <c r="H305" s="665">
        <v>272</v>
      </c>
      <c r="I305" s="688">
        <v>0</v>
      </c>
      <c r="J305" s="688">
        <v>0</v>
      </c>
      <c r="K305" s="688">
        <v>0</v>
      </c>
      <c r="L305" s="688">
        <v>0</v>
      </c>
      <c r="M305" s="454"/>
      <c r="N305" s="454"/>
      <c r="O305" s="454"/>
      <c r="P305" s="457"/>
      <c r="Q305" s="436"/>
      <c r="R305" s="436"/>
      <c r="S305" s="436"/>
    </row>
    <row r="306" spans="1:19" ht="15" hidden="1" customHeight="1">
      <c r="A306" s="639">
        <v>3</v>
      </c>
      <c r="B306" s="639">
        <v>3</v>
      </c>
      <c r="C306" s="635">
        <v>1</v>
      </c>
      <c r="D306" s="636">
        <v>1</v>
      </c>
      <c r="E306" s="636">
        <v>1</v>
      </c>
      <c r="F306" s="638"/>
      <c r="G306" s="637" t="s">
        <v>163</v>
      </c>
      <c r="H306" s="665">
        <v>273</v>
      </c>
      <c r="I306" s="688">
        <v>0</v>
      </c>
      <c r="J306" s="715">
        <v>0</v>
      </c>
      <c r="K306" s="689">
        <v>0</v>
      </c>
      <c r="L306" s="689">
        <v>0</v>
      </c>
      <c r="M306" s="454"/>
      <c r="N306" s="454"/>
      <c r="O306" s="454"/>
      <c r="P306" s="457"/>
      <c r="Q306" s="436"/>
      <c r="R306" s="436"/>
      <c r="S306" s="436"/>
    </row>
    <row r="307" spans="1:19" ht="15" hidden="1" customHeight="1">
      <c r="A307" s="639">
        <v>3</v>
      </c>
      <c r="B307" s="639">
        <v>3</v>
      </c>
      <c r="C307" s="635">
        <v>1</v>
      </c>
      <c r="D307" s="636">
        <v>1</v>
      </c>
      <c r="E307" s="636">
        <v>1</v>
      </c>
      <c r="F307" s="638">
        <v>1</v>
      </c>
      <c r="G307" s="637" t="s">
        <v>163</v>
      </c>
      <c r="H307" s="665">
        <v>274</v>
      </c>
      <c r="I307" s="694">
        <v>0</v>
      </c>
      <c r="J307" s="694">
        <v>0</v>
      </c>
      <c r="K307" s="694">
        <v>0</v>
      </c>
      <c r="L307" s="694">
        <v>0</v>
      </c>
      <c r="M307" s="454"/>
      <c r="N307" s="454"/>
      <c r="O307" s="454"/>
      <c r="P307" s="457"/>
      <c r="Q307" s="436"/>
      <c r="R307" s="436"/>
      <c r="S307" s="436"/>
    </row>
    <row r="308" spans="1:19" ht="15" hidden="1" customHeight="1">
      <c r="A308" s="639">
        <v>3</v>
      </c>
      <c r="B308" s="639">
        <v>3</v>
      </c>
      <c r="C308" s="635">
        <v>1</v>
      </c>
      <c r="D308" s="636">
        <v>1</v>
      </c>
      <c r="E308" s="636">
        <v>2</v>
      </c>
      <c r="F308" s="638"/>
      <c r="G308" s="637" t="s">
        <v>186</v>
      </c>
      <c r="H308" s="665">
        <v>275</v>
      </c>
      <c r="I308" s="688">
        <v>0</v>
      </c>
      <c r="J308" s="688">
        <v>0</v>
      </c>
      <c r="K308" s="688">
        <v>0</v>
      </c>
      <c r="L308" s="688">
        <v>0</v>
      </c>
      <c r="M308" s="454"/>
      <c r="N308" s="454"/>
      <c r="O308" s="454"/>
      <c r="P308" s="457"/>
      <c r="Q308" s="436"/>
      <c r="R308" s="436"/>
      <c r="S308" s="436"/>
    </row>
    <row r="309" spans="1:19" ht="15" hidden="1" customHeight="1">
      <c r="A309" s="639">
        <v>3</v>
      </c>
      <c r="B309" s="639">
        <v>3</v>
      </c>
      <c r="C309" s="635">
        <v>1</v>
      </c>
      <c r="D309" s="636">
        <v>1</v>
      </c>
      <c r="E309" s="636">
        <v>2</v>
      </c>
      <c r="F309" s="638">
        <v>1</v>
      </c>
      <c r="G309" s="637" t="s">
        <v>165</v>
      </c>
      <c r="H309" s="665">
        <v>276</v>
      </c>
      <c r="I309" s="694">
        <v>0</v>
      </c>
      <c r="J309" s="694">
        <v>0</v>
      </c>
      <c r="K309" s="694">
        <v>0</v>
      </c>
      <c r="L309" s="694">
        <v>0</v>
      </c>
      <c r="M309" s="454"/>
      <c r="N309" s="454"/>
      <c r="O309" s="454"/>
      <c r="P309" s="457"/>
      <c r="Q309" s="436"/>
      <c r="R309" s="436"/>
      <c r="S309" s="436"/>
    </row>
    <row r="310" spans="1:19" ht="15" hidden="1" customHeight="1">
      <c r="A310" s="639">
        <v>3</v>
      </c>
      <c r="B310" s="639">
        <v>3</v>
      </c>
      <c r="C310" s="635">
        <v>1</v>
      </c>
      <c r="D310" s="636">
        <v>1</v>
      </c>
      <c r="E310" s="636">
        <v>2</v>
      </c>
      <c r="F310" s="638">
        <v>2</v>
      </c>
      <c r="G310" s="637" t="s">
        <v>166</v>
      </c>
      <c r="H310" s="665">
        <v>277</v>
      </c>
      <c r="I310" s="694">
        <v>0</v>
      </c>
      <c r="J310" s="694">
        <v>0</v>
      </c>
      <c r="K310" s="694">
        <v>0</v>
      </c>
      <c r="L310" s="694">
        <v>0</v>
      </c>
      <c r="M310" s="454"/>
      <c r="N310" s="454"/>
      <c r="O310" s="454"/>
      <c r="P310" s="457"/>
      <c r="Q310" s="436"/>
      <c r="R310" s="436"/>
      <c r="S310" s="436"/>
    </row>
    <row r="311" spans="1:19" ht="15" hidden="1" customHeight="1">
      <c r="A311" s="639">
        <v>3</v>
      </c>
      <c r="B311" s="639">
        <v>3</v>
      </c>
      <c r="C311" s="635">
        <v>1</v>
      </c>
      <c r="D311" s="636">
        <v>1</v>
      </c>
      <c r="E311" s="636">
        <v>3</v>
      </c>
      <c r="F311" s="638"/>
      <c r="G311" s="637" t="s">
        <v>167</v>
      </c>
      <c r="H311" s="665">
        <v>278</v>
      </c>
      <c r="I311" s="688">
        <v>0</v>
      </c>
      <c r="J311" s="688">
        <v>0</v>
      </c>
      <c r="K311" s="688">
        <v>0</v>
      </c>
      <c r="L311" s="688">
        <v>0</v>
      </c>
      <c r="M311" s="454"/>
      <c r="N311" s="454"/>
      <c r="O311" s="454"/>
      <c r="P311" s="457"/>
      <c r="Q311" s="436"/>
      <c r="R311" s="436"/>
      <c r="S311" s="436"/>
    </row>
    <row r="312" spans="1:19" ht="15" hidden="1" customHeight="1">
      <c r="A312" s="639">
        <v>3</v>
      </c>
      <c r="B312" s="639">
        <v>3</v>
      </c>
      <c r="C312" s="635">
        <v>1</v>
      </c>
      <c r="D312" s="636">
        <v>1</v>
      </c>
      <c r="E312" s="636">
        <v>3</v>
      </c>
      <c r="F312" s="638">
        <v>1</v>
      </c>
      <c r="G312" s="637" t="s">
        <v>168</v>
      </c>
      <c r="H312" s="665">
        <v>279</v>
      </c>
      <c r="I312" s="694">
        <v>0</v>
      </c>
      <c r="J312" s="694">
        <v>0</v>
      </c>
      <c r="K312" s="694">
        <v>0</v>
      </c>
      <c r="L312" s="694">
        <v>0</v>
      </c>
      <c r="M312" s="454"/>
      <c r="N312" s="454"/>
      <c r="O312" s="454"/>
      <c r="P312" s="457"/>
      <c r="Q312" s="436"/>
      <c r="R312" s="436"/>
      <c r="S312" s="436"/>
    </row>
    <row r="313" spans="1:19" ht="15" hidden="1" customHeight="1">
      <c r="A313" s="639">
        <v>3</v>
      </c>
      <c r="B313" s="639">
        <v>3</v>
      </c>
      <c r="C313" s="635">
        <v>1</v>
      </c>
      <c r="D313" s="636">
        <v>1</v>
      </c>
      <c r="E313" s="636">
        <v>3</v>
      </c>
      <c r="F313" s="638">
        <v>2</v>
      </c>
      <c r="G313" s="637" t="s">
        <v>187</v>
      </c>
      <c r="H313" s="665">
        <v>280</v>
      </c>
      <c r="I313" s="694">
        <v>0</v>
      </c>
      <c r="J313" s="694">
        <v>0</v>
      </c>
      <c r="K313" s="694">
        <v>0</v>
      </c>
      <c r="L313" s="694">
        <v>0</v>
      </c>
      <c r="M313" s="454"/>
      <c r="N313" s="454"/>
      <c r="O313" s="454"/>
      <c r="P313" s="457"/>
      <c r="Q313" s="436"/>
      <c r="R313" s="436"/>
      <c r="S313" s="436"/>
    </row>
    <row r="314" spans="1:19" ht="15" hidden="1" customHeight="1">
      <c r="A314" s="648">
        <v>3</v>
      </c>
      <c r="B314" s="632">
        <v>3</v>
      </c>
      <c r="C314" s="635">
        <v>1</v>
      </c>
      <c r="D314" s="636">
        <v>2</v>
      </c>
      <c r="E314" s="636"/>
      <c r="F314" s="638"/>
      <c r="G314" s="637" t="s">
        <v>200</v>
      </c>
      <c r="H314" s="665">
        <v>281</v>
      </c>
      <c r="I314" s="688">
        <v>0</v>
      </c>
      <c r="J314" s="715">
        <v>0</v>
      </c>
      <c r="K314" s="689">
        <v>0</v>
      </c>
      <c r="L314" s="689">
        <v>0</v>
      </c>
      <c r="M314" s="454"/>
      <c r="N314" s="454"/>
      <c r="O314" s="454"/>
      <c r="P314" s="457"/>
      <c r="Q314" s="436"/>
      <c r="R314" s="436"/>
      <c r="S314" s="436"/>
    </row>
    <row r="315" spans="1:19" ht="15" hidden="1" customHeight="1">
      <c r="A315" s="648">
        <v>3</v>
      </c>
      <c r="B315" s="648">
        <v>3</v>
      </c>
      <c r="C315" s="632">
        <v>1</v>
      </c>
      <c r="D315" s="630">
        <v>2</v>
      </c>
      <c r="E315" s="630">
        <v>1</v>
      </c>
      <c r="F315" s="633"/>
      <c r="G315" s="637" t="s">
        <v>200</v>
      </c>
      <c r="H315" s="665">
        <v>282</v>
      </c>
      <c r="I315" s="695">
        <v>0</v>
      </c>
      <c r="J315" s="716">
        <v>0</v>
      </c>
      <c r="K315" s="696">
        <v>0</v>
      </c>
      <c r="L315" s="696">
        <v>0</v>
      </c>
      <c r="M315" s="454"/>
      <c r="N315" s="454"/>
      <c r="O315" s="454"/>
      <c r="P315" s="457"/>
      <c r="Q315" s="436"/>
      <c r="R315" s="436"/>
      <c r="S315" s="436"/>
    </row>
    <row r="316" spans="1:19" ht="25.5" hidden="1" customHeight="1">
      <c r="A316" s="639">
        <v>3</v>
      </c>
      <c r="B316" s="639">
        <v>3</v>
      </c>
      <c r="C316" s="635">
        <v>1</v>
      </c>
      <c r="D316" s="636">
        <v>2</v>
      </c>
      <c r="E316" s="636">
        <v>1</v>
      </c>
      <c r="F316" s="638">
        <v>1</v>
      </c>
      <c r="G316" s="637" t="s">
        <v>201</v>
      </c>
      <c r="H316" s="665">
        <v>283</v>
      </c>
      <c r="I316" s="694">
        <v>0</v>
      </c>
      <c r="J316" s="694">
        <v>0</v>
      </c>
      <c r="K316" s="694">
        <v>0</v>
      </c>
      <c r="L316" s="694">
        <v>0</v>
      </c>
      <c r="M316" s="454"/>
      <c r="N316" s="454"/>
      <c r="O316" s="454"/>
      <c r="P316" s="457"/>
      <c r="Q316" s="436"/>
      <c r="R316" s="436"/>
      <c r="S316" s="436"/>
    </row>
    <row r="317" spans="1:19" ht="15" hidden="1" customHeight="1">
      <c r="A317" s="642">
        <v>3</v>
      </c>
      <c r="B317" s="666">
        <v>3</v>
      </c>
      <c r="C317" s="649">
        <v>1</v>
      </c>
      <c r="D317" s="650">
        <v>2</v>
      </c>
      <c r="E317" s="650">
        <v>1</v>
      </c>
      <c r="F317" s="651">
        <v>2</v>
      </c>
      <c r="G317" s="652" t="s">
        <v>202</v>
      </c>
      <c r="H317" s="665">
        <v>284</v>
      </c>
      <c r="I317" s="694">
        <v>0</v>
      </c>
      <c r="J317" s="694">
        <v>0</v>
      </c>
      <c r="K317" s="694">
        <v>0</v>
      </c>
      <c r="L317" s="694">
        <v>0</v>
      </c>
      <c r="M317" s="454"/>
      <c r="N317" s="454"/>
      <c r="O317" s="454"/>
      <c r="P317" s="457"/>
      <c r="Q317" s="436"/>
      <c r="R317" s="436"/>
      <c r="S317" s="436"/>
    </row>
    <row r="318" spans="1:19" ht="25.5" hidden="1" customHeight="1">
      <c r="A318" s="635">
        <v>3</v>
      </c>
      <c r="B318" s="637">
        <v>3</v>
      </c>
      <c r="C318" s="635">
        <v>1</v>
      </c>
      <c r="D318" s="636">
        <v>3</v>
      </c>
      <c r="E318" s="636"/>
      <c r="F318" s="638"/>
      <c r="G318" s="637" t="s">
        <v>203</v>
      </c>
      <c r="H318" s="665">
        <v>285</v>
      </c>
      <c r="I318" s="688">
        <v>0</v>
      </c>
      <c r="J318" s="715">
        <v>0</v>
      </c>
      <c r="K318" s="689">
        <v>0</v>
      </c>
      <c r="L318" s="689">
        <v>0</v>
      </c>
      <c r="M318" s="454"/>
      <c r="N318" s="454"/>
      <c r="O318" s="454"/>
      <c r="P318" s="457"/>
      <c r="Q318" s="436"/>
      <c r="R318" s="436"/>
      <c r="S318" s="436"/>
    </row>
    <row r="319" spans="1:19" ht="25.5" hidden="1" customHeight="1">
      <c r="A319" s="635">
        <v>3</v>
      </c>
      <c r="B319" s="652">
        <v>3</v>
      </c>
      <c r="C319" s="649">
        <v>1</v>
      </c>
      <c r="D319" s="650">
        <v>3</v>
      </c>
      <c r="E319" s="650">
        <v>1</v>
      </c>
      <c r="F319" s="651"/>
      <c r="G319" s="637" t="s">
        <v>203</v>
      </c>
      <c r="H319" s="665">
        <v>286</v>
      </c>
      <c r="I319" s="689">
        <v>0</v>
      </c>
      <c r="J319" s="689">
        <v>0</v>
      </c>
      <c r="K319" s="689">
        <v>0</v>
      </c>
      <c r="L319" s="689">
        <v>0</v>
      </c>
      <c r="M319" s="454"/>
      <c r="N319" s="454"/>
      <c r="O319" s="454"/>
      <c r="P319" s="457"/>
      <c r="Q319" s="436"/>
      <c r="R319" s="436"/>
      <c r="S319" s="436"/>
    </row>
    <row r="320" spans="1:19" ht="25.5" hidden="1" customHeight="1">
      <c r="A320" s="635">
        <v>3</v>
      </c>
      <c r="B320" s="637">
        <v>3</v>
      </c>
      <c r="C320" s="635">
        <v>1</v>
      </c>
      <c r="D320" s="636">
        <v>3</v>
      </c>
      <c r="E320" s="636">
        <v>1</v>
      </c>
      <c r="F320" s="638">
        <v>1</v>
      </c>
      <c r="G320" s="637" t="s">
        <v>204</v>
      </c>
      <c r="H320" s="665">
        <v>287</v>
      </c>
      <c r="I320" s="712">
        <v>0</v>
      </c>
      <c r="J320" s="712">
        <v>0</v>
      </c>
      <c r="K320" s="712">
        <v>0</v>
      </c>
      <c r="L320" s="711">
        <v>0</v>
      </c>
      <c r="M320" s="454"/>
      <c r="N320" s="454"/>
      <c r="O320" s="454"/>
      <c r="P320" s="457"/>
      <c r="Q320" s="436"/>
      <c r="R320" s="436"/>
      <c r="S320" s="436"/>
    </row>
    <row r="321" spans="1:19" ht="25.5" hidden="1" customHeight="1">
      <c r="A321" s="635">
        <v>3</v>
      </c>
      <c r="B321" s="637">
        <v>3</v>
      </c>
      <c r="C321" s="635">
        <v>1</v>
      </c>
      <c r="D321" s="636">
        <v>3</v>
      </c>
      <c r="E321" s="636">
        <v>1</v>
      </c>
      <c r="F321" s="638">
        <v>2</v>
      </c>
      <c r="G321" s="637" t="s">
        <v>205</v>
      </c>
      <c r="H321" s="665">
        <v>288</v>
      </c>
      <c r="I321" s="694">
        <v>0</v>
      </c>
      <c r="J321" s="694">
        <v>0</v>
      </c>
      <c r="K321" s="694">
        <v>0</v>
      </c>
      <c r="L321" s="694">
        <v>0</v>
      </c>
      <c r="M321" s="454"/>
      <c r="N321" s="454"/>
      <c r="O321" s="454"/>
      <c r="P321" s="457"/>
      <c r="Q321" s="436"/>
      <c r="R321" s="436"/>
      <c r="S321" s="436"/>
    </row>
    <row r="322" spans="1:19" ht="15" hidden="1" customHeight="1">
      <c r="A322" s="635">
        <v>3</v>
      </c>
      <c r="B322" s="637">
        <v>3</v>
      </c>
      <c r="C322" s="635">
        <v>1</v>
      </c>
      <c r="D322" s="636">
        <v>4</v>
      </c>
      <c r="E322" s="636"/>
      <c r="F322" s="638"/>
      <c r="G322" s="637" t="s">
        <v>206</v>
      </c>
      <c r="H322" s="665">
        <v>289</v>
      </c>
      <c r="I322" s="688">
        <v>0</v>
      </c>
      <c r="J322" s="715">
        <v>0</v>
      </c>
      <c r="K322" s="689">
        <v>0</v>
      </c>
      <c r="L322" s="689">
        <v>0</v>
      </c>
      <c r="M322" s="454"/>
      <c r="N322" s="454"/>
      <c r="O322" s="454"/>
      <c r="P322" s="457"/>
      <c r="Q322" s="436"/>
      <c r="R322" s="436"/>
      <c r="S322" s="436"/>
    </row>
    <row r="323" spans="1:19" ht="15" hidden="1" customHeight="1">
      <c r="A323" s="639">
        <v>3</v>
      </c>
      <c r="B323" s="635">
        <v>3</v>
      </c>
      <c r="C323" s="636">
        <v>1</v>
      </c>
      <c r="D323" s="636">
        <v>4</v>
      </c>
      <c r="E323" s="636">
        <v>1</v>
      </c>
      <c r="F323" s="638"/>
      <c r="G323" s="637" t="s">
        <v>206</v>
      </c>
      <c r="H323" s="665">
        <v>290</v>
      </c>
      <c r="I323" s="688">
        <v>0</v>
      </c>
      <c r="J323" s="688">
        <v>0</v>
      </c>
      <c r="K323" s="688">
        <v>0</v>
      </c>
      <c r="L323" s="688">
        <v>0</v>
      </c>
      <c r="M323" s="454"/>
      <c r="N323" s="454"/>
      <c r="O323" s="454"/>
      <c r="P323" s="457"/>
      <c r="Q323" s="436"/>
      <c r="R323" s="436"/>
      <c r="S323" s="436"/>
    </row>
    <row r="324" spans="1:19" ht="15" hidden="1" customHeight="1">
      <c r="A324" s="639">
        <v>3</v>
      </c>
      <c r="B324" s="635">
        <v>3</v>
      </c>
      <c r="C324" s="636">
        <v>1</v>
      </c>
      <c r="D324" s="636">
        <v>4</v>
      </c>
      <c r="E324" s="636">
        <v>1</v>
      </c>
      <c r="F324" s="638">
        <v>1</v>
      </c>
      <c r="G324" s="637" t="s">
        <v>207</v>
      </c>
      <c r="H324" s="665">
        <v>291</v>
      </c>
      <c r="I324" s="693">
        <v>0</v>
      </c>
      <c r="J324" s="694">
        <v>0</v>
      </c>
      <c r="K324" s="694">
        <v>0</v>
      </c>
      <c r="L324" s="693">
        <v>0</v>
      </c>
      <c r="M324" s="454"/>
      <c r="N324" s="454"/>
      <c r="O324" s="454"/>
      <c r="P324" s="457"/>
      <c r="Q324" s="436"/>
      <c r="R324" s="436"/>
      <c r="S324" s="436"/>
    </row>
    <row r="325" spans="1:19" ht="15" hidden="1" customHeight="1">
      <c r="A325" s="635">
        <v>3</v>
      </c>
      <c r="B325" s="636">
        <v>3</v>
      </c>
      <c r="C325" s="636">
        <v>1</v>
      </c>
      <c r="D325" s="636">
        <v>4</v>
      </c>
      <c r="E325" s="636">
        <v>1</v>
      </c>
      <c r="F325" s="638">
        <v>2</v>
      </c>
      <c r="G325" s="637" t="s">
        <v>208</v>
      </c>
      <c r="H325" s="665">
        <v>292</v>
      </c>
      <c r="I325" s="694">
        <v>0</v>
      </c>
      <c r="J325" s="712">
        <v>0</v>
      </c>
      <c r="K325" s="712">
        <v>0</v>
      </c>
      <c r="L325" s="711">
        <v>0</v>
      </c>
      <c r="M325" s="454"/>
      <c r="N325" s="454"/>
      <c r="O325" s="454"/>
      <c r="P325" s="457"/>
      <c r="Q325" s="436"/>
      <c r="R325" s="436"/>
      <c r="S325" s="436"/>
    </row>
    <row r="326" spans="1:19" ht="15" hidden="1" customHeight="1">
      <c r="A326" s="635">
        <v>3</v>
      </c>
      <c r="B326" s="636">
        <v>3</v>
      </c>
      <c r="C326" s="636">
        <v>1</v>
      </c>
      <c r="D326" s="636">
        <v>5</v>
      </c>
      <c r="E326" s="636"/>
      <c r="F326" s="638"/>
      <c r="G326" s="637" t="s">
        <v>209</v>
      </c>
      <c r="H326" s="665">
        <v>293</v>
      </c>
      <c r="I326" s="696">
        <v>0</v>
      </c>
      <c r="J326" s="715">
        <v>0</v>
      </c>
      <c r="K326" s="689">
        <v>0</v>
      </c>
      <c r="L326" s="689">
        <v>0</v>
      </c>
      <c r="M326" s="454"/>
      <c r="N326" s="454"/>
      <c r="O326" s="454"/>
      <c r="P326" s="457"/>
      <c r="Q326" s="436"/>
      <c r="R326" s="436"/>
      <c r="S326" s="436"/>
    </row>
    <row r="327" spans="1:19" ht="15" hidden="1" customHeight="1">
      <c r="A327" s="632">
        <v>3</v>
      </c>
      <c r="B327" s="650">
        <v>3</v>
      </c>
      <c r="C327" s="650">
        <v>1</v>
      </c>
      <c r="D327" s="650">
        <v>5</v>
      </c>
      <c r="E327" s="650">
        <v>1</v>
      </c>
      <c r="F327" s="651"/>
      <c r="G327" s="637" t="s">
        <v>209</v>
      </c>
      <c r="H327" s="665">
        <v>294</v>
      </c>
      <c r="I327" s="689">
        <v>0</v>
      </c>
      <c r="J327" s="716">
        <v>0</v>
      </c>
      <c r="K327" s="696">
        <v>0</v>
      </c>
      <c r="L327" s="696">
        <v>0</v>
      </c>
      <c r="M327" s="454"/>
      <c r="N327" s="454"/>
      <c r="O327" s="454"/>
      <c r="P327" s="457"/>
      <c r="Q327" s="436"/>
      <c r="R327" s="436"/>
      <c r="S327" s="436"/>
    </row>
    <row r="328" spans="1:19" ht="15" hidden="1" customHeight="1">
      <c r="A328" s="635">
        <v>3</v>
      </c>
      <c r="B328" s="636">
        <v>3</v>
      </c>
      <c r="C328" s="636">
        <v>1</v>
      </c>
      <c r="D328" s="636">
        <v>5</v>
      </c>
      <c r="E328" s="636">
        <v>1</v>
      </c>
      <c r="F328" s="638">
        <v>1</v>
      </c>
      <c r="G328" s="637" t="s">
        <v>210</v>
      </c>
      <c r="H328" s="665">
        <v>295</v>
      </c>
      <c r="I328" s="694">
        <v>0</v>
      </c>
      <c r="J328" s="712">
        <v>0</v>
      </c>
      <c r="K328" s="712">
        <v>0</v>
      </c>
      <c r="L328" s="711">
        <v>0</v>
      </c>
      <c r="M328" s="454"/>
      <c r="N328" s="454"/>
      <c r="O328" s="454"/>
      <c r="P328" s="457"/>
      <c r="Q328" s="436"/>
      <c r="R328" s="436"/>
      <c r="S328" s="436"/>
    </row>
    <row r="329" spans="1:19" ht="15" hidden="1" customHeight="1">
      <c r="A329" s="635">
        <v>3</v>
      </c>
      <c r="B329" s="636">
        <v>3</v>
      </c>
      <c r="C329" s="636">
        <v>1</v>
      </c>
      <c r="D329" s="636">
        <v>6</v>
      </c>
      <c r="E329" s="636"/>
      <c r="F329" s="638"/>
      <c r="G329" s="637" t="s">
        <v>180</v>
      </c>
      <c r="H329" s="665">
        <v>296</v>
      </c>
      <c r="I329" s="689">
        <v>0</v>
      </c>
      <c r="J329" s="715">
        <v>0</v>
      </c>
      <c r="K329" s="689">
        <v>0</v>
      </c>
      <c r="L329" s="689">
        <v>0</v>
      </c>
      <c r="M329" s="454"/>
      <c r="N329" s="454"/>
      <c r="O329" s="454"/>
      <c r="P329" s="457"/>
      <c r="Q329" s="436"/>
      <c r="R329" s="436"/>
      <c r="S329" s="436"/>
    </row>
    <row r="330" spans="1:19" ht="15" hidden="1" customHeight="1">
      <c r="A330" s="635">
        <v>3</v>
      </c>
      <c r="B330" s="636">
        <v>3</v>
      </c>
      <c r="C330" s="636">
        <v>1</v>
      </c>
      <c r="D330" s="636">
        <v>6</v>
      </c>
      <c r="E330" s="636">
        <v>1</v>
      </c>
      <c r="F330" s="638"/>
      <c r="G330" s="637" t="s">
        <v>180</v>
      </c>
      <c r="H330" s="665">
        <v>297</v>
      </c>
      <c r="I330" s="688">
        <v>0</v>
      </c>
      <c r="J330" s="715">
        <v>0</v>
      </c>
      <c r="K330" s="689">
        <v>0</v>
      </c>
      <c r="L330" s="689">
        <v>0</v>
      </c>
      <c r="M330" s="454"/>
      <c r="N330" s="454"/>
      <c r="O330" s="454"/>
      <c r="P330" s="457"/>
      <c r="Q330" s="436"/>
      <c r="R330" s="436"/>
      <c r="S330" s="436"/>
    </row>
    <row r="331" spans="1:19" ht="15" hidden="1" customHeight="1">
      <c r="A331" s="635">
        <v>3</v>
      </c>
      <c r="B331" s="636">
        <v>3</v>
      </c>
      <c r="C331" s="636">
        <v>1</v>
      </c>
      <c r="D331" s="636">
        <v>6</v>
      </c>
      <c r="E331" s="636">
        <v>1</v>
      </c>
      <c r="F331" s="638">
        <v>1</v>
      </c>
      <c r="G331" s="637" t="s">
        <v>180</v>
      </c>
      <c r="H331" s="665">
        <v>298</v>
      </c>
      <c r="I331" s="712">
        <v>0</v>
      </c>
      <c r="J331" s="712">
        <v>0</v>
      </c>
      <c r="K331" s="712">
        <v>0</v>
      </c>
      <c r="L331" s="711">
        <v>0</v>
      </c>
      <c r="M331" s="454"/>
      <c r="N331" s="454"/>
      <c r="O331" s="454"/>
      <c r="P331" s="457"/>
      <c r="Q331" s="436"/>
      <c r="R331" s="436"/>
      <c r="S331" s="436"/>
    </row>
    <row r="332" spans="1:19" ht="15" hidden="1" customHeight="1">
      <c r="A332" s="635">
        <v>3</v>
      </c>
      <c r="B332" s="636">
        <v>3</v>
      </c>
      <c r="C332" s="636">
        <v>1</v>
      </c>
      <c r="D332" s="636">
        <v>7</v>
      </c>
      <c r="E332" s="636"/>
      <c r="F332" s="638"/>
      <c r="G332" s="637" t="s">
        <v>211</v>
      </c>
      <c r="H332" s="665">
        <v>299</v>
      </c>
      <c r="I332" s="688">
        <v>0</v>
      </c>
      <c r="J332" s="715">
        <v>0</v>
      </c>
      <c r="K332" s="689">
        <v>0</v>
      </c>
      <c r="L332" s="689">
        <v>0</v>
      </c>
      <c r="M332" s="454"/>
      <c r="N332" s="454"/>
      <c r="O332" s="454"/>
      <c r="P332" s="457"/>
      <c r="Q332" s="436"/>
      <c r="R332" s="436"/>
      <c r="S332" s="436"/>
    </row>
    <row r="333" spans="1:19" ht="15" hidden="1" customHeight="1">
      <c r="A333" s="635">
        <v>3</v>
      </c>
      <c r="B333" s="636">
        <v>3</v>
      </c>
      <c r="C333" s="636">
        <v>1</v>
      </c>
      <c r="D333" s="636">
        <v>7</v>
      </c>
      <c r="E333" s="636">
        <v>1</v>
      </c>
      <c r="F333" s="638"/>
      <c r="G333" s="637" t="s">
        <v>211</v>
      </c>
      <c r="H333" s="665">
        <v>300</v>
      </c>
      <c r="I333" s="688">
        <v>0</v>
      </c>
      <c r="J333" s="688">
        <v>0</v>
      </c>
      <c r="K333" s="688">
        <v>0</v>
      </c>
      <c r="L333" s="688">
        <v>0</v>
      </c>
      <c r="M333" s="454"/>
      <c r="N333" s="454"/>
      <c r="O333" s="454"/>
      <c r="P333" s="457"/>
      <c r="Q333" s="436"/>
      <c r="R333" s="436"/>
      <c r="S333" s="436"/>
    </row>
    <row r="334" spans="1:19" ht="25.5" hidden="1" customHeight="1">
      <c r="A334" s="635">
        <v>3</v>
      </c>
      <c r="B334" s="636">
        <v>3</v>
      </c>
      <c r="C334" s="636">
        <v>1</v>
      </c>
      <c r="D334" s="636">
        <v>7</v>
      </c>
      <c r="E334" s="636">
        <v>1</v>
      </c>
      <c r="F334" s="638">
        <v>1</v>
      </c>
      <c r="G334" s="637" t="s">
        <v>212</v>
      </c>
      <c r="H334" s="665">
        <v>301</v>
      </c>
      <c r="I334" s="712">
        <v>0</v>
      </c>
      <c r="J334" s="712">
        <v>0</v>
      </c>
      <c r="K334" s="712">
        <v>0</v>
      </c>
      <c r="L334" s="711">
        <v>0</v>
      </c>
      <c r="M334" s="454"/>
      <c r="N334" s="454"/>
      <c r="O334" s="454"/>
      <c r="P334" s="457"/>
      <c r="Q334" s="436"/>
      <c r="R334" s="436"/>
      <c r="S334" s="436"/>
    </row>
    <row r="335" spans="1:19" ht="25.5" hidden="1" customHeight="1">
      <c r="A335" s="635">
        <v>3</v>
      </c>
      <c r="B335" s="636">
        <v>3</v>
      </c>
      <c r="C335" s="636">
        <v>1</v>
      </c>
      <c r="D335" s="636">
        <v>7</v>
      </c>
      <c r="E335" s="636">
        <v>1</v>
      </c>
      <c r="F335" s="638">
        <v>2</v>
      </c>
      <c r="G335" s="637" t="s">
        <v>213</v>
      </c>
      <c r="H335" s="665">
        <v>302</v>
      </c>
      <c r="I335" s="694">
        <v>0</v>
      </c>
      <c r="J335" s="694">
        <v>0</v>
      </c>
      <c r="K335" s="694">
        <v>0</v>
      </c>
      <c r="L335" s="694">
        <v>0</v>
      </c>
      <c r="M335" s="454"/>
      <c r="N335" s="454"/>
      <c r="O335" s="454"/>
      <c r="P335" s="457"/>
      <c r="Q335" s="436"/>
      <c r="R335" s="436"/>
      <c r="S335" s="436"/>
    </row>
    <row r="336" spans="1:19" ht="38.25" hidden="1" customHeight="1">
      <c r="A336" s="635">
        <v>3</v>
      </c>
      <c r="B336" s="636">
        <v>3</v>
      </c>
      <c r="C336" s="636">
        <v>2</v>
      </c>
      <c r="D336" s="636"/>
      <c r="E336" s="636"/>
      <c r="F336" s="638"/>
      <c r="G336" s="637" t="s">
        <v>214</v>
      </c>
      <c r="H336" s="665">
        <v>303</v>
      </c>
      <c r="I336" s="688">
        <v>0</v>
      </c>
      <c r="J336" s="715">
        <v>0</v>
      </c>
      <c r="K336" s="689">
        <v>0</v>
      </c>
      <c r="L336" s="689">
        <v>0</v>
      </c>
      <c r="M336" s="454"/>
      <c r="N336" s="454"/>
      <c r="O336" s="454"/>
      <c r="P336" s="457"/>
      <c r="Q336" s="436"/>
      <c r="R336" s="436"/>
      <c r="S336" s="436"/>
    </row>
    <row r="337" spans="1:19" ht="15" hidden="1" customHeight="1">
      <c r="A337" s="635">
        <v>3</v>
      </c>
      <c r="B337" s="636">
        <v>3</v>
      </c>
      <c r="C337" s="636">
        <v>2</v>
      </c>
      <c r="D337" s="636">
        <v>1</v>
      </c>
      <c r="E337" s="636"/>
      <c r="F337" s="638"/>
      <c r="G337" s="637" t="s">
        <v>162</v>
      </c>
      <c r="H337" s="665">
        <v>304</v>
      </c>
      <c r="I337" s="688">
        <v>0</v>
      </c>
      <c r="J337" s="715">
        <v>0</v>
      </c>
      <c r="K337" s="689">
        <v>0</v>
      </c>
      <c r="L337" s="689">
        <v>0</v>
      </c>
      <c r="M337" s="578"/>
      <c r="N337" s="578"/>
      <c r="O337" s="578"/>
      <c r="P337" s="457"/>
      <c r="Q337" s="436"/>
      <c r="R337" s="436"/>
      <c r="S337" s="436"/>
    </row>
    <row r="338" spans="1:19" ht="15" hidden="1" customHeight="1">
      <c r="A338" s="639">
        <v>3</v>
      </c>
      <c r="B338" s="635">
        <v>3</v>
      </c>
      <c r="C338" s="636">
        <v>2</v>
      </c>
      <c r="D338" s="637">
        <v>1</v>
      </c>
      <c r="E338" s="635">
        <v>1</v>
      </c>
      <c r="F338" s="638"/>
      <c r="G338" s="637" t="s">
        <v>162</v>
      </c>
      <c r="H338" s="665">
        <v>305</v>
      </c>
      <c r="I338" s="688">
        <v>0</v>
      </c>
      <c r="J338" s="688">
        <v>0</v>
      </c>
      <c r="K338" s="688">
        <v>0</v>
      </c>
      <c r="L338" s="688">
        <v>0</v>
      </c>
      <c r="M338" s="676"/>
      <c r="N338" s="676"/>
      <c r="O338" s="676"/>
      <c r="P338" s="457"/>
      <c r="Q338" s="436"/>
      <c r="R338" s="436"/>
      <c r="S338" s="436"/>
    </row>
    <row r="339" spans="1:19" ht="15" hidden="1" customHeight="1">
      <c r="A339" s="639">
        <v>3</v>
      </c>
      <c r="B339" s="635">
        <v>3</v>
      </c>
      <c r="C339" s="636">
        <v>2</v>
      </c>
      <c r="D339" s="637">
        <v>1</v>
      </c>
      <c r="E339" s="635">
        <v>1</v>
      </c>
      <c r="F339" s="638">
        <v>1</v>
      </c>
      <c r="G339" s="637" t="s">
        <v>163</v>
      </c>
      <c r="H339" s="665">
        <v>306</v>
      </c>
      <c r="I339" s="712">
        <v>0</v>
      </c>
      <c r="J339" s="712">
        <v>0</v>
      </c>
      <c r="K339" s="712">
        <v>0</v>
      </c>
      <c r="L339" s="711">
        <v>0</v>
      </c>
      <c r="M339" s="578"/>
      <c r="N339" s="578"/>
      <c r="O339" s="578"/>
      <c r="P339" s="457"/>
      <c r="Q339" s="436"/>
      <c r="R339" s="436"/>
      <c r="S339" s="436"/>
    </row>
    <row r="340" spans="1:19" ht="15" hidden="1" customHeight="1">
      <c r="A340" s="639">
        <v>3</v>
      </c>
      <c r="B340" s="635">
        <v>3</v>
      </c>
      <c r="C340" s="636">
        <v>2</v>
      </c>
      <c r="D340" s="637">
        <v>1</v>
      </c>
      <c r="E340" s="635">
        <v>2</v>
      </c>
      <c r="F340" s="638"/>
      <c r="G340" s="652" t="s">
        <v>186</v>
      </c>
      <c r="H340" s="665">
        <v>307</v>
      </c>
      <c r="I340" s="688">
        <v>0</v>
      </c>
      <c r="J340" s="688">
        <v>0</v>
      </c>
      <c r="K340" s="688">
        <v>0</v>
      </c>
      <c r="L340" s="688">
        <v>0</v>
      </c>
      <c r="M340" s="578"/>
      <c r="N340" s="578"/>
      <c r="O340" s="578"/>
      <c r="P340" s="457"/>
      <c r="Q340" s="436"/>
      <c r="R340" s="436"/>
      <c r="S340" s="436"/>
    </row>
    <row r="341" spans="1:19" ht="15" hidden="1" customHeight="1">
      <c r="A341" s="639">
        <v>3</v>
      </c>
      <c r="B341" s="635">
        <v>3</v>
      </c>
      <c r="C341" s="636">
        <v>2</v>
      </c>
      <c r="D341" s="637">
        <v>1</v>
      </c>
      <c r="E341" s="635">
        <v>2</v>
      </c>
      <c r="F341" s="638">
        <v>1</v>
      </c>
      <c r="G341" s="652" t="s">
        <v>165</v>
      </c>
      <c r="H341" s="665">
        <v>308</v>
      </c>
      <c r="I341" s="712">
        <v>0</v>
      </c>
      <c r="J341" s="712">
        <v>0</v>
      </c>
      <c r="K341" s="712">
        <v>0</v>
      </c>
      <c r="L341" s="711">
        <v>0</v>
      </c>
      <c r="M341" s="578"/>
      <c r="N341" s="578"/>
      <c r="O341" s="578"/>
      <c r="P341" s="457"/>
      <c r="Q341" s="436"/>
      <c r="R341" s="436"/>
      <c r="S341" s="436"/>
    </row>
    <row r="342" spans="1:19" ht="15" hidden="1" customHeight="1">
      <c r="A342" s="639">
        <v>3</v>
      </c>
      <c r="B342" s="635">
        <v>3</v>
      </c>
      <c r="C342" s="636">
        <v>2</v>
      </c>
      <c r="D342" s="637">
        <v>1</v>
      </c>
      <c r="E342" s="635">
        <v>2</v>
      </c>
      <c r="F342" s="638">
        <v>2</v>
      </c>
      <c r="G342" s="652" t="s">
        <v>166</v>
      </c>
      <c r="H342" s="665">
        <v>309</v>
      </c>
      <c r="I342" s="694">
        <v>0</v>
      </c>
      <c r="J342" s="694">
        <v>0</v>
      </c>
      <c r="K342" s="694">
        <v>0</v>
      </c>
      <c r="L342" s="694">
        <v>0</v>
      </c>
      <c r="M342" s="578"/>
      <c r="N342" s="578"/>
      <c r="O342" s="578"/>
      <c r="P342" s="457"/>
      <c r="Q342" s="436"/>
      <c r="R342" s="436"/>
      <c r="S342" s="436"/>
    </row>
    <row r="343" spans="1:19" ht="15" hidden="1" customHeight="1">
      <c r="A343" s="639">
        <v>3</v>
      </c>
      <c r="B343" s="635">
        <v>3</v>
      </c>
      <c r="C343" s="636">
        <v>2</v>
      </c>
      <c r="D343" s="637">
        <v>1</v>
      </c>
      <c r="E343" s="635">
        <v>3</v>
      </c>
      <c r="F343" s="638"/>
      <c r="G343" s="652" t="s">
        <v>167</v>
      </c>
      <c r="H343" s="665">
        <v>310</v>
      </c>
      <c r="I343" s="688">
        <v>0</v>
      </c>
      <c r="J343" s="688">
        <v>0</v>
      </c>
      <c r="K343" s="688">
        <v>0</v>
      </c>
      <c r="L343" s="688">
        <v>0</v>
      </c>
      <c r="M343" s="578"/>
      <c r="N343" s="578"/>
      <c r="O343" s="578"/>
      <c r="P343" s="457"/>
      <c r="Q343" s="436"/>
      <c r="R343" s="436"/>
      <c r="S343" s="436"/>
    </row>
    <row r="344" spans="1:19" ht="15" hidden="1" customHeight="1">
      <c r="A344" s="639">
        <v>3</v>
      </c>
      <c r="B344" s="635">
        <v>3</v>
      </c>
      <c r="C344" s="636">
        <v>2</v>
      </c>
      <c r="D344" s="637">
        <v>1</v>
      </c>
      <c r="E344" s="635">
        <v>3</v>
      </c>
      <c r="F344" s="638">
        <v>1</v>
      </c>
      <c r="G344" s="652" t="s">
        <v>168</v>
      </c>
      <c r="H344" s="665">
        <v>311</v>
      </c>
      <c r="I344" s="694">
        <v>0</v>
      </c>
      <c r="J344" s="694">
        <v>0</v>
      </c>
      <c r="K344" s="694">
        <v>0</v>
      </c>
      <c r="L344" s="694">
        <v>0</v>
      </c>
      <c r="M344" s="578"/>
      <c r="N344" s="578"/>
      <c r="O344" s="578"/>
      <c r="P344" s="457"/>
      <c r="Q344" s="436"/>
      <c r="R344" s="436"/>
      <c r="S344" s="436"/>
    </row>
    <row r="345" spans="1:19" ht="15" hidden="1" customHeight="1">
      <c r="A345" s="639">
        <v>3</v>
      </c>
      <c r="B345" s="635">
        <v>3</v>
      </c>
      <c r="C345" s="636">
        <v>2</v>
      </c>
      <c r="D345" s="637">
        <v>1</v>
      </c>
      <c r="E345" s="635">
        <v>3</v>
      </c>
      <c r="F345" s="638">
        <v>2</v>
      </c>
      <c r="G345" s="652" t="s">
        <v>187</v>
      </c>
      <c r="H345" s="665">
        <v>312</v>
      </c>
      <c r="I345" s="699">
        <v>0</v>
      </c>
      <c r="J345" s="717">
        <v>0</v>
      </c>
      <c r="K345" s="699">
        <v>0</v>
      </c>
      <c r="L345" s="699">
        <v>0</v>
      </c>
      <c r="M345" s="578"/>
      <c r="N345" s="578"/>
      <c r="O345" s="578"/>
      <c r="P345" s="457"/>
      <c r="Q345" s="436"/>
      <c r="R345" s="436"/>
      <c r="S345" s="436"/>
    </row>
    <row r="346" spans="1:19" ht="15" hidden="1" customHeight="1">
      <c r="A346" s="642">
        <v>3</v>
      </c>
      <c r="B346" s="642">
        <v>3</v>
      </c>
      <c r="C346" s="649">
        <v>2</v>
      </c>
      <c r="D346" s="652">
        <v>2</v>
      </c>
      <c r="E346" s="649"/>
      <c r="F346" s="651"/>
      <c r="G346" s="652" t="s">
        <v>200</v>
      </c>
      <c r="H346" s="665">
        <v>313</v>
      </c>
      <c r="I346" s="697">
        <v>0</v>
      </c>
      <c r="J346" s="718">
        <v>0</v>
      </c>
      <c r="K346" s="698">
        <v>0</v>
      </c>
      <c r="L346" s="698">
        <v>0</v>
      </c>
      <c r="M346" s="578"/>
      <c r="N346" s="578"/>
      <c r="O346" s="578"/>
      <c r="P346" s="457"/>
      <c r="Q346" s="436"/>
      <c r="R346" s="436"/>
      <c r="S346" s="436"/>
    </row>
    <row r="347" spans="1:19" ht="15" hidden="1" customHeight="1">
      <c r="A347" s="639">
        <v>3</v>
      </c>
      <c r="B347" s="639">
        <v>3</v>
      </c>
      <c r="C347" s="635">
        <v>2</v>
      </c>
      <c r="D347" s="637">
        <v>2</v>
      </c>
      <c r="E347" s="635">
        <v>1</v>
      </c>
      <c r="F347" s="638"/>
      <c r="G347" s="652" t="s">
        <v>200</v>
      </c>
      <c r="H347" s="665">
        <v>314</v>
      </c>
      <c r="I347" s="688">
        <v>0</v>
      </c>
      <c r="J347" s="700">
        <v>0</v>
      </c>
      <c r="K347" s="689">
        <v>0</v>
      </c>
      <c r="L347" s="689">
        <v>0</v>
      </c>
      <c r="M347" s="578"/>
      <c r="N347" s="578"/>
      <c r="O347" s="578"/>
      <c r="P347" s="457"/>
      <c r="Q347" s="436"/>
      <c r="R347" s="436"/>
      <c r="S347" s="436"/>
    </row>
    <row r="348" spans="1:19" ht="25.5" hidden="1" customHeight="1">
      <c r="A348" s="639">
        <v>3</v>
      </c>
      <c r="B348" s="639">
        <v>3</v>
      </c>
      <c r="C348" s="635">
        <v>2</v>
      </c>
      <c r="D348" s="637">
        <v>2</v>
      </c>
      <c r="E348" s="639">
        <v>1</v>
      </c>
      <c r="F348" s="659">
        <v>1</v>
      </c>
      <c r="G348" s="637" t="s">
        <v>201</v>
      </c>
      <c r="H348" s="665">
        <v>315</v>
      </c>
      <c r="I348" s="694">
        <v>0</v>
      </c>
      <c r="J348" s="694">
        <v>0</v>
      </c>
      <c r="K348" s="694">
        <v>0</v>
      </c>
      <c r="L348" s="694">
        <v>0</v>
      </c>
      <c r="M348" s="578"/>
      <c r="N348" s="578"/>
      <c r="O348" s="578"/>
      <c r="P348" s="457"/>
      <c r="Q348" s="436"/>
      <c r="R348" s="436"/>
      <c r="S348" s="436"/>
    </row>
    <row r="349" spans="1:19" ht="15" hidden="1" customHeight="1">
      <c r="A349" s="642">
        <v>3</v>
      </c>
      <c r="B349" s="642">
        <v>3</v>
      </c>
      <c r="C349" s="643">
        <v>2</v>
      </c>
      <c r="D349" s="644">
        <v>2</v>
      </c>
      <c r="E349" s="645">
        <v>1</v>
      </c>
      <c r="F349" s="664">
        <v>2</v>
      </c>
      <c r="G349" s="645" t="s">
        <v>202</v>
      </c>
      <c r="H349" s="665">
        <v>316</v>
      </c>
      <c r="I349" s="694">
        <v>0</v>
      </c>
      <c r="J349" s="694">
        <v>0</v>
      </c>
      <c r="K349" s="694">
        <v>0</v>
      </c>
      <c r="L349" s="694">
        <v>0</v>
      </c>
      <c r="M349" s="578"/>
      <c r="N349" s="578"/>
      <c r="O349" s="578"/>
      <c r="P349" s="457"/>
      <c r="Q349" s="436"/>
      <c r="R349" s="436"/>
      <c r="S349" s="436"/>
    </row>
    <row r="350" spans="1:19" ht="25.5" hidden="1" customHeight="1">
      <c r="A350" s="639">
        <v>3</v>
      </c>
      <c r="B350" s="639">
        <v>3</v>
      </c>
      <c r="C350" s="635">
        <v>2</v>
      </c>
      <c r="D350" s="636">
        <v>3</v>
      </c>
      <c r="E350" s="637"/>
      <c r="F350" s="659"/>
      <c r="G350" s="637" t="s">
        <v>203</v>
      </c>
      <c r="H350" s="665">
        <v>317</v>
      </c>
      <c r="I350" s="688">
        <v>0</v>
      </c>
      <c r="J350" s="700">
        <v>0</v>
      </c>
      <c r="K350" s="689">
        <v>0</v>
      </c>
      <c r="L350" s="689">
        <v>0</v>
      </c>
      <c r="M350" s="578"/>
      <c r="N350" s="578"/>
      <c r="O350" s="578"/>
      <c r="P350" s="457"/>
      <c r="Q350" s="436"/>
      <c r="R350" s="436"/>
      <c r="S350" s="436"/>
    </row>
    <row r="351" spans="1:19" ht="25.5" hidden="1" customHeight="1">
      <c r="A351" s="639">
        <v>3</v>
      </c>
      <c r="B351" s="639">
        <v>3</v>
      </c>
      <c r="C351" s="635">
        <v>2</v>
      </c>
      <c r="D351" s="636">
        <v>3</v>
      </c>
      <c r="E351" s="637">
        <v>1</v>
      </c>
      <c r="F351" s="659"/>
      <c r="G351" s="637" t="s">
        <v>203</v>
      </c>
      <c r="H351" s="665">
        <v>318</v>
      </c>
      <c r="I351" s="688">
        <v>0</v>
      </c>
      <c r="J351" s="688">
        <v>0</v>
      </c>
      <c r="K351" s="688">
        <v>0</v>
      </c>
      <c r="L351" s="688">
        <v>0</v>
      </c>
      <c r="M351" s="578"/>
      <c r="N351" s="578"/>
      <c r="O351" s="578"/>
      <c r="P351" s="457"/>
      <c r="Q351" s="436"/>
      <c r="R351" s="436"/>
      <c r="S351" s="436"/>
    </row>
    <row r="352" spans="1:19" ht="25.5" hidden="1" customHeight="1">
      <c r="A352" s="639">
        <v>3</v>
      </c>
      <c r="B352" s="639">
        <v>3</v>
      </c>
      <c r="C352" s="635">
        <v>2</v>
      </c>
      <c r="D352" s="636">
        <v>3</v>
      </c>
      <c r="E352" s="637">
        <v>1</v>
      </c>
      <c r="F352" s="659">
        <v>1</v>
      </c>
      <c r="G352" s="637" t="s">
        <v>204</v>
      </c>
      <c r="H352" s="665">
        <v>319</v>
      </c>
      <c r="I352" s="712">
        <v>0</v>
      </c>
      <c r="J352" s="712">
        <v>0</v>
      </c>
      <c r="K352" s="712">
        <v>0</v>
      </c>
      <c r="L352" s="711">
        <v>0</v>
      </c>
      <c r="M352" s="578"/>
      <c r="N352" s="578"/>
      <c r="O352" s="578"/>
      <c r="P352" s="457"/>
      <c r="Q352" s="436"/>
      <c r="R352" s="436"/>
      <c r="S352" s="436"/>
    </row>
    <row r="353" spans="1:19" ht="25.5" hidden="1" customHeight="1">
      <c r="A353" s="639">
        <v>3</v>
      </c>
      <c r="B353" s="639">
        <v>3</v>
      </c>
      <c r="C353" s="635">
        <v>2</v>
      </c>
      <c r="D353" s="636">
        <v>3</v>
      </c>
      <c r="E353" s="637">
        <v>1</v>
      </c>
      <c r="F353" s="659">
        <v>2</v>
      </c>
      <c r="G353" s="637" t="s">
        <v>205</v>
      </c>
      <c r="H353" s="665">
        <v>320</v>
      </c>
      <c r="I353" s="694">
        <v>0</v>
      </c>
      <c r="J353" s="694">
        <v>0</v>
      </c>
      <c r="K353" s="694">
        <v>0</v>
      </c>
      <c r="L353" s="694">
        <v>0</v>
      </c>
      <c r="M353" s="454"/>
      <c r="N353" s="454"/>
      <c r="O353" s="454"/>
      <c r="P353" s="457"/>
      <c r="Q353" s="436"/>
      <c r="R353" s="436"/>
      <c r="S353" s="436"/>
    </row>
    <row r="354" spans="1:19" ht="15" hidden="1" customHeight="1">
      <c r="A354" s="639">
        <v>3</v>
      </c>
      <c r="B354" s="639">
        <v>3</v>
      </c>
      <c r="C354" s="635">
        <v>2</v>
      </c>
      <c r="D354" s="636">
        <v>4</v>
      </c>
      <c r="E354" s="636"/>
      <c r="F354" s="638"/>
      <c r="G354" s="637" t="s">
        <v>206</v>
      </c>
      <c r="H354" s="665">
        <v>321</v>
      </c>
      <c r="I354" s="688">
        <v>0</v>
      </c>
      <c r="J354" s="700">
        <v>0</v>
      </c>
      <c r="K354" s="689">
        <v>0</v>
      </c>
      <c r="L354" s="689">
        <v>0</v>
      </c>
      <c r="M354" s="454"/>
      <c r="N354" s="454"/>
      <c r="O354" s="454"/>
      <c r="P354" s="457"/>
      <c r="Q354" s="436"/>
      <c r="R354" s="436"/>
      <c r="S354" s="436"/>
    </row>
    <row r="355" spans="1:19" ht="15" hidden="1" customHeight="1">
      <c r="A355" s="648">
        <v>3</v>
      </c>
      <c r="B355" s="648">
        <v>3</v>
      </c>
      <c r="C355" s="632">
        <v>2</v>
      </c>
      <c r="D355" s="630">
        <v>4</v>
      </c>
      <c r="E355" s="630">
        <v>1</v>
      </c>
      <c r="F355" s="633"/>
      <c r="G355" s="637" t="s">
        <v>206</v>
      </c>
      <c r="H355" s="665">
        <v>322</v>
      </c>
      <c r="I355" s="695">
        <v>0</v>
      </c>
      <c r="J355" s="701">
        <v>0</v>
      </c>
      <c r="K355" s="696">
        <v>0</v>
      </c>
      <c r="L355" s="696">
        <v>0</v>
      </c>
      <c r="M355" s="454"/>
      <c r="N355" s="454"/>
      <c r="O355" s="454"/>
      <c r="P355" s="457"/>
      <c r="Q355" s="436"/>
      <c r="R355" s="436"/>
      <c r="S355" s="436"/>
    </row>
    <row r="356" spans="1:19" ht="15" hidden="1" customHeight="1">
      <c r="A356" s="639">
        <v>3</v>
      </c>
      <c r="B356" s="639">
        <v>3</v>
      </c>
      <c r="C356" s="635">
        <v>2</v>
      </c>
      <c r="D356" s="636">
        <v>4</v>
      </c>
      <c r="E356" s="636">
        <v>1</v>
      </c>
      <c r="F356" s="638">
        <v>1</v>
      </c>
      <c r="G356" s="637" t="s">
        <v>207</v>
      </c>
      <c r="H356" s="665">
        <v>323</v>
      </c>
      <c r="I356" s="694">
        <v>0</v>
      </c>
      <c r="J356" s="694">
        <v>0</v>
      </c>
      <c r="K356" s="694">
        <v>0</v>
      </c>
      <c r="L356" s="694">
        <v>0</v>
      </c>
      <c r="M356" s="454"/>
      <c r="N356" s="454"/>
      <c r="O356" s="454"/>
      <c r="P356" s="457"/>
      <c r="Q356" s="436"/>
      <c r="R356" s="436"/>
      <c r="S356" s="436"/>
    </row>
    <row r="357" spans="1:19" ht="15" hidden="1" customHeight="1">
      <c r="A357" s="639">
        <v>3</v>
      </c>
      <c r="B357" s="639">
        <v>3</v>
      </c>
      <c r="C357" s="635">
        <v>2</v>
      </c>
      <c r="D357" s="636">
        <v>4</v>
      </c>
      <c r="E357" s="636">
        <v>1</v>
      </c>
      <c r="F357" s="638">
        <v>2</v>
      </c>
      <c r="G357" s="637" t="s">
        <v>215</v>
      </c>
      <c r="H357" s="665">
        <v>324</v>
      </c>
      <c r="I357" s="694">
        <v>0</v>
      </c>
      <c r="J357" s="694">
        <v>0</v>
      </c>
      <c r="K357" s="694">
        <v>0</v>
      </c>
      <c r="L357" s="694">
        <v>0</v>
      </c>
      <c r="M357" s="454"/>
      <c r="N357" s="454"/>
      <c r="O357" s="454"/>
      <c r="P357" s="457"/>
      <c r="Q357" s="436"/>
      <c r="R357" s="436"/>
      <c r="S357" s="436"/>
    </row>
    <row r="358" spans="1:19" ht="15" hidden="1" customHeight="1">
      <c r="A358" s="639">
        <v>3</v>
      </c>
      <c r="B358" s="639">
        <v>3</v>
      </c>
      <c r="C358" s="635">
        <v>2</v>
      </c>
      <c r="D358" s="636">
        <v>5</v>
      </c>
      <c r="E358" s="636"/>
      <c r="F358" s="638"/>
      <c r="G358" s="637" t="s">
        <v>209</v>
      </c>
      <c r="H358" s="665">
        <v>325</v>
      </c>
      <c r="I358" s="688">
        <v>0</v>
      </c>
      <c r="J358" s="700">
        <v>0</v>
      </c>
      <c r="K358" s="689">
        <v>0</v>
      </c>
      <c r="L358" s="689">
        <v>0</v>
      </c>
      <c r="M358" s="454"/>
      <c r="N358" s="454"/>
      <c r="O358" s="454"/>
      <c r="P358" s="457"/>
      <c r="Q358" s="436"/>
      <c r="R358" s="436"/>
      <c r="S358" s="436"/>
    </row>
    <row r="359" spans="1:19" ht="15" hidden="1" customHeight="1">
      <c r="A359" s="648">
        <v>3</v>
      </c>
      <c r="B359" s="648">
        <v>3</v>
      </c>
      <c r="C359" s="632">
        <v>2</v>
      </c>
      <c r="D359" s="630">
        <v>5</v>
      </c>
      <c r="E359" s="630">
        <v>1</v>
      </c>
      <c r="F359" s="633"/>
      <c r="G359" s="637" t="s">
        <v>209</v>
      </c>
      <c r="H359" s="665">
        <v>326</v>
      </c>
      <c r="I359" s="695">
        <v>0</v>
      </c>
      <c r="J359" s="701">
        <v>0</v>
      </c>
      <c r="K359" s="696">
        <v>0</v>
      </c>
      <c r="L359" s="696">
        <v>0</v>
      </c>
      <c r="M359" s="454"/>
      <c r="N359" s="454"/>
      <c r="O359" s="454"/>
      <c r="P359" s="457"/>
      <c r="Q359" s="436"/>
      <c r="R359" s="436"/>
      <c r="S359" s="436"/>
    </row>
    <row r="360" spans="1:19" ht="15" hidden="1" customHeight="1">
      <c r="A360" s="639">
        <v>3</v>
      </c>
      <c r="B360" s="639">
        <v>3</v>
      </c>
      <c r="C360" s="635">
        <v>2</v>
      </c>
      <c r="D360" s="636">
        <v>5</v>
      </c>
      <c r="E360" s="636">
        <v>1</v>
      </c>
      <c r="F360" s="638">
        <v>1</v>
      </c>
      <c r="G360" s="637" t="s">
        <v>209</v>
      </c>
      <c r="H360" s="665">
        <v>327</v>
      </c>
      <c r="I360" s="712">
        <v>0</v>
      </c>
      <c r="J360" s="712">
        <v>0</v>
      </c>
      <c r="K360" s="712">
        <v>0</v>
      </c>
      <c r="L360" s="711">
        <v>0</v>
      </c>
      <c r="M360" s="454"/>
      <c r="N360" s="454"/>
      <c r="O360" s="454"/>
      <c r="P360" s="457"/>
      <c r="Q360" s="436"/>
      <c r="R360" s="436"/>
      <c r="S360" s="436"/>
    </row>
    <row r="361" spans="1:19" ht="15" hidden="1" customHeight="1">
      <c r="A361" s="639">
        <v>3</v>
      </c>
      <c r="B361" s="639">
        <v>3</v>
      </c>
      <c r="C361" s="635">
        <v>2</v>
      </c>
      <c r="D361" s="636">
        <v>6</v>
      </c>
      <c r="E361" s="636"/>
      <c r="F361" s="638"/>
      <c r="G361" s="637" t="s">
        <v>180</v>
      </c>
      <c r="H361" s="665">
        <v>328</v>
      </c>
      <c r="I361" s="688">
        <v>0</v>
      </c>
      <c r="J361" s="700">
        <v>0</v>
      </c>
      <c r="K361" s="689">
        <v>0</v>
      </c>
      <c r="L361" s="689">
        <v>0</v>
      </c>
      <c r="M361" s="454"/>
      <c r="N361" s="454"/>
      <c r="O361" s="454"/>
      <c r="P361" s="457"/>
      <c r="Q361" s="436"/>
      <c r="R361" s="436"/>
      <c r="S361" s="436"/>
    </row>
    <row r="362" spans="1:19" ht="15" hidden="1" customHeight="1">
      <c r="A362" s="639">
        <v>3</v>
      </c>
      <c r="B362" s="639">
        <v>3</v>
      </c>
      <c r="C362" s="635">
        <v>2</v>
      </c>
      <c r="D362" s="636">
        <v>6</v>
      </c>
      <c r="E362" s="636">
        <v>1</v>
      </c>
      <c r="F362" s="638"/>
      <c r="G362" s="637" t="s">
        <v>180</v>
      </c>
      <c r="H362" s="665">
        <v>329</v>
      </c>
      <c r="I362" s="688">
        <v>0</v>
      </c>
      <c r="J362" s="700">
        <v>0</v>
      </c>
      <c r="K362" s="689">
        <v>0</v>
      </c>
      <c r="L362" s="689">
        <v>0</v>
      </c>
      <c r="M362" s="454"/>
      <c r="N362" s="454"/>
      <c r="O362" s="454"/>
      <c r="P362" s="457"/>
      <c r="Q362" s="436"/>
      <c r="R362" s="436"/>
      <c r="S362" s="436"/>
    </row>
    <row r="363" spans="1:19" ht="15" hidden="1" customHeight="1">
      <c r="A363" s="642">
        <v>3</v>
      </c>
      <c r="B363" s="642">
        <v>3</v>
      </c>
      <c r="C363" s="643">
        <v>2</v>
      </c>
      <c r="D363" s="644">
        <v>6</v>
      </c>
      <c r="E363" s="644">
        <v>1</v>
      </c>
      <c r="F363" s="646">
        <v>1</v>
      </c>
      <c r="G363" s="645" t="s">
        <v>180</v>
      </c>
      <c r="H363" s="665">
        <v>330</v>
      </c>
      <c r="I363" s="712">
        <v>0</v>
      </c>
      <c r="J363" s="712">
        <v>0</v>
      </c>
      <c r="K363" s="712">
        <v>0</v>
      </c>
      <c r="L363" s="711">
        <v>0</v>
      </c>
      <c r="M363" s="454"/>
      <c r="N363" s="454"/>
      <c r="O363" s="454"/>
      <c r="P363" s="457"/>
      <c r="Q363" s="436"/>
      <c r="R363" s="436"/>
      <c r="S363" s="436"/>
    </row>
    <row r="364" spans="1:19" ht="15" hidden="1" customHeight="1">
      <c r="A364" s="639">
        <v>3</v>
      </c>
      <c r="B364" s="639">
        <v>3</v>
      </c>
      <c r="C364" s="635">
        <v>2</v>
      </c>
      <c r="D364" s="636">
        <v>7</v>
      </c>
      <c r="E364" s="636"/>
      <c r="F364" s="638"/>
      <c r="G364" s="637" t="s">
        <v>211</v>
      </c>
      <c r="H364" s="665">
        <v>331</v>
      </c>
      <c r="I364" s="688">
        <v>0</v>
      </c>
      <c r="J364" s="700">
        <v>0</v>
      </c>
      <c r="K364" s="689">
        <v>0</v>
      </c>
      <c r="L364" s="689">
        <v>0</v>
      </c>
      <c r="M364" s="454"/>
      <c r="N364" s="454"/>
      <c r="O364" s="454"/>
      <c r="P364" s="457"/>
      <c r="Q364" s="436"/>
      <c r="R364" s="436"/>
      <c r="S364" s="436"/>
    </row>
    <row r="365" spans="1:19" ht="15" hidden="1" customHeight="1">
      <c r="A365" s="642">
        <v>3</v>
      </c>
      <c r="B365" s="642">
        <v>3</v>
      </c>
      <c r="C365" s="643">
        <v>2</v>
      </c>
      <c r="D365" s="644">
        <v>7</v>
      </c>
      <c r="E365" s="644">
        <v>1</v>
      </c>
      <c r="F365" s="646"/>
      <c r="G365" s="637" t="s">
        <v>211</v>
      </c>
      <c r="H365" s="665">
        <v>332</v>
      </c>
      <c r="I365" s="688">
        <v>0</v>
      </c>
      <c r="J365" s="688">
        <v>0</v>
      </c>
      <c r="K365" s="688">
        <v>0</v>
      </c>
      <c r="L365" s="688">
        <v>0</v>
      </c>
      <c r="M365" s="454"/>
      <c r="N365" s="454"/>
      <c r="O365" s="454"/>
      <c r="P365" s="457"/>
      <c r="Q365" s="436"/>
      <c r="R365" s="436"/>
      <c r="S365" s="436"/>
    </row>
    <row r="366" spans="1:19" ht="25.5" hidden="1" customHeight="1">
      <c r="A366" s="639">
        <v>3</v>
      </c>
      <c r="B366" s="639">
        <v>3</v>
      </c>
      <c r="C366" s="635">
        <v>2</v>
      </c>
      <c r="D366" s="636">
        <v>7</v>
      </c>
      <c r="E366" s="636">
        <v>1</v>
      </c>
      <c r="F366" s="638">
        <v>1</v>
      </c>
      <c r="G366" s="637" t="s">
        <v>212</v>
      </c>
      <c r="H366" s="665">
        <v>333</v>
      </c>
      <c r="I366" s="712">
        <v>0</v>
      </c>
      <c r="J366" s="712">
        <v>0</v>
      </c>
      <c r="K366" s="712">
        <v>0</v>
      </c>
      <c r="L366" s="711">
        <v>0</v>
      </c>
      <c r="M366" s="454"/>
      <c r="N366" s="454"/>
      <c r="O366" s="454"/>
      <c r="P366" s="457"/>
      <c r="Q366" s="436"/>
      <c r="R366" s="436"/>
      <c r="S366" s="436"/>
    </row>
    <row r="367" spans="1:19" ht="25.5" hidden="1" customHeight="1">
      <c r="A367" s="639">
        <v>3</v>
      </c>
      <c r="B367" s="639">
        <v>3</v>
      </c>
      <c r="C367" s="635">
        <v>2</v>
      </c>
      <c r="D367" s="636">
        <v>7</v>
      </c>
      <c r="E367" s="636">
        <v>1</v>
      </c>
      <c r="F367" s="638">
        <v>2</v>
      </c>
      <c r="G367" s="637" t="s">
        <v>213</v>
      </c>
      <c r="H367" s="665">
        <v>334</v>
      </c>
      <c r="I367" s="694">
        <v>0</v>
      </c>
      <c r="J367" s="694">
        <v>0</v>
      </c>
      <c r="K367" s="694">
        <v>0</v>
      </c>
      <c r="L367" s="694">
        <v>0</v>
      </c>
      <c r="M367" s="454"/>
      <c r="N367" s="454"/>
      <c r="O367" s="454"/>
      <c r="P367" s="457"/>
      <c r="Q367" s="436"/>
      <c r="R367" s="436"/>
      <c r="S367" s="436"/>
    </row>
    <row r="368" spans="1:19">
      <c r="A368" s="615"/>
      <c r="B368" s="615"/>
      <c r="C368" s="616"/>
      <c r="D368" s="677"/>
      <c r="E368" s="678"/>
      <c r="F368" s="679"/>
      <c r="G368" s="680" t="s">
        <v>216</v>
      </c>
      <c r="H368" s="665">
        <v>335</v>
      </c>
      <c r="I368" s="703">
        <v>545300</v>
      </c>
      <c r="J368" s="703">
        <v>272300</v>
      </c>
      <c r="K368" s="703">
        <v>265666.44</v>
      </c>
      <c r="L368" s="703">
        <v>265666.44</v>
      </c>
      <c r="M368" s="454"/>
      <c r="N368" s="454"/>
      <c r="O368" s="454"/>
      <c r="P368" s="457"/>
      <c r="Q368" s="436"/>
      <c r="R368" s="436"/>
      <c r="S368" s="436"/>
    </row>
    <row r="369" spans="1:19">
      <c r="A369" s="578"/>
      <c r="B369" s="578"/>
      <c r="C369" s="578"/>
      <c r="D369" s="578"/>
      <c r="E369" s="578"/>
      <c r="F369" s="578"/>
      <c r="G369" s="628"/>
      <c r="H369" s="584"/>
      <c r="I369" s="681"/>
      <c r="J369" s="682"/>
      <c r="K369" s="682"/>
      <c r="L369" s="682"/>
      <c r="M369" s="454"/>
      <c r="N369" s="454"/>
      <c r="O369" s="454"/>
      <c r="P369" s="457"/>
      <c r="Q369" s="436"/>
      <c r="R369" s="436"/>
      <c r="S369" s="436"/>
    </row>
    <row r="370" spans="1:19">
      <c r="A370" s="578"/>
      <c r="B370" s="578"/>
      <c r="C370" s="578"/>
      <c r="D370" s="863" t="s">
        <v>217</v>
      </c>
      <c r="E370" s="863"/>
      <c r="F370" s="863"/>
      <c r="G370" s="863"/>
      <c r="H370" s="683"/>
      <c r="I370" s="684"/>
      <c r="J370" s="682"/>
      <c r="K370" s="863" t="s">
        <v>218</v>
      </c>
      <c r="L370" s="863"/>
      <c r="M370" s="454"/>
      <c r="N370" s="454"/>
      <c r="O370" s="454"/>
      <c r="P370" s="457"/>
      <c r="Q370" s="436"/>
      <c r="R370" s="436"/>
      <c r="S370" s="436"/>
    </row>
    <row r="371" spans="1:19" ht="18.75" customHeight="1">
      <c r="A371" s="685"/>
      <c r="B371" s="685"/>
      <c r="C371" s="685"/>
      <c r="D371" s="865" t="s">
        <v>219</v>
      </c>
      <c r="E371" s="865"/>
      <c r="F371" s="865"/>
      <c r="G371" s="865"/>
      <c r="H371" s="596"/>
      <c r="I371" s="595" t="s">
        <v>220</v>
      </c>
      <c r="J371" s="578"/>
      <c r="K371" s="872" t="s">
        <v>221</v>
      </c>
      <c r="L371" s="872"/>
      <c r="M371" s="454"/>
      <c r="N371" s="454"/>
      <c r="O371" s="454"/>
      <c r="P371" s="457"/>
      <c r="Q371" s="436"/>
      <c r="R371" s="436"/>
      <c r="S371" s="436"/>
    </row>
    <row r="372" spans="1:19" ht="15.75" customHeight="1">
      <c r="A372" s="578"/>
      <c r="B372" s="578"/>
      <c r="C372" s="578"/>
      <c r="D372" s="578"/>
      <c r="E372" s="578"/>
      <c r="F372" s="578"/>
      <c r="G372" s="578"/>
      <c r="H372" s="578"/>
      <c r="I372" s="591"/>
      <c r="J372" s="578"/>
      <c r="K372" s="591"/>
      <c r="L372" s="591"/>
      <c r="M372" s="454"/>
      <c r="N372" s="454"/>
      <c r="O372" s="454"/>
      <c r="P372" s="457"/>
      <c r="Q372" s="436"/>
      <c r="R372" s="436"/>
      <c r="S372" s="436"/>
    </row>
    <row r="373" spans="1:19" ht="33" customHeight="1">
      <c r="A373" s="578"/>
      <c r="B373" s="578"/>
      <c r="C373" s="578"/>
      <c r="D373" s="864" t="s">
        <v>259</v>
      </c>
      <c r="E373" s="864"/>
      <c r="F373" s="864"/>
      <c r="G373" s="864"/>
      <c r="H373" s="738"/>
      <c r="I373" s="733"/>
      <c r="J373" s="738"/>
      <c r="K373" s="863" t="s">
        <v>268</v>
      </c>
      <c r="L373" s="863"/>
      <c r="M373" s="454"/>
      <c r="N373" s="454"/>
      <c r="O373" s="454"/>
      <c r="P373" s="457"/>
      <c r="Q373" s="436"/>
      <c r="R373" s="436"/>
      <c r="S373" s="436"/>
    </row>
    <row r="374" spans="1:19" ht="25.5" customHeight="1">
      <c r="A374" s="578"/>
      <c r="B374" s="578"/>
      <c r="C374" s="578"/>
      <c r="D374" s="877" t="s">
        <v>222</v>
      </c>
      <c r="E374" s="878"/>
      <c r="F374" s="878"/>
      <c r="G374" s="878"/>
      <c r="H374" s="597"/>
      <c r="I374" s="592" t="s">
        <v>220</v>
      </c>
      <c r="J374" s="578"/>
      <c r="K374" s="872" t="s">
        <v>221</v>
      </c>
      <c r="L374" s="872"/>
      <c r="M374" s="454"/>
      <c r="N374" s="454"/>
      <c r="O374" s="454"/>
      <c r="P374" s="457"/>
      <c r="Q374" s="436"/>
      <c r="R374" s="436"/>
      <c r="S374" s="436"/>
    </row>
    <row r="376" spans="1:19" ht="27">
      <c r="G376" s="7" t="s">
        <v>260</v>
      </c>
    </row>
  </sheetData>
  <mergeCells count="31">
    <mergeCell ref="D374:G374"/>
    <mergeCell ref="K374:L374"/>
    <mergeCell ref="K31:K32"/>
    <mergeCell ref="L31:L32"/>
    <mergeCell ref="A7:L7"/>
    <mergeCell ref="A26:I26"/>
    <mergeCell ref="A27:I27"/>
    <mergeCell ref="A31:F32"/>
    <mergeCell ref="G31:G32"/>
    <mergeCell ref="H31:H32"/>
    <mergeCell ref="I31:J31"/>
    <mergeCell ref="D373:G373"/>
    <mergeCell ref="D371:G371"/>
    <mergeCell ref="G19:K19"/>
    <mergeCell ref="E21:K21"/>
    <mergeCell ref="A22:L22"/>
    <mergeCell ref="K373:L373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K370:L370"/>
    <mergeCell ref="A30:I30"/>
    <mergeCell ref="D370:G370"/>
  </mergeCells>
  <pageMargins left="0.7" right="0.7" top="0.75" bottom="0.75" header="0.3" footer="0.3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A837C-0CE7-4EA0-AF2E-588629E9D539}">
  <sheetPr>
    <pageSetUpPr fitToPage="1"/>
  </sheetPr>
  <dimension ref="A1:S376"/>
  <sheetViews>
    <sheetView topLeftCell="A16" workbookViewId="0">
      <selection activeCell="D373" sqref="D373:L373"/>
    </sheetView>
  </sheetViews>
  <sheetFormatPr defaultRowHeight="14.4"/>
  <cols>
    <col min="1" max="4" width="2" style="2" customWidth="1"/>
    <col min="5" max="5" width="2.109375" style="2" customWidth="1"/>
    <col min="6" max="6" width="3" style="3" customWidth="1"/>
    <col min="7" max="7" width="33.6640625" style="2" customWidth="1"/>
    <col min="8" max="8" width="3.88671875" style="2" customWidth="1"/>
    <col min="9" max="9" width="10" style="2" customWidth="1"/>
    <col min="10" max="10" width="11.109375" style="2" customWidth="1"/>
    <col min="11" max="11" width="11" style="2" customWidth="1"/>
    <col min="12" max="12" width="10.5546875" style="2" customWidth="1"/>
    <col min="13" max="13" width="0.109375" style="2" hidden="1" customWidth="1"/>
    <col min="14" max="14" width="6.109375" style="2" hidden="1" customWidth="1"/>
    <col min="15" max="15" width="5.5546875" style="2" hidden="1" customWidth="1"/>
    <col min="16" max="16" width="9.109375" style="1"/>
  </cols>
  <sheetData>
    <row r="1" spans="1:19">
      <c r="A1" s="720"/>
      <c r="B1" s="720"/>
      <c r="C1" s="720"/>
      <c r="D1" s="720"/>
      <c r="E1" s="720"/>
      <c r="F1" s="720"/>
      <c r="G1" s="721"/>
      <c r="H1" s="722"/>
      <c r="I1" s="740"/>
      <c r="J1" s="736" t="s">
        <v>0</v>
      </c>
      <c r="K1" s="736"/>
      <c r="L1" s="736"/>
      <c r="M1" s="735"/>
      <c r="N1" s="736"/>
      <c r="O1" s="736"/>
      <c r="P1" s="599"/>
      <c r="Q1" s="578"/>
      <c r="R1" s="578"/>
      <c r="S1" s="578"/>
    </row>
    <row r="2" spans="1:19">
      <c r="A2" s="720"/>
      <c r="B2" s="720"/>
      <c r="C2" s="720"/>
      <c r="D2" s="720"/>
      <c r="E2" s="720"/>
      <c r="F2" s="720"/>
      <c r="G2" s="720"/>
      <c r="H2" s="722"/>
      <c r="I2" s="741"/>
      <c r="J2" s="736" t="s">
        <v>1</v>
      </c>
      <c r="K2" s="736"/>
      <c r="L2" s="736"/>
      <c r="M2" s="735"/>
      <c r="N2" s="736"/>
      <c r="O2" s="736"/>
      <c r="P2" s="599"/>
      <c r="Q2" s="578"/>
      <c r="R2" s="578"/>
      <c r="S2" s="578"/>
    </row>
    <row r="3" spans="1:19">
      <c r="A3" s="720"/>
      <c r="B3" s="720"/>
      <c r="C3" s="720"/>
      <c r="D3" s="720"/>
      <c r="E3" s="720"/>
      <c r="F3" s="720"/>
      <c r="G3" s="720"/>
      <c r="H3" s="742"/>
      <c r="I3" s="722"/>
      <c r="J3" s="736" t="s">
        <v>2</v>
      </c>
      <c r="K3" s="736"/>
      <c r="L3" s="736"/>
      <c r="M3" s="735"/>
      <c r="N3" s="736"/>
      <c r="O3" s="736"/>
      <c r="P3" s="599"/>
      <c r="Q3" s="578"/>
      <c r="R3" s="578"/>
      <c r="S3" s="578"/>
    </row>
    <row r="4" spans="1:19">
      <c r="A4" s="720"/>
      <c r="B4" s="720"/>
      <c r="C4" s="720"/>
      <c r="D4" s="720"/>
      <c r="E4" s="720"/>
      <c r="F4" s="720"/>
      <c r="G4" s="723" t="s">
        <v>3</v>
      </c>
      <c r="H4" s="722"/>
      <c r="I4" s="741"/>
      <c r="J4" s="736" t="s">
        <v>4</v>
      </c>
      <c r="K4" s="736"/>
      <c r="L4" s="736"/>
      <c r="M4" s="735"/>
      <c r="N4" s="736"/>
      <c r="O4" s="736"/>
      <c r="P4" s="599"/>
      <c r="Q4" s="578"/>
      <c r="R4" s="578"/>
      <c r="S4" s="578"/>
    </row>
    <row r="5" spans="1:19">
      <c r="A5" s="720"/>
      <c r="B5" s="720"/>
      <c r="C5" s="720"/>
      <c r="D5" s="720"/>
      <c r="E5" s="720"/>
      <c r="F5" s="720"/>
      <c r="G5" s="720"/>
      <c r="H5" s="722"/>
      <c r="I5" s="741"/>
      <c r="J5" s="736" t="s">
        <v>5</v>
      </c>
      <c r="K5" s="736"/>
      <c r="L5" s="736"/>
      <c r="M5" s="735"/>
      <c r="N5" s="736"/>
      <c r="O5" s="736"/>
      <c r="P5" s="599"/>
      <c r="Q5" s="578"/>
      <c r="R5" s="578"/>
      <c r="S5" s="578"/>
    </row>
    <row r="6" spans="1:19" ht="6" customHeight="1">
      <c r="A6" s="720"/>
      <c r="B6" s="720"/>
      <c r="C6" s="720"/>
      <c r="D6" s="720"/>
      <c r="E6" s="720"/>
      <c r="F6" s="720"/>
      <c r="G6" s="720"/>
      <c r="H6" s="722"/>
      <c r="I6" s="741"/>
      <c r="J6" s="736"/>
      <c r="K6" s="736"/>
      <c r="L6" s="736"/>
      <c r="M6" s="735"/>
      <c r="N6" s="736"/>
      <c r="O6" s="736"/>
      <c r="P6" s="599"/>
      <c r="Q6" s="578"/>
      <c r="R6" s="578"/>
      <c r="S6" s="578"/>
    </row>
    <row r="7" spans="1:19" ht="30" customHeight="1">
      <c r="A7" s="866" t="s">
        <v>263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735"/>
      <c r="N7" s="720"/>
      <c r="O7" s="720"/>
      <c r="P7" s="599"/>
      <c r="Q7" s="578"/>
      <c r="R7" s="578"/>
      <c r="S7" s="578"/>
    </row>
    <row r="8" spans="1:19" ht="11.25" customHeight="1">
      <c r="A8" s="720"/>
      <c r="B8" s="720"/>
      <c r="C8" s="720"/>
      <c r="D8" s="720"/>
      <c r="E8" s="720"/>
      <c r="F8" s="720"/>
      <c r="G8" s="743"/>
      <c r="H8" s="744"/>
      <c r="I8" s="744"/>
      <c r="J8" s="745"/>
      <c r="K8" s="745"/>
      <c r="L8" s="746"/>
      <c r="M8" s="735"/>
      <c r="N8" s="720"/>
      <c r="O8" s="720"/>
      <c r="P8" s="599"/>
      <c r="Q8" s="578"/>
      <c r="R8" s="578"/>
      <c r="S8" s="578"/>
    </row>
    <row r="9" spans="1:19" ht="15.75" customHeight="1">
      <c r="A9" s="867" t="s">
        <v>261</v>
      </c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735"/>
      <c r="N9" s="720"/>
      <c r="O9" s="720"/>
      <c r="P9" s="599"/>
      <c r="Q9" s="578"/>
      <c r="R9" s="578"/>
      <c r="S9" s="578"/>
    </row>
    <row r="10" spans="1:19">
      <c r="A10" s="868" t="s">
        <v>6</v>
      </c>
      <c r="B10" s="868"/>
      <c r="C10" s="868"/>
      <c r="D10" s="868"/>
      <c r="E10" s="868"/>
      <c r="F10" s="868"/>
      <c r="G10" s="868"/>
      <c r="H10" s="868"/>
      <c r="I10" s="868"/>
      <c r="J10" s="868"/>
      <c r="K10" s="868"/>
      <c r="L10" s="868"/>
      <c r="M10" s="735"/>
      <c r="N10" s="720"/>
      <c r="O10" s="720"/>
      <c r="P10" s="599"/>
      <c r="Q10" s="578"/>
      <c r="R10" s="578"/>
      <c r="S10" s="578"/>
    </row>
    <row r="11" spans="1:19" ht="7.5" customHeight="1">
      <c r="A11" s="747"/>
      <c r="B11" s="736"/>
      <c r="C11" s="736"/>
      <c r="D11" s="736"/>
      <c r="E11" s="736"/>
      <c r="F11" s="736"/>
      <c r="G11" s="736"/>
      <c r="H11" s="736"/>
      <c r="I11" s="736"/>
      <c r="J11" s="736"/>
      <c r="K11" s="736"/>
      <c r="L11" s="736"/>
      <c r="M11" s="735"/>
      <c r="N11" s="720"/>
      <c r="O11" s="720"/>
      <c r="P11" s="599"/>
      <c r="Q11" s="578"/>
      <c r="R11" s="578"/>
      <c r="S11" s="578"/>
    </row>
    <row r="12" spans="1:19" ht="15.75" customHeight="1">
      <c r="A12" s="747"/>
      <c r="B12" s="736"/>
      <c r="C12" s="736"/>
      <c r="D12" s="736"/>
      <c r="E12" s="736"/>
      <c r="F12" s="736"/>
      <c r="G12" s="874" t="s">
        <v>7</v>
      </c>
      <c r="H12" s="874"/>
      <c r="I12" s="874"/>
      <c r="J12" s="874"/>
      <c r="K12" s="874"/>
      <c r="L12" s="736"/>
      <c r="M12" s="735"/>
      <c r="N12" s="720"/>
      <c r="O12" s="720"/>
      <c r="P12" s="599"/>
      <c r="Q12" s="578"/>
      <c r="R12" s="578"/>
      <c r="S12" s="578"/>
    </row>
    <row r="13" spans="1:19" ht="15.75" customHeight="1">
      <c r="A13" s="875" t="s">
        <v>264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735"/>
      <c r="N13" s="720"/>
      <c r="O13" s="720"/>
      <c r="P13" s="599"/>
      <c r="Q13" s="578"/>
      <c r="R13" s="578"/>
      <c r="S13" s="578"/>
    </row>
    <row r="14" spans="1:19" ht="12" customHeight="1">
      <c r="A14" s="720"/>
      <c r="B14" s="720"/>
      <c r="C14" s="720"/>
      <c r="D14" s="720"/>
      <c r="E14" s="720"/>
      <c r="F14" s="720"/>
      <c r="G14" s="876" t="s">
        <v>265</v>
      </c>
      <c r="H14" s="876"/>
      <c r="I14" s="876"/>
      <c r="J14" s="876"/>
      <c r="K14" s="876"/>
      <c r="L14" s="720"/>
      <c r="M14" s="735"/>
      <c r="N14" s="720"/>
      <c r="O14" s="720"/>
      <c r="P14" s="599"/>
      <c r="Q14" s="578"/>
      <c r="R14" s="578"/>
      <c r="S14" s="578"/>
    </row>
    <row r="15" spans="1:19">
      <c r="A15" s="720"/>
      <c r="B15" s="720"/>
      <c r="C15" s="720"/>
      <c r="D15" s="720"/>
      <c r="E15" s="720"/>
      <c r="F15" s="720"/>
      <c r="G15" s="868" t="s">
        <v>262</v>
      </c>
      <c r="H15" s="868"/>
      <c r="I15" s="868"/>
      <c r="J15" s="868"/>
      <c r="K15" s="868"/>
      <c r="L15" s="720"/>
      <c r="M15" s="720"/>
      <c r="N15" s="720"/>
      <c r="O15" s="720"/>
      <c r="P15" s="599"/>
      <c r="Q15" s="578"/>
      <c r="R15" s="578"/>
      <c r="S15" s="578"/>
    </row>
    <row r="16" spans="1:19" ht="15.75" customHeight="1">
      <c r="A16" s="720"/>
      <c r="B16" s="875" t="s">
        <v>8</v>
      </c>
      <c r="C16" s="875"/>
      <c r="D16" s="875"/>
      <c r="E16" s="875"/>
      <c r="F16" s="875"/>
      <c r="G16" s="875"/>
      <c r="H16" s="875"/>
      <c r="I16" s="875"/>
      <c r="J16" s="875"/>
      <c r="K16" s="875"/>
      <c r="L16" s="875"/>
      <c r="M16" s="720"/>
      <c r="N16" s="720"/>
      <c r="O16" s="720"/>
      <c r="P16" s="599"/>
      <c r="Q16" s="578"/>
      <c r="R16" s="578"/>
      <c r="S16" s="578"/>
    </row>
    <row r="17" spans="1:19" ht="7.5" customHeight="1">
      <c r="A17" s="720"/>
      <c r="B17" s="720"/>
      <c r="C17" s="720"/>
      <c r="D17" s="720"/>
      <c r="E17" s="720"/>
      <c r="F17" s="720"/>
      <c r="G17" s="720"/>
      <c r="H17" s="720"/>
      <c r="I17" s="720"/>
      <c r="J17" s="720"/>
      <c r="K17" s="720"/>
      <c r="L17" s="720"/>
      <c r="M17" s="720"/>
      <c r="N17" s="596"/>
      <c r="O17" s="596"/>
      <c r="P17" s="599"/>
      <c r="Q17" s="578"/>
      <c r="R17" s="578"/>
      <c r="S17" s="578"/>
    </row>
    <row r="18" spans="1:19">
      <c r="A18" s="720"/>
      <c r="B18" s="720"/>
      <c r="C18" s="720"/>
      <c r="D18" s="720"/>
      <c r="E18" s="720"/>
      <c r="F18" s="720"/>
      <c r="G18" s="876" t="s">
        <v>266</v>
      </c>
      <c r="H18" s="876"/>
      <c r="I18" s="876"/>
      <c r="J18" s="876"/>
      <c r="K18" s="876"/>
      <c r="L18" s="720"/>
      <c r="M18" s="720"/>
      <c r="N18" s="596"/>
      <c r="O18" s="596"/>
      <c r="P18" s="599"/>
      <c r="Q18" s="578"/>
      <c r="R18" s="578"/>
      <c r="S18" s="578"/>
    </row>
    <row r="19" spans="1:19">
      <c r="A19" s="720"/>
      <c r="B19" s="720"/>
      <c r="C19" s="720"/>
      <c r="D19" s="720"/>
      <c r="E19" s="720"/>
      <c r="F19" s="720"/>
      <c r="G19" s="893" t="s">
        <v>9</v>
      </c>
      <c r="H19" s="893"/>
      <c r="I19" s="893"/>
      <c r="J19" s="893"/>
      <c r="K19" s="893"/>
      <c r="L19" s="720"/>
      <c r="M19" s="720"/>
      <c r="N19" s="596"/>
      <c r="O19" s="596"/>
      <c r="P19" s="599"/>
      <c r="Q19" s="578"/>
      <c r="R19" s="578"/>
      <c r="S19" s="578"/>
    </row>
    <row r="20" spans="1:19" ht="6.75" customHeight="1">
      <c r="A20" s="720"/>
      <c r="B20" s="720"/>
      <c r="C20" s="720"/>
      <c r="D20" s="720"/>
      <c r="E20" s="720"/>
      <c r="F20" s="720"/>
      <c r="G20" s="736"/>
      <c r="H20" s="736"/>
      <c r="I20" s="736"/>
      <c r="J20" s="736"/>
      <c r="K20" s="736"/>
      <c r="L20" s="720"/>
      <c r="M20" s="720"/>
      <c r="N20" s="596"/>
      <c r="O20" s="596"/>
      <c r="P20" s="599"/>
      <c r="Q20" s="578"/>
      <c r="R20" s="578"/>
      <c r="S20" s="578"/>
    </row>
    <row r="21" spans="1:19">
      <c r="A21" s="720"/>
      <c r="B21" s="741"/>
      <c r="C21" s="741"/>
      <c r="D21" s="741"/>
      <c r="E21" s="894" t="s">
        <v>223</v>
      </c>
      <c r="F21" s="894"/>
      <c r="G21" s="894"/>
      <c r="H21" s="894"/>
      <c r="I21" s="894"/>
      <c r="J21" s="894"/>
      <c r="K21" s="894"/>
      <c r="L21" s="741"/>
      <c r="M21" s="720"/>
      <c r="N21" s="596"/>
      <c r="O21" s="596"/>
      <c r="P21" s="599"/>
      <c r="Q21" s="578"/>
      <c r="R21" s="578"/>
      <c r="S21" s="578"/>
    </row>
    <row r="22" spans="1:19" ht="15" customHeight="1">
      <c r="A22" s="895" t="s">
        <v>10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5"/>
      <c r="L22" s="895"/>
      <c r="M22" s="748"/>
      <c r="N22" s="596"/>
      <c r="O22" s="596"/>
      <c r="P22" s="599"/>
      <c r="Q22" s="578"/>
      <c r="R22" s="578"/>
      <c r="S22" s="578"/>
    </row>
    <row r="23" spans="1:19">
      <c r="A23" s="720"/>
      <c r="B23" s="720"/>
      <c r="C23" s="720"/>
      <c r="D23" s="720"/>
      <c r="E23" s="720"/>
      <c r="F23" s="738"/>
      <c r="G23" s="720"/>
      <c r="H23" s="720"/>
      <c r="I23" s="720"/>
      <c r="J23" s="724"/>
      <c r="K23" s="732"/>
      <c r="L23" s="725" t="s">
        <v>11</v>
      </c>
      <c r="M23" s="748"/>
      <c r="N23" s="596"/>
      <c r="O23" s="596"/>
      <c r="P23" s="599"/>
      <c r="Q23" s="578"/>
      <c r="R23" s="578"/>
      <c r="S23" s="578"/>
    </row>
    <row r="24" spans="1:19">
      <c r="A24" s="720"/>
      <c r="B24" s="720"/>
      <c r="C24" s="720"/>
      <c r="D24" s="720"/>
      <c r="E24" s="720"/>
      <c r="F24" s="738"/>
      <c r="G24" s="720"/>
      <c r="H24" s="720"/>
      <c r="I24" s="720"/>
      <c r="J24" s="749" t="s">
        <v>12</v>
      </c>
      <c r="K24" s="742"/>
      <c r="L24" s="750"/>
      <c r="M24" s="748"/>
      <c r="N24" s="596"/>
      <c r="O24" s="596"/>
      <c r="P24" s="599"/>
      <c r="Q24" s="578"/>
      <c r="R24" s="578"/>
      <c r="S24" s="578"/>
    </row>
    <row r="25" spans="1:19">
      <c r="A25" s="720"/>
      <c r="B25" s="720"/>
      <c r="C25" s="720"/>
      <c r="D25" s="720"/>
      <c r="E25" s="736"/>
      <c r="F25" s="751"/>
      <c r="G25" s="720"/>
      <c r="H25" s="720"/>
      <c r="I25" s="752"/>
      <c r="J25" s="752"/>
      <c r="K25" s="753" t="s">
        <v>13</v>
      </c>
      <c r="L25" s="750"/>
      <c r="M25" s="748"/>
      <c r="N25" s="596"/>
      <c r="O25" s="596"/>
      <c r="P25" s="599"/>
      <c r="Q25" s="578"/>
      <c r="R25" s="578"/>
      <c r="S25" s="578"/>
    </row>
    <row r="26" spans="1:19" ht="15" customHeight="1">
      <c r="A26" s="896" t="s">
        <v>224</v>
      </c>
      <c r="B26" s="896"/>
      <c r="C26" s="896"/>
      <c r="D26" s="896"/>
      <c r="E26" s="896"/>
      <c r="F26" s="896"/>
      <c r="G26" s="896"/>
      <c r="H26" s="896"/>
      <c r="I26" s="896"/>
      <c r="J26" s="738"/>
      <c r="K26" s="753" t="s">
        <v>14</v>
      </c>
      <c r="L26" s="754" t="s">
        <v>15</v>
      </c>
      <c r="M26" s="748"/>
      <c r="N26" s="596"/>
      <c r="O26" s="596"/>
      <c r="P26" s="599"/>
      <c r="Q26" s="578"/>
      <c r="R26" s="578"/>
      <c r="S26" s="578"/>
    </row>
    <row r="27" spans="1:19" ht="29.1" customHeight="1">
      <c r="A27" s="896" t="s">
        <v>235</v>
      </c>
      <c r="B27" s="896"/>
      <c r="C27" s="896"/>
      <c r="D27" s="896"/>
      <c r="E27" s="896"/>
      <c r="F27" s="896"/>
      <c r="G27" s="896"/>
      <c r="H27" s="896"/>
      <c r="I27" s="896"/>
      <c r="J27" s="755" t="s">
        <v>16</v>
      </c>
      <c r="K27" s="828" t="s">
        <v>29</v>
      </c>
      <c r="L27" s="750"/>
      <c r="M27" s="748"/>
      <c r="N27" s="596"/>
      <c r="O27" s="596"/>
      <c r="P27" s="599"/>
      <c r="Q27" s="578"/>
      <c r="R27" s="578"/>
      <c r="S27" s="578"/>
    </row>
    <row r="28" spans="1:19">
      <c r="A28" s="720"/>
      <c r="B28" s="720"/>
      <c r="C28" s="720"/>
      <c r="D28" s="738"/>
      <c r="E28" s="738"/>
      <c r="F28" s="738"/>
      <c r="G28" s="756" t="s">
        <v>17</v>
      </c>
      <c r="H28" s="757" t="s">
        <v>238</v>
      </c>
      <c r="I28" s="758"/>
      <c r="J28" s="759"/>
      <c r="K28" s="750"/>
      <c r="L28" s="750"/>
      <c r="M28" s="748"/>
      <c r="N28" s="596"/>
      <c r="O28" s="596"/>
      <c r="P28" s="599"/>
      <c r="Q28" s="578"/>
      <c r="R28" s="578"/>
      <c r="S28" s="578"/>
    </row>
    <row r="29" spans="1:19">
      <c r="A29" s="720"/>
      <c r="B29" s="720"/>
      <c r="C29" s="720"/>
      <c r="D29" s="738"/>
      <c r="E29" s="738"/>
      <c r="F29" s="738"/>
      <c r="G29" s="873" t="s">
        <v>18</v>
      </c>
      <c r="H29" s="873"/>
      <c r="I29" s="829" t="s">
        <v>227</v>
      </c>
      <c r="J29" s="760" t="s">
        <v>228</v>
      </c>
      <c r="K29" s="750" t="s">
        <v>229</v>
      </c>
      <c r="L29" s="750" t="s">
        <v>230</v>
      </c>
      <c r="M29" s="748"/>
      <c r="N29" s="596"/>
      <c r="O29" s="596"/>
      <c r="P29" s="599"/>
      <c r="Q29" s="578"/>
      <c r="R29" s="578"/>
      <c r="S29" s="578"/>
    </row>
    <row r="30" spans="1:19" ht="15" customHeight="1">
      <c r="A30" s="862" t="s">
        <v>239</v>
      </c>
      <c r="B30" s="862"/>
      <c r="C30" s="862"/>
      <c r="D30" s="862"/>
      <c r="E30" s="862"/>
      <c r="F30" s="862"/>
      <c r="G30" s="862"/>
      <c r="H30" s="862"/>
      <c r="I30" s="862"/>
      <c r="J30" s="761"/>
      <c r="K30" s="761"/>
      <c r="L30" s="762" t="s">
        <v>19</v>
      </c>
      <c r="M30" s="763"/>
      <c r="N30" s="596"/>
      <c r="O30" s="596"/>
      <c r="P30" s="599"/>
      <c r="Q30" s="578"/>
      <c r="R30" s="578"/>
      <c r="S30" s="578"/>
    </row>
    <row r="31" spans="1:19" ht="27" customHeight="1">
      <c r="A31" s="879" t="s">
        <v>20</v>
      </c>
      <c r="B31" s="880"/>
      <c r="C31" s="880"/>
      <c r="D31" s="880"/>
      <c r="E31" s="880"/>
      <c r="F31" s="880"/>
      <c r="G31" s="883" t="s">
        <v>21</v>
      </c>
      <c r="H31" s="885" t="s">
        <v>22</v>
      </c>
      <c r="I31" s="887" t="s">
        <v>23</v>
      </c>
      <c r="J31" s="888"/>
      <c r="K31" s="889" t="s">
        <v>24</v>
      </c>
      <c r="L31" s="891" t="s">
        <v>25</v>
      </c>
      <c r="M31" s="763"/>
      <c r="N31" s="596"/>
      <c r="O31" s="596"/>
      <c r="P31" s="599"/>
      <c r="Q31" s="578"/>
      <c r="R31" s="578"/>
      <c r="S31" s="578"/>
    </row>
    <row r="32" spans="1:19" ht="58.5" customHeight="1">
      <c r="A32" s="881"/>
      <c r="B32" s="882"/>
      <c r="C32" s="882"/>
      <c r="D32" s="882"/>
      <c r="E32" s="882"/>
      <c r="F32" s="882"/>
      <c r="G32" s="884"/>
      <c r="H32" s="886"/>
      <c r="I32" s="764" t="s">
        <v>26</v>
      </c>
      <c r="J32" s="765" t="s">
        <v>27</v>
      </c>
      <c r="K32" s="890"/>
      <c r="L32" s="892"/>
      <c r="M32" s="720"/>
      <c r="N32" s="596"/>
      <c r="O32" s="596"/>
      <c r="P32" s="599"/>
      <c r="Q32" s="578"/>
      <c r="R32" s="578"/>
      <c r="S32" s="578"/>
    </row>
    <row r="33" spans="1:19">
      <c r="A33" s="869" t="s">
        <v>28</v>
      </c>
      <c r="B33" s="870"/>
      <c r="C33" s="870"/>
      <c r="D33" s="870"/>
      <c r="E33" s="870"/>
      <c r="F33" s="871"/>
      <c r="G33" s="726">
        <v>2</v>
      </c>
      <c r="H33" s="727">
        <v>3</v>
      </c>
      <c r="I33" s="728" t="s">
        <v>29</v>
      </c>
      <c r="J33" s="729" t="s">
        <v>30</v>
      </c>
      <c r="K33" s="730">
        <v>6</v>
      </c>
      <c r="L33" s="730">
        <v>7</v>
      </c>
      <c r="M33" s="720"/>
      <c r="N33" s="720"/>
      <c r="O33" s="720"/>
      <c r="P33" s="599"/>
      <c r="Q33" s="578"/>
      <c r="R33" s="578"/>
      <c r="S33" s="578"/>
    </row>
    <row r="34" spans="1:19">
      <c r="A34" s="766">
        <v>2</v>
      </c>
      <c r="B34" s="766"/>
      <c r="C34" s="767"/>
      <c r="D34" s="768"/>
      <c r="E34" s="766"/>
      <c r="F34" s="769"/>
      <c r="G34" s="768" t="s">
        <v>31</v>
      </c>
      <c r="H34" s="726">
        <v>1</v>
      </c>
      <c r="I34" s="830">
        <v>1000</v>
      </c>
      <c r="J34" s="830">
        <v>1000</v>
      </c>
      <c r="K34" s="831">
        <v>1000</v>
      </c>
      <c r="L34" s="830">
        <v>1000</v>
      </c>
      <c r="M34" s="770"/>
      <c r="N34" s="770"/>
      <c r="O34" s="770"/>
      <c r="P34" s="599"/>
      <c r="Q34" s="578"/>
      <c r="R34" s="578"/>
      <c r="S34" s="578"/>
    </row>
    <row r="35" spans="1:19" ht="17.25" customHeight="1">
      <c r="A35" s="766">
        <v>2</v>
      </c>
      <c r="B35" s="771">
        <v>1</v>
      </c>
      <c r="C35" s="772"/>
      <c r="D35" s="773"/>
      <c r="E35" s="774"/>
      <c r="F35" s="775"/>
      <c r="G35" s="776" t="s">
        <v>32</v>
      </c>
      <c r="H35" s="726">
        <v>2</v>
      </c>
      <c r="I35" s="830">
        <v>1000</v>
      </c>
      <c r="J35" s="830">
        <v>1000</v>
      </c>
      <c r="K35" s="832">
        <v>1000</v>
      </c>
      <c r="L35" s="833">
        <v>1000</v>
      </c>
      <c r="M35" s="720"/>
      <c r="N35" s="720"/>
      <c r="O35" s="720"/>
      <c r="P35" s="599"/>
      <c r="Q35" s="578"/>
      <c r="R35" s="578"/>
      <c r="S35" s="578"/>
    </row>
    <row r="36" spans="1:19">
      <c r="A36" s="777">
        <v>2</v>
      </c>
      <c r="B36" s="777">
        <v>1</v>
      </c>
      <c r="C36" s="778">
        <v>1</v>
      </c>
      <c r="D36" s="779"/>
      <c r="E36" s="777"/>
      <c r="F36" s="780"/>
      <c r="G36" s="779" t="s">
        <v>33</v>
      </c>
      <c r="H36" s="726">
        <v>3</v>
      </c>
      <c r="I36" s="830">
        <v>1000</v>
      </c>
      <c r="J36" s="830">
        <v>1000</v>
      </c>
      <c r="K36" s="831">
        <v>1000</v>
      </c>
      <c r="L36" s="830">
        <v>1000</v>
      </c>
      <c r="M36" s="720"/>
      <c r="N36" s="720"/>
      <c r="O36" s="720"/>
      <c r="P36" s="599"/>
      <c r="Q36" s="578"/>
      <c r="R36" s="578"/>
      <c r="S36" s="578"/>
    </row>
    <row r="37" spans="1:19">
      <c r="A37" s="781">
        <v>2</v>
      </c>
      <c r="B37" s="777">
        <v>1</v>
      </c>
      <c r="C37" s="778">
        <v>1</v>
      </c>
      <c r="D37" s="779">
        <v>1</v>
      </c>
      <c r="E37" s="777"/>
      <c r="F37" s="780"/>
      <c r="G37" s="779" t="s">
        <v>33</v>
      </c>
      <c r="H37" s="726">
        <v>4</v>
      </c>
      <c r="I37" s="830">
        <v>1000</v>
      </c>
      <c r="J37" s="830">
        <v>1000</v>
      </c>
      <c r="K37" s="830">
        <v>1000</v>
      </c>
      <c r="L37" s="830">
        <v>1000</v>
      </c>
      <c r="M37" s="720"/>
      <c r="N37" s="720"/>
      <c r="O37" s="720"/>
      <c r="P37" s="599"/>
      <c r="Q37" s="578"/>
      <c r="R37" s="578"/>
      <c r="S37" s="578"/>
    </row>
    <row r="38" spans="1:19">
      <c r="A38" s="781">
        <v>2</v>
      </c>
      <c r="B38" s="777">
        <v>1</v>
      </c>
      <c r="C38" s="778">
        <v>1</v>
      </c>
      <c r="D38" s="779">
        <v>1</v>
      </c>
      <c r="E38" s="777">
        <v>1</v>
      </c>
      <c r="F38" s="780"/>
      <c r="G38" s="779" t="s">
        <v>34</v>
      </c>
      <c r="H38" s="726">
        <v>5</v>
      </c>
      <c r="I38" s="831">
        <v>1000</v>
      </c>
      <c r="J38" s="831">
        <v>1000</v>
      </c>
      <c r="K38" s="831">
        <v>1000</v>
      </c>
      <c r="L38" s="831">
        <v>1000</v>
      </c>
      <c r="M38" s="720"/>
      <c r="N38" s="720"/>
      <c r="O38" s="720"/>
      <c r="P38" s="599"/>
      <c r="Q38" s="578"/>
      <c r="R38" s="578"/>
      <c r="S38" s="578"/>
    </row>
    <row r="39" spans="1:19">
      <c r="A39" s="781">
        <v>2</v>
      </c>
      <c r="B39" s="777">
        <v>1</v>
      </c>
      <c r="C39" s="778">
        <v>1</v>
      </c>
      <c r="D39" s="779">
        <v>1</v>
      </c>
      <c r="E39" s="777">
        <v>1</v>
      </c>
      <c r="F39" s="780">
        <v>1</v>
      </c>
      <c r="G39" s="779" t="s">
        <v>34</v>
      </c>
      <c r="H39" s="726">
        <v>6</v>
      </c>
      <c r="I39" s="834">
        <v>1000</v>
      </c>
      <c r="J39" s="835">
        <v>1000</v>
      </c>
      <c r="K39" s="835">
        <v>1000</v>
      </c>
      <c r="L39" s="835">
        <v>1000</v>
      </c>
      <c r="M39" s="720"/>
      <c r="N39" s="720"/>
      <c r="O39" s="720"/>
      <c r="P39" s="599"/>
      <c r="Q39" s="578"/>
      <c r="R39" s="578"/>
      <c r="S39" s="578"/>
    </row>
    <row r="40" spans="1:19" ht="15" hidden="1" customHeight="1">
      <c r="A40" s="781">
        <v>2</v>
      </c>
      <c r="B40" s="777">
        <v>1</v>
      </c>
      <c r="C40" s="778">
        <v>1</v>
      </c>
      <c r="D40" s="779">
        <v>1</v>
      </c>
      <c r="E40" s="777">
        <v>2</v>
      </c>
      <c r="F40" s="780"/>
      <c r="G40" s="779" t="s">
        <v>35</v>
      </c>
      <c r="H40" s="726">
        <v>7</v>
      </c>
      <c r="I40" s="831">
        <v>0</v>
      </c>
      <c r="J40" s="831">
        <v>0</v>
      </c>
      <c r="K40" s="831">
        <v>0</v>
      </c>
      <c r="L40" s="831">
        <v>0</v>
      </c>
      <c r="M40" s="720"/>
      <c r="N40" s="720"/>
      <c r="O40" s="720"/>
      <c r="P40" s="599"/>
      <c r="Q40" s="578"/>
      <c r="R40" s="578"/>
      <c r="S40" s="578"/>
    </row>
    <row r="41" spans="1:19" ht="15" hidden="1" customHeight="1">
      <c r="A41" s="781">
        <v>2</v>
      </c>
      <c r="B41" s="777">
        <v>1</v>
      </c>
      <c r="C41" s="778">
        <v>1</v>
      </c>
      <c r="D41" s="779">
        <v>1</v>
      </c>
      <c r="E41" s="777">
        <v>2</v>
      </c>
      <c r="F41" s="780">
        <v>1</v>
      </c>
      <c r="G41" s="779" t="s">
        <v>35</v>
      </c>
      <c r="H41" s="726">
        <v>8</v>
      </c>
      <c r="I41" s="835">
        <v>0</v>
      </c>
      <c r="J41" s="836">
        <v>0</v>
      </c>
      <c r="K41" s="835">
        <v>0</v>
      </c>
      <c r="L41" s="836">
        <v>0</v>
      </c>
      <c r="M41" s="720"/>
      <c r="N41" s="720"/>
      <c r="O41" s="720"/>
      <c r="P41" s="599"/>
      <c r="Q41" s="578"/>
      <c r="R41" s="578"/>
      <c r="S41" s="578"/>
    </row>
    <row r="42" spans="1:19" ht="15" hidden="1" customHeight="1">
      <c r="A42" s="781">
        <v>2</v>
      </c>
      <c r="B42" s="777">
        <v>1</v>
      </c>
      <c r="C42" s="778">
        <v>2</v>
      </c>
      <c r="D42" s="779"/>
      <c r="E42" s="777"/>
      <c r="F42" s="780"/>
      <c r="G42" s="779" t="s">
        <v>36</v>
      </c>
      <c r="H42" s="726">
        <v>9</v>
      </c>
      <c r="I42" s="831">
        <v>0</v>
      </c>
      <c r="J42" s="830">
        <v>0</v>
      </c>
      <c r="K42" s="831">
        <v>0</v>
      </c>
      <c r="L42" s="830">
        <v>0</v>
      </c>
      <c r="M42" s="720"/>
      <c r="N42" s="720"/>
      <c r="O42" s="720"/>
      <c r="P42" s="599"/>
      <c r="Q42" s="578"/>
      <c r="R42" s="578"/>
      <c r="S42" s="578"/>
    </row>
    <row r="43" spans="1:19" ht="15" hidden="1" customHeight="1">
      <c r="A43" s="781">
        <v>2</v>
      </c>
      <c r="B43" s="777">
        <v>1</v>
      </c>
      <c r="C43" s="778">
        <v>2</v>
      </c>
      <c r="D43" s="779">
        <v>1</v>
      </c>
      <c r="E43" s="777"/>
      <c r="F43" s="780"/>
      <c r="G43" s="779" t="s">
        <v>36</v>
      </c>
      <c r="H43" s="726">
        <v>10</v>
      </c>
      <c r="I43" s="831">
        <v>0</v>
      </c>
      <c r="J43" s="830">
        <v>0</v>
      </c>
      <c r="K43" s="830">
        <v>0</v>
      </c>
      <c r="L43" s="830">
        <v>0</v>
      </c>
      <c r="M43" s="720"/>
      <c r="N43" s="720"/>
      <c r="O43" s="720"/>
      <c r="P43" s="599"/>
      <c r="Q43" s="578"/>
      <c r="R43" s="578"/>
      <c r="S43" s="578"/>
    </row>
    <row r="44" spans="1:19" ht="15" hidden="1" customHeight="1">
      <c r="A44" s="781">
        <v>2</v>
      </c>
      <c r="B44" s="777">
        <v>1</v>
      </c>
      <c r="C44" s="778">
        <v>2</v>
      </c>
      <c r="D44" s="779">
        <v>1</v>
      </c>
      <c r="E44" s="777">
        <v>1</v>
      </c>
      <c r="F44" s="780"/>
      <c r="G44" s="779" t="s">
        <v>36</v>
      </c>
      <c r="H44" s="726">
        <v>11</v>
      </c>
      <c r="I44" s="830">
        <v>0</v>
      </c>
      <c r="J44" s="830">
        <v>0</v>
      </c>
      <c r="K44" s="830">
        <v>0</v>
      </c>
      <c r="L44" s="830">
        <v>0</v>
      </c>
      <c r="M44" s="720"/>
      <c r="N44" s="720"/>
      <c r="O44" s="720"/>
      <c r="P44" s="599"/>
      <c r="Q44" s="578"/>
      <c r="R44" s="578"/>
      <c r="S44" s="578"/>
    </row>
    <row r="45" spans="1:19" ht="15" hidden="1" customHeight="1">
      <c r="A45" s="781">
        <v>2</v>
      </c>
      <c r="B45" s="777">
        <v>1</v>
      </c>
      <c r="C45" s="778">
        <v>2</v>
      </c>
      <c r="D45" s="779">
        <v>1</v>
      </c>
      <c r="E45" s="777">
        <v>1</v>
      </c>
      <c r="F45" s="780">
        <v>1</v>
      </c>
      <c r="G45" s="779" t="s">
        <v>36</v>
      </c>
      <c r="H45" s="726">
        <v>12</v>
      </c>
      <c r="I45" s="836">
        <v>0</v>
      </c>
      <c r="J45" s="835">
        <v>0</v>
      </c>
      <c r="K45" s="835">
        <v>0</v>
      </c>
      <c r="L45" s="835">
        <v>0</v>
      </c>
      <c r="M45" s="720"/>
      <c r="N45" s="720"/>
      <c r="O45" s="720"/>
      <c r="P45" s="599"/>
      <c r="Q45" s="578"/>
      <c r="R45" s="578"/>
      <c r="S45" s="578"/>
    </row>
    <row r="46" spans="1:19" ht="15" hidden="1" customHeight="1">
      <c r="A46" s="782">
        <v>2</v>
      </c>
      <c r="B46" s="783">
        <v>2</v>
      </c>
      <c r="C46" s="772"/>
      <c r="D46" s="773"/>
      <c r="E46" s="774"/>
      <c r="F46" s="775"/>
      <c r="G46" s="776" t="s">
        <v>37</v>
      </c>
      <c r="H46" s="726">
        <v>13</v>
      </c>
      <c r="I46" s="837">
        <v>0</v>
      </c>
      <c r="J46" s="838">
        <v>0</v>
      </c>
      <c r="K46" s="837">
        <v>0</v>
      </c>
      <c r="L46" s="837">
        <v>0</v>
      </c>
      <c r="M46" s="720"/>
      <c r="N46" s="720"/>
      <c r="O46" s="720"/>
      <c r="P46" s="599"/>
      <c r="Q46" s="578"/>
      <c r="R46" s="578"/>
      <c r="S46" s="578"/>
    </row>
    <row r="47" spans="1:19" ht="15" hidden="1" customHeight="1">
      <c r="A47" s="781">
        <v>2</v>
      </c>
      <c r="B47" s="777">
        <v>2</v>
      </c>
      <c r="C47" s="778">
        <v>1</v>
      </c>
      <c r="D47" s="779"/>
      <c r="E47" s="777"/>
      <c r="F47" s="780"/>
      <c r="G47" s="773" t="s">
        <v>37</v>
      </c>
      <c r="H47" s="726">
        <v>14</v>
      </c>
      <c r="I47" s="830">
        <v>0</v>
      </c>
      <c r="J47" s="831">
        <v>0</v>
      </c>
      <c r="K47" s="830">
        <v>0</v>
      </c>
      <c r="L47" s="831">
        <v>0</v>
      </c>
      <c r="M47" s="720"/>
      <c r="N47" s="720"/>
      <c r="O47" s="720"/>
      <c r="P47" s="599"/>
      <c r="Q47" s="578"/>
      <c r="R47" s="578"/>
      <c r="S47" s="578"/>
    </row>
    <row r="48" spans="1:19" ht="15" hidden="1" customHeight="1">
      <c r="A48" s="781">
        <v>2</v>
      </c>
      <c r="B48" s="777">
        <v>2</v>
      </c>
      <c r="C48" s="778">
        <v>1</v>
      </c>
      <c r="D48" s="779">
        <v>1</v>
      </c>
      <c r="E48" s="777"/>
      <c r="F48" s="780"/>
      <c r="G48" s="773" t="s">
        <v>37</v>
      </c>
      <c r="H48" s="726">
        <v>15</v>
      </c>
      <c r="I48" s="830">
        <v>0</v>
      </c>
      <c r="J48" s="831">
        <v>0</v>
      </c>
      <c r="K48" s="833">
        <v>0</v>
      </c>
      <c r="L48" s="833">
        <v>0</v>
      </c>
      <c r="M48" s="720"/>
      <c r="N48" s="720"/>
      <c r="O48" s="720"/>
      <c r="P48" s="599"/>
      <c r="Q48" s="578"/>
      <c r="R48" s="578"/>
      <c r="S48" s="578"/>
    </row>
    <row r="49" spans="1:19" ht="15" hidden="1" customHeight="1">
      <c r="A49" s="784">
        <v>2</v>
      </c>
      <c r="B49" s="785">
        <v>2</v>
      </c>
      <c r="C49" s="786">
        <v>1</v>
      </c>
      <c r="D49" s="787">
        <v>1</v>
      </c>
      <c r="E49" s="785">
        <v>1</v>
      </c>
      <c r="F49" s="788"/>
      <c r="G49" s="773" t="s">
        <v>37</v>
      </c>
      <c r="H49" s="726">
        <v>16</v>
      </c>
      <c r="I49" s="839">
        <v>0</v>
      </c>
      <c r="J49" s="839">
        <v>0</v>
      </c>
      <c r="K49" s="840">
        <v>0</v>
      </c>
      <c r="L49" s="840">
        <v>0</v>
      </c>
      <c r="M49" s="596"/>
      <c r="N49" s="596"/>
      <c r="O49" s="596"/>
      <c r="P49" s="599"/>
      <c r="Q49" s="578"/>
      <c r="R49" s="578"/>
      <c r="S49" s="578"/>
    </row>
    <row r="50" spans="1:19" ht="15" hidden="1" customHeight="1">
      <c r="A50" s="781">
        <v>2</v>
      </c>
      <c r="B50" s="777">
        <v>2</v>
      </c>
      <c r="C50" s="778">
        <v>1</v>
      </c>
      <c r="D50" s="779">
        <v>1</v>
      </c>
      <c r="E50" s="777">
        <v>1</v>
      </c>
      <c r="F50" s="789">
        <v>1</v>
      </c>
      <c r="G50" s="779" t="s">
        <v>38</v>
      </c>
      <c r="H50" s="726">
        <v>17</v>
      </c>
      <c r="I50" s="835">
        <v>0</v>
      </c>
      <c r="J50" s="835">
        <v>0</v>
      </c>
      <c r="K50" s="835">
        <v>0</v>
      </c>
      <c r="L50" s="835">
        <v>0</v>
      </c>
      <c r="M50" s="596"/>
      <c r="N50" s="596"/>
      <c r="O50" s="596"/>
      <c r="P50" s="599"/>
      <c r="Q50" s="578"/>
      <c r="R50" s="578"/>
      <c r="S50" s="578"/>
    </row>
    <row r="51" spans="1:19" ht="25.5" hidden="1" customHeight="1">
      <c r="A51" s="781">
        <v>2</v>
      </c>
      <c r="B51" s="777">
        <v>2</v>
      </c>
      <c r="C51" s="778">
        <v>1</v>
      </c>
      <c r="D51" s="779">
        <v>1</v>
      </c>
      <c r="E51" s="777">
        <v>1</v>
      </c>
      <c r="F51" s="780">
        <v>2</v>
      </c>
      <c r="G51" s="779" t="s">
        <v>39</v>
      </c>
      <c r="H51" s="726">
        <v>18</v>
      </c>
      <c r="I51" s="835">
        <v>0</v>
      </c>
      <c r="J51" s="835">
        <v>0</v>
      </c>
      <c r="K51" s="835">
        <v>0</v>
      </c>
      <c r="L51" s="835">
        <v>0</v>
      </c>
      <c r="M51" s="596"/>
      <c r="N51" s="596"/>
      <c r="O51" s="596"/>
      <c r="P51" s="599"/>
      <c r="Q51" s="578"/>
      <c r="R51" s="578"/>
      <c r="S51" s="578"/>
    </row>
    <row r="52" spans="1:19" ht="25.5" hidden="1" customHeight="1">
      <c r="A52" s="781">
        <v>2</v>
      </c>
      <c r="B52" s="777">
        <v>2</v>
      </c>
      <c r="C52" s="778">
        <v>1</v>
      </c>
      <c r="D52" s="779">
        <v>1</v>
      </c>
      <c r="E52" s="777">
        <v>1</v>
      </c>
      <c r="F52" s="780">
        <v>5</v>
      </c>
      <c r="G52" s="779" t="s">
        <v>40</v>
      </c>
      <c r="H52" s="726">
        <v>19</v>
      </c>
      <c r="I52" s="835">
        <v>0</v>
      </c>
      <c r="J52" s="835">
        <v>0</v>
      </c>
      <c r="K52" s="835">
        <v>0</v>
      </c>
      <c r="L52" s="835">
        <v>0</v>
      </c>
      <c r="M52" s="596"/>
      <c r="N52" s="596"/>
      <c r="O52" s="596"/>
      <c r="P52" s="599"/>
      <c r="Q52" s="578"/>
      <c r="R52" s="578"/>
      <c r="S52" s="578"/>
    </row>
    <row r="53" spans="1:19" ht="25.5" hidden="1" customHeight="1">
      <c r="A53" s="781">
        <v>2</v>
      </c>
      <c r="B53" s="777">
        <v>2</v>
      </c>
      <c r="C53" s="778">
        <v>1</v>
      </c>
      <c r="D53" s="779">
        <v>1</v>
      </c>
      <c r="E53" s="777">
        <v>1</v>
      </c>
      <c r="F53" s="780">
        <v>6</v>
      </c>
      <c r="G53" s="779" t="s">
        <v>41</v>
      </c>
      <c r="H53" s="726">
        <v>20</v>
      </c>
      <c r="I53" s="835">
        <v>0</v>
      </c>
      <c r="J53" s="835">
        <v>0</v>
      </c>
      <c r="K53" s="835">
        <v>0</v>
      </c>
      <c r="L53" s="835">
        <v>0</v>
      </c>
      <c r="M53" s="596"/>
      <c r="N53" s="596"/>
      <c r="O53" s="596"/>
      <c r="P53" s="599"/>
      <c r="Q53" s="578"/>
      <c r="R53" s="578"/>
      <c r="S53" s="578"/>
    </row>
    <row r="54" spans="1:19" ht="25.5" hidden="1" customHeight="1">
      <c r="A54" s="790">
        <v>2</v>
      </c>
      <c r="B54" s="774">
        <v>2</v>
      </c>
      <c r="C54" s="772">
        <v>1</v>
      </c>
      <c r="D54" s="773">
        <v>1</v>
      </c>
      <c r="E54" s="774">
        <v>1</v>
      </c>
      <c r="F54" s="775">
        <v>7</v>
      </c>
      <c r="G54" s="773" t="s">
        <v>42</v>
      </c>
      <c r="H54" s="726">
        <v>21</v>
      </c>
      <c r="I54" s="835">
        <v>0</v>
      </c>
      <c r="J54" s="835">
        <v>0</v>
      </c>
      <c r="K54" s="835">
        <v>0</v>
      </c>
      <c r="L54" s="835">
        <v>0</v>
      </c>
      <c r="M54" s="596"/>
      <c r="N54" s="596"/>
      <c r="O54" s="596"/>
      <c r="P54" s="599"/>
      <c r="Q54" s="578"/>
      <c r="R54" s="578"/>
      <c r="S54" s="578"/>
    </row>
    <row r="55" spans="1:19" ht="15" hidden="1" customHeight="1">
      <c r="A55" s="781">
        <v>2</v>
      </c>
      <c r="B55" s="777">
        <v>2</v>
      </c>
      <c r="C55" s="778">
        <v>1</v>
      </c>
      <c r="D55" s="779">
        <v>1</v>
      </c>
      <c r="E55" s="777">
        <v>1</v>
      </c>
      <c r="F55" s="780">
        <v>11</v>
      </c>
      <c r="G55" s="779" t="s">
        <v>43</v>
      </c>
      <c r="H55" s="726">
        <v>22</v>
      </c>
      <c r="I55" s="836">
        <v>0</v>
      </c>
      <c r="J55" s="835">
        <v>0</v>
      </c>
      <c r="K55" s="835">
        <v>0</v>
      </c>
      <c r="L55" s="835">
        <v>0</v>
      </c>
      <c r="M55" s="596"/>
      <c r="N55" s="596"/>
      <c r="O55" s="596"/>
      <c r="P55" s="599"/>
      <c r="Q55" s="578"/>
      <c r="R55" s="578"/>
      <c r="S55" s="578"/>
    </row>
    <row r="56" spans="1:19" ht="25.5" hidden="1" customHeight="1">
      <c r="A56" s="784">
        <v>2</v>
      </c>
      <c r="B56" s="791">
        <v>2</v>
      </c>
      <c r="C56" s="792">
        <v>1</v>
      </c>
      <c r="D56" s="792">
        <v>1</v>
      </c>
      <c r="E56" s="792">
        <v>1</v>
      </c>
      <c r="F56" s="793">
        <v>12</v>
      </c>
      <c r="G56" s="794" t="s">
        <v>44</v>
      </c>
      <c r="H56" s="726">
        <v>23</v>
      </c>
      <c r="I56" s="841">
        <v>0</v>
      </c>
      <c r="J56" s="835">
        <v>0</v>
      </c>
      <c r="K56" s="835">
        <v>0</v>
      </c>
      <c r="L56" s="835">
        <v>0</v>
      </c>
      <c r="M56" s="596"/>
      <c r="N56" s="596"/>
      <c r="O56" s="596"/>
      <c r="P56" s="599"/>
      <c r="Q56" s="578"/>
      <c r="R56" s="578"/>
      <c r="S56" s="578"/>
    </row>
    <row r="57" spans="1:19" ht="25.5" hidden="1" customHeight="1">
      <c r="A57" s="781">
        <v>2</v>
      </c>
      <c r="B57" s="777">
        <v>2</v>
      </c>
      <c r="C57" s="778">
        <v>1</v>
      </c>
      <c r="D57" s="778">
        <v>1</v>
      </c>
      <c r="E57" s="778">
        <v>1</v>
      </c>
      <c r="F57" s="780">
        <v>14</v>
      </c>
      <c r="G57" s="795" t="s">
        <v>45</v>
      </c>
      <c r="H57" s="726">
        <v>24</v>
      </c>
      <c r="I57" s="836">
        <v>0</v>
      </c>
      <c r="J57" s="836">
        <v>0</v>
      </c>
      <c r="K57" s="836">
        <v>0</v>
      </c>
      <c r="L57" s="836">
        <v>0</v>
      </c>
      <c r="M57" s="596"/>
      <c r="N57" s="596"/>
      <c r="O57" s="596"/>
      <c r="P57" s="599"/>
      <c r="Q57" s="578"/>
      <c r="R57" s="578"/>
      <c r="S57" s="578"/>
    </row>
    <row r="58" spans="1:19" ht="25.5" hidden="1" customHeight="1">
      <c r="A58" s="781">
        <v>2</v>
      </c>
      <c r="B58" s="777">
        <v>2</v>
      </c>
      <c r="C58" s="778">
        <v>1</v>
      </c>
      <c r="D58" s="778">
        <v>1</v>
      </c>
      <c r="E58" s="778">
        <v>1</v>
      </c>
      <c r="F58" s="780">
        <v>15</v>
      </c>
      <c r="G58" s="779" t="s">
        <v>46</v>
      </c>
      <c r="H58" s="726">
        <v>25</v>
      </c>
      <c r="I58" s="836">
        <v>0</v>
      </c>
      <c r="J58" s="835">
        <v>0</v>
      </c>
      <c r="K58" s="835">
        <v>0</v>
      </c>
      <c r="L58" s="835">
        <v>0</v>
      </c>
      <c r="M58" s="596"/>
      <c r="N58" s="596"/>
      <c r="O58" s="596"/>
      <c r="P58" s="599"/>
      <c r="Q58" s="578"/>
      <c r="R58" s="578"/>
      <c r="S58" s="578"/>
    </row>
    <row r="59" spans="1:19" ht="15" hidden="1" customHeight="1">
      <c r="A59" s="781">
        <v>2</v>
      </c>
      <c r="B59" s="777">
        <v>2</v>
      </c>
      <c r="C59" s="778">
        <v>1</v>
      </c>
      <c r="D59" s="778">
        <v>1</v>
      </c>
      <c r="E59" s="778">
        <v>1</v>
      </c>
      <c r="F59" s="780">
        <v>16</v>
      </c>
      <c r="G59" s="779" t="s">
        <v>47</v>
      </c>
      <c r="H59" s="726">
        <v>26</v>
      </c>
      <c r="I59" s="836">
        <v>0</v>
      </c>
      <c r="J59" s="835">
        <v>0</v>
      </c>
      <c r="K59" s="835">
        <v>0</v>
      </c>
      <c r="L59" s="835">
        <v>0</v>
      </c>
      <c r="M59" s="596"/>
      <c r="N59" s="596"/>
      <c r="O59" s="596"/>
      <c r="P59" s="599"/>
      <c r="Q59" s="578"/>
      <c r="R59" s="578"/>
      <c r="S59" s="578"/>
    </row>
    <row r="60" spans="1:19" ht="25.5" hidden="1" customHeight="1">
      <c r="A60" s="781">
        <v>2</v>
      </c>
      <c r="B60" s="777">
        <v>2</v>
      </c>
      <c r="C60" s="778">
        <v>1</v>
      </c>
      <c r="D60" s="778">
        <v>1</v>
      </c>
      <c r="E60" s="778">
        <v>1</v>
      </c>
      <c r="F60" s="780">
        <v>17</v>
      </c>
      <c r="G60" s="779" t="s">
        <v>48</v>
      </c>
      <c r="H60" s="726">
        <v>27</v>
      </c>
      <c r="I60" s="836">
        <v>0</v>
      </c>
      <c r="J60" s="836">
        <v>0</v>
      </c>
      <c r="K60" s="836">
        <v>0</v>
      </c>
      <c r="L60" s="836">
        <v>0</v>
      </c>
      <c r="M60" s="596"/>
      <c r="N60" s="596"/>
      <c r="O60" s="596"/>
      <c r="P60" s="599"/>
      <c r="Q60" s="578"/>
      <c r="R60" s="578"/>
      <c r="S60" s="578"/>
    </row>
    <row r="61" spans="1:19" ht="15" hidden="1" customHeight="1">
      <c r="A61" s="781">
        <v>2</v>
      </c>
      <c r="B61" s="777">
        <v>2</v>
      </c>
      <c r="C61" s="778">
        <v>1</v>
      </c>
      <c r="D61" s="778">
        <v>1</v>
      </c>
      <c r="E61" s="778">
        <v>1</v>
      </c>
      <c r="F61" s="780">
        <v>20</v>
      </c>
      <c r="G61" s="779" t="s">
        <v>49</v>
      </c>
      <c r="H61" s="726">
        <v>28</v>
      </c>
      <c r="I61" s="836">
        <v>0</v>
      </c>
      <c r="J61" s="835">
        <v>0</v>
      </c>
      <c r="K61" s="835">
        <v>0</v>
      </c>
      <c r="L61" s="835">
        <v>0</v>
      </c>
      <c r="M61" s="596"/>
      <c r="N61" s="596"/>
      <c r="O61" s="596"/>
      <c r="P61" s="599"/>
      <c r="Q61" s="578"/>
      <c r="R61" s="578"/>
      <c r="S61" s="578"/>
    </row>
    <row r="62" spans="1:19" ht="25.5" hidden="1" customHeight="1">
      <c r="A62" s="781">
        <v>2</v>
      </c>
      <c r="B62" s="777">
        <v>2</v>
      </c>
      <c r="C62" s="778">
        <v>1</v>
      </c>
      <c r="D62" s="778">
        <v>1</v>
      </c>
      <c r="E62" s="778">
        <v>1</v>
      </c>
      <c r="F62" s="780">
        <v>21</v>
      </c>
      <c r="G62" s="779" t="s">
        <v>50</v>
      </c>
      <c r="H62" s="726">
        <v>29</v>
      </c>
      <c r="I62" s="836">
        <v>0</v>
      </c>
      <c r="J62" s="835">
        <v>0</v>
      </c>
      <c r="K62" s="835">
        <v>0</v>
      </c>
      <c r="L62" s="835">
        <v>0</v>
      </c>
      <c r="M62" s="596"/>
      <c r="N62" s="596"/>
      <c r="O62" s="596"/>
      <c r="P62" s="599"/>
      <c r="Q62" s="578"/>
      <c r="R62" s="578"/>
      <c r="S62" s="578"/>
    </row>
    <row r="63" spans="1:19" ht="15" hidden="1" customHeight="1">
      <c r="A63" s="781">
        <v>2</v>
      </c>
      <c r="B63" s="777">
        <v>2</v>
      </c>
      <c r="C63" s="778">
        <v>1</v>
      </c>
      <c r="D63" s="778">
        <v>1</v>
      </c>
      <c r="E63" s="778">
        <v>1</v>
      </c>
      <c r="F63" s="780">
        <v>22</v>
      </c>
      <c r="G63" s="779" t="s">
        <v>51</v>
      </c>
      <c r="H63" s="726">
        <v>30</v>
      </c>
      <c r="I63" s="836">
        <v>0</v>
      </c>
      <c r="J63" s="835">
        <v>0</v>
      </c>
      <c r="K63" s="835">
        <v>0</v>
      </c>
      <c r="L63" s="835">
        <v>0</v>
      </c>
      <c r="M63" s="596"/>
      <c r="N63" s="596"/>
      <c r="O63" s="596"/>
      <c r="P63" s="599"/>
      <c r="Q63" s="578"/>
      <c r="R63" s="578"/>
      <c r="S63" s="578"/>
    </row>
    <row r="64" spans="1:19" ht="15" hidden="1" customHeight="1">
      <c r="A64" s="781">
        <v>2</v>
      </c>
      <c r="B64" s="777">
        <v>2</v>
      </c>
      <c r="C64" s="778">
        <v>1</v>
      </c>
      <c r="D64" s="778">
        <v>1</v>
      </c>
      <c r="E64" s="778">
        <v>1</v>
      </c>
      <c r="F64" s="780">
        <v>30</v>
      </c>
      <c r="G64" s="779" t="s">
        <v>52</v>
      </c>
      <c r="H64" s="726">
        <v>31</v>
      </c>
      <c r="I64" s="836">
        <v>0</v>
      </c>
      <c r="J64" s="835">
        <v>0</v>
      </c>
      <c r="K64" s="835">
        <v>0</v>
      </c>
      <c r="L64" s="835">
        <v>0</v>
      </c>
      <c r="M64" s="596"/>
      <c r="N64" s="596"/>
      <c r="O64" s="596"/>
      <c r="P64" s="599"/>
      <c r="Q64" s="578"/>
      <c r="R64" s="578"/>
      <c r="S64" s="578"/>
    </row>
    <row r="65" spans="1:19" ht="15" hidden="1" customHeight="1">
      <c r="A65" s="796">
        <v>2</v>
      </c>
      <c r="B65" s="797">
        <v>3</v>
      </c>
      <c r="C65" s="771"/>
      <c r="D65" s="772"/>
      <c r="E65" s="772"/>
      <c r="F65" s="775"/>
      <c r="G65" s="798" t="s">
        <v>53</v>
      </c>
      <c r="H65" s="726">
        <v>32</v>
      </c>
      <c r="I65" s="837">
        <v>0</v>
      </c>
      <c r="J65" s="837">
        <v>0</v>
      </c>
      <c r="K65" s="837">
        <v>0</v>
      </c>
      <c r="L65" s="837">
        <v>0</v>
      </c>
      <c r="M65" s="720"/>
      <c r="N65" s="720"/>
      <c r="O65" s="720"/>
      <c r="P65" s="599"/>
      <c r="Q65" s="578"/>
      <c r="R65" s="578"/>
      <c r="S65" s="578"/>
    </row>
    <row r="66" spans="1:19" ht="15" hidden="1" customHeight="1">
      <c r="A66" s="781">
        <v>2</v>
      </c>
      <c r="B66" s="777">
        <v>3</v>
      </c>
      <c r="C66" s="778">
        <v>1</v>
      </c>
      <c r="D66" s="778"/>
      <c r="E66" s="778"/>
      <c r="F66" s="780"/>
      <c r="G66" s="779" t="s">
        <v>54</v>
      </c>
      <c r="H66" s="726">
        <v>33</v>
      </c>
      <c r="I66" s="830">
        <v>0</v>
      </c>
      <c r="J66" s="842">
        <v>0</v>
      </c>
      <c r="K66" s="831">
        <v>0</v>
      </c>
      <c r="L66" s="830">
        <v>0</v>
      </c>
      <c r="M66" s="720"/>
      <c r="N66" s="720"/>
      <c r="O66" s="720"/>
      <c r="P66" s="599"/>
      <c r="Q66" s="578"/>
      <c r="R66" s="578"/>
      <c r="S66" s="578"/>
    </row>
    <row r="67" spans="1:19" ht="15" hidden="1" customHeight="1">
      <c r="A67" s="781">
        <v>2</v>
      </c>
      <c r="B67" s="777">
        <v>3</v>
      </c>
      <c r="C67" s="778">
        <v>1</v>
      </c>
      <c r="D67" s="778">
        <v>1</v>
      </c>
      <c r="E67" s="778"/>
      <c r="F67" s="780"/>
      <c r="G67" s="779" t="s">
        <v>55</v>
      </c>
      <c r="H67" s="726">
        <v>34</v>
      </c>
      <c r="I67" s="830">
        <v>0</v>
      </c>
      <c r="J67" s="842">
        <v>0</v>
      </c>
      <c r="K67" s="831">
        <v>0</v>
      </c>
      <c r="L67" s="830">
        <v>0</v>
      </c>
      <c r="M67" s="720"/>
      <c r="N67" s="720"/>
      <c r="O67" s="720"/>
      <c r="P67" s="599"/>
      <c r="Q67" s="578"/>
      <c r="R67" s="578"/>
      <c r="S67" s="578"/>
    </row>
    <row r="68" spans="1:19" ht="15" hidden="1" customHeight="1">
      <c r="A68" s="781">
        <v>2</v>
      </c>
      <c r="B68" s="777">
        <v>3</v>
      </c>
      <c r="C68" s="778">
        <v>1</v>
      </c>
      <c r="D68" s="778">
        <v>1</v>
      </c>
      <c r="E68" s="778">
        <v>1</v>
      </c>
      <c r="F68" s="780"/>
      <c r="G68" s="779" t="s">
        <v>55</v>
      </c>
      <c r="H68" s="726">
        <v>35</v>
      </c>
      <c r="I68" s="830">
        <v>0</v>
      </c>
      <c r="J68" s="842">
        <v>0</v>
      </c>
      <c r="K68" s="831">
        <v>0</v>
      </c>
      <c r="L68" s="830">
        <v>0</v>
      </c>
      <c r="M68" s="720"/>
      <c r="N68" s="720"/>
      <c r="O68" s="720"/>
      <c r="P68" s="599"/>
      <c r="Q68" s="578"/>
      <c r="R68" s="578"/>
      <c r="S68" s="578"/>
    </row>
    <row r="69" spans="1:19" ht="25.5" hidden="1" customHeight="1">
      <c r="A69" s="781">
        <v>2</v>
      </c>
      <c r="B69" s="777">
        <v>3</v>
      </c>
      <c r="C69" s="778">
        <v>1</v>
      </c>
      <c r="D69" s="778">
        <v>1</v>
      </c>
      <c r="E69" s="778">
        <v>1</v>
      </c>
      <c r="F69" s="780">
        <v>1</v>
      </c>
      <c r="G69" s="779" t="s">
        <v>56</v>
      </c>
      <c r="H69" s="726">
        <v>36</v>
      </c>
      <c r="I69" s="836">
        <v>0</v>
      </c>
      <c r="J69" s="836">
        <v>0</v>
      </c>
      <c r="K69" s="836">
        <v>0</v>
      </c>
      <c r="L69" s="836">
        <v>0</v>
      </c>
      <c r="M69" s="799"/>
      <c r="N69" s="799"/>
      <c r="O69" s="799"/>
      <c r="P69" s="599"/>
      <c r="Q69" s="578"/>
      <c r="R69" s="578"/>
      <c r="S69" s="578"/>
    </row>
    <row r="70" spans="1:19" ht="25.5" hidden="1" customHeight="1">
      <c r="A70" s="781">
        <v>2</v>
      </c>
      <c r="B70" s="774">
        <v>3</v>
      </c>
      <c r="C70" s="772">
        <v>1</v>
      </c>
      <c r="D70" s="772">
        <v>1</v>
      </c>
      <c r="E70" s="772">
        <v>1</v>
      </c>
      <c r="F70" s="775">
        <v>2</v>
      </c>
      <c r="G70" s="773" t="s">
        <v>57</v>
      </c>
      <c r="H70" s="726">
        <v>37</v>
      </c>
      <c r="I70" s="834">
        <v>0</v>
      </c>
      <c r="J70" s="834">
        <v>0</v>
      </c>
      <c r="K70" s="834">
        <v>0</v>
      </c>
      <c r="L70" s="834">
        <v>0</v>
      </c>
      <c r="M70" s="720"/>
      <c r="N70" s="720"/>
      <c r="O70" s="720"/>
      <c r="P70" s="599"/>
      <c r="Q70" s="578"/>
      <c r="R70" s="578"/>
      <c r="S70" s="578"/>
    </row>
    <row r="71" spans="1:19" ht="15" hidden="1" customHeight="1">
      <c r="A71" s="777">
        <v>2</v>
      </c>
      <c r="B71" s="778">
        <v>3</v>
      </c>
      <c r="C71" s="778">
        <v>1</v>
      </c>
      <c r="D71" s="778">
        <v>1</v>
      </c>
      <c r="E71" s="778">
        <v>1</v>
      </c>
      <c r="F71" s="780">
        <v>3</v>
      </c>
      <c r="G71" s="779" t="s">
        <v>58</v>
      </c>
      <c r="H71" s="726">
        <v>38</v>
      </c>
      <c r="I71" s="836">
        <v>0</v>
      </c>
      <c r="J71" s="836">
        <v>0</v>
      </c>
      <c r="K71" s="836">
        <v>0</v>
      </c>
      <c r="L71" s="836">
        <v>0</v>
      </c>
      <c r="M71" s="720"/>
      <c r="N71" s="720"/>
      <c r="O71" s="720"/>
      <c r="P71" s="599"/>
      <c r="Q71" s="578"/>
      <c r="R71" s="578"/>
      <c r="S71" s="578"/>
    </row>
    <row r="72" spans="1:19" ht="25.5" hidden="1" customHeight="1">
      <c r="A72" s="774">
        <v>2</v>
      </c>
      <c r="B72" s="772">
        <v>3</v>
      </c>
      <c r="C72" s="772">
        <v>1</v>
      </c>
      <c r="D72" s="772">
        <v>2</v>
      </c>
      <c r="E72" s="772"/>
      <c r="F72" s="775"/>
      <c r="G72" s="773" t="s">
        <v>59</v>
      </c>
      <c r="H72" s="726">
        <v>39</v>
      </c>
      <c r="I72" s="837">
        <v>0</v>
      </c>
      <c r="J72" s="843">
        <v>0</v>
      </c>
      <c r="K72" s="838">
        <v>0</v>
      </c>
      <c r="L72" s="838">
        <v>0</v>
      </c>
      <c r="M72" s="720"/>
      <c r="N72" s="720"/>
      <c r="O72" s="720"/>
      <c r="P72" s="599"/>
      <c r="Q72" s="578"/>
      <c r="R72" s="578"/>
      <c r="S72" s="578"/>
    </row>
    <row r="73" spans="1:19" ht="25.5" hidden="1" customHeight="1">
      <c r="A73" s="785">
        <v>2</v>
      </c>
      <c r="B73" s="786">
        <v>3</v>
      </c>
      <c r="C73" s="786">
        <v>1</v>
      </c>
      <c r="D73" s="786">
        <v>2</v>
      </c>
      <c r="E73" s="786">
        <v>1</v>
      </c>
      <c r="F73" s="788"/>
      <c r="G73" s="773" t="s">
        <v>59</v>
      </c>
      <c r="H73" s="726">
        <v>40</v>
      </c>
      <c r="I73" s="833">
        <v>0</v>
      </c>
      <c r="J73" s="844">
        <v>0</v>
      </c>
      <c r="K73" s="832">
        <v>0</v>
      </c>
      <c r="L73" s="831">
        <v>0</v>
      </c>
      <c r="M73" s="720"/>
      <c r="N73" s="720"/>
      <c r="O73" s="720"/>
      <c r="P73" s="599"/>
      <c r="Q73" s="578"/>
      <c r="R73" s="578"/>
      <c r="S73" s="578"/>
    </row>
    <row r="74" spans="1:19" ht="25.5" hidden="1" customHeight="1">
      <c r="A74" s="777">
        <v>2</v>
      </c>
      <c r="B74" s="778">
        <v>3</v>
      </c>
      <c r="C74" s="778">
        <v>1</v>
      </c>
      <c r="D74" s="778">
        <v>2</v>
      </c>
      <c r="E74" s="778">
        <v>1</v>
      </c>
      <c r="F74" s="780">
        <v>1</v>
      </c>
      <c r="G74" s="781" t="s">
        <v>56</v>
      </c>
      <c r="H74" s="726">
        <v>41</v>
      </c>
      <c r="I74" s="836">
        <v>0</v>
      </c>
      <c r="J74" s="836">
        <v>0</v>
      </c>
      <c r="K74" s="836">
        <v>0</v>
      </c>
      <c r="L74" s="836">
        <v>0</v>
      </c>
      <c r="M74" s="799"/>
      <c r="N74" s="799"/>
      <c r="O74" s="799"/>
      <c r="P74" s="599"/>
      <c r="Q74" s="578"/>
      <c r="R74" s="578"/>
      <c r="S74" s="578"/>
    </row>
    <row r="75" spans="1:19" ht="25.5" hidden="1" customHeight="1">
      <c r="A75" s="777">
        <v>2</v>
      </c>
      <c r="B75" s="778">
        <v>3</v>
      </c>
      <c r="C75" s="778">
        <v>1</v>
      </c>
      <c r="D75" s="778">
        <v>2</v>
      </c>
      <c r="E75" s="778">
        <v>1</v>
      </c>
      <c r="F75" s="780">
        <v>2</v>
      </c>
      <c r="G75" s="781" t="s">
        <v>57</v>
      </c>
      <c r="H75" s="726">
        <v>42</v>
      </c>
      <c r="I75" s="836">
        <v>0</v>
      </c>
      <c r="J75" s="836">
        <v>0</v>
      </c>
      <c r="K75" s="836">
        <v>0</v>
      </c>
      <c r="L75" s="836">
        <v>0</v>
      </c>
      <c r="M75" s="720"/>
      <c r="N75" s="720"/>
      <c r="O75" s="720"/>
      <c r="P75" s="599"/>
      <c r="Q75" s="578"/>
      <c r="R75" s="578"/>
      <c r="S75" s="578"/>
    </row>
    <row r="76" spans="1:19" ht="15" hidden="1" customHeight="1">
      <c r="A76" s="777">
        <v>2</v>
      </c>
      <c r="B76" s="778">
        <v>3</v>
      </c>
      <c r="C76" s="778">
        <v>1</v>
      </c>
      <c r="D76" s="778">
        <v>2</v>
      </c>
      <c r="E76" s="778">
        <v>1</v>
      </c>
      <c r="F76" s="780">
        <v>3</v>
      </c>
      <c r="G76" s="781" t="s">
        <v>58</v>
      </c>
      <c r="H76" s="726">
        <v>43</v>
      </c>
      <c r="I76" s="836">
        <v>0</v>
      </c>
      <c r="J76" s="836">
        <v>0</v>
      </c>
      <c r="K76" s="836">
        <v>0</v>
      </c>
      <c r="L76" s="836">
        <v>0</v>
      </c>
      <c r="M76" s="720"/>
      <c r="N76" s="720"/>
      <c r="O76" s="720"/>
      <c r="P76" s="599"/>
      <c r="Q76" s="578"/>
      <c r="R76" s="578"/>
      <c r="S76" s="578"/>
    </row>
    <row r="77" spans="1:19" ht="25.5" hidden="1" customHeight="1">
      <c r="A77" s="777">
        <v>2</v>
      </c>
      <c r="B77" s="778">
        <v>3</v>
      </c>
      <c r="C77" s="778">
        <v>1</v>
      </c>
      <c r="D77" s="778">
        <v>3</v>
      </c>
      <c r="E77" s="778"/>
      <c r="F77" s="780"/>
      <c r="G77" s="781" t="s">
        <v>60</v>
      </c>
      <c r="H77" s="726">
        <v>44</v>
      </c>
      <c r="I77" s="830">
        <v>0</v>
      </c>
      <c r="J77" s="842">
        <v>0</v>
      </c>
      <c r="K77" s="831">
        <v>0</v>
      </c>
      <c r="L77" s="831">
        <v>0</v>
      </c>
      <c r="M77" s="720"/>
      <c r="N77" s="720"/>
      <c r="O77" s="720"/>
      <c r="P77" s="599"/>
      <c r="Q77" s="578"/>
      <c r="R77" s="578"/>
      <c r="S77" s="578"/>
    </row>
    <row r="78" spans="1:19" ht="25.5" hidden="1" customHeight="1">
      <c r="A78" s="777">
        <v>2</v>
      </c>
      <c r="B78" s="778">
        <v>3</v>
      </c>
      <c r="C78" s="778">
        <v>1</v>
      </c>
      <c r="D78" s="778">
        <v>3</v>
      </c>
      <c r="E78" s="778">
        <v>1</v>
      </c>
      <c r="F78" s="780"/>
      <c r="G78" s="781" t="s">
        <v>61</v>
      </c>
      <c r="H78" s="726">
        <v>45</v>
      </c>
      <c r="I78" s="830">
        <v>0</v>
      </c>
      <c r="J78" s="842">
        <v>0</v>
      </c>
      <c r="K78" s="831">
        <v>0</v>
      </c>
      <c r="L78" s="831">
        <v>0</v>
      </c>
      <c r="M78" s="720"/>
      <c r="N78" s="720"/>
      <c r="O78" s="720"/>
      <c r="P78" s="599"/>
      <c r="Q78" s="578"/>
      <c r="R78" s="578"/>
      <c r="S78" s="578"/>
    </row>
    <row r="79" spans="1:19" ht="15" hidden="1" customHeight="1">
      <c r="A79" s="774">
        <v>2</v>
      </c>
      <c r="B79" s="772">
        <v>3</v>
      </c>
      <c r="C79" s="772">
        <v>1</v>
      </c>
      <c r="D79" s="772">
        <v>3</v>
      </c>
      <c r="E79" s="772">
        <v>1</v>
      </c>
      <c r="F79" s="775">
        <v>1</v>
      </c>
      <c r="G79" s="790" t="s">
        <v>62</v>
      </c>
      <c r="H79" s="726">
        <v>46</v>
      </c>
      <c r="I79" s="834">
        <v>0</v>
      </c>
      <c r="J79" s="834">
        <v>0</v>
      </c>
      <c r="K79" s="834">
        <v>0</v>
      </c>
      <c r="L79" s="834">
        <v>0</v>
      </c>
      <c r="M79" s="720"/>
      <c r="N79" s="720"/>
      <c r="O79" s="720"/>
      <c r="P79" s="599"/>
      <c r="Q79" s="578"/>
      <c r="R79" s="578"/>
      <c r="S79" s="578"/>
    </row>
    <row r="80" spans="1:19" ht="15" hidden="1" customHeight="1">
      <c r="A80" s="777">
        <v>2</v>
      </c>
      <c r="B80" s="778">
        <v>3</v>
      </c>
      <c r="C80" s="778">
        <v>1</v>
      </c>
      <c r="D80" s="778">
        <v>3</v>
      </c>
      <c r="E80" s="778">
        <v>1</v>
      </c>
      <c r="F80" s="780">
        <v>2</v>
      </c>
      <c r="G80" s="781" t="s">
        <v>63</v>
      </c>
      <c r="H80" s="726">
        <v>47</v>
      </c>
      <c r="I80" s="836">
        <v>0</v>
      </c>
      <c r="J80" s="836">
        <v>0</v>
      </c>
      <c r="K80" s="836">
        <v>0</v>
      </c>
      <c r="L80" s="836">
        <v>0</v>
      </c>
      <c r="M80" s="720"/>
      <c r="N80" s="720"/>
      <c r="O80" s="720"/>
      <c r="P80" s="599"/>
      <c r="Q80" s="578"/>
      <c r="R80" s="578"/>
      <c r="S80" s="578"/>
    </row>
    <row r="81" spans="1:19" ht="15" hidden="1" customHeight="1">
      <c r="A81" s="774">
        <v>2</v>
      </c>
      <c r="B81" s="772">
        <v>3</v>
      </c>
      <c r="C81" s="772">
        <v>1</v>
      </c>
      <c r="D81" s="772">
        <v>3</v>
      </c>
      <c r="E81" s="772">
        <v>1</v>
      </c>
      <c r="F81" s="775">
        <v>3</v>
      </c>
      <c r="G81" s="790" t="s">
        <v>64</v>
      </c>
      <c r="H81" s="726">
        <v>48</v>
      </c>
      <c r="I81" s="834">
        <v>0</v>
      </c>
      <c r="J81" s="834">
        <v>0</v>
      </c>
      <c r="K81" s="834">
        <v>0</v>
      </c>
      <c r="L81" s="834">
        <v>0</v>
      </c>
      <c r="M81" s="596"/>
      <c r="N81" s="596"/>
      <c r="O81" s="596"/>
      <c r="P81" s="599"/>
      <c r="Q81" s="578"/>
      <c r="R81" s="578"/>
      <c r="S81" s="578"/>
    </row>
    <row r="82" spans="1:19" ht="15" hidden="1" customHeight="1">
      <c r="A82" s="774">
        <v>2</v>
      </c>
      <c r="B82" s="772">
        <v>3</v>
      </c>
      <c r="C82" s="772">
        <v>2</v>
      </c>
      <c r="D82" s="772"/>
      <c r="E82" s="772"/>
      <c r="F82" s="775"/>
      <c r="G82" s="790" t="s">
        <v>65</v>
      </c>
      <c r="H82" s="726">
        <v>49</v>
      </c>
      <c r="I82" s="830">
        <v>0</v>
      </c>
      <c r="J82" s="830">
        <v>0</v>
      </c>
      <c r="K82" s="830">
        <v>0</v>
      </c>
      <c r="L82" s="830">
        <v>0</v>
      </c>
      <c r="M82" s="596"/>
      <c r="N82" s="596"/>
      <c r="O82" s="596"/>
      <c r="P82" s="599"/>
      <c r="Q82" s="578"/>
      <c r="R82" s="578"/>
      <c r="S82" s="578"/>
    </row>
    <row r="83" spans="1:19" ht="15" hidden="1" customHeight="1">
      <c r="A83" s="774">
        <v>2</v>
      </c>
      <c r="B83" s="772">
        <v>3</v>
      </c>
      <c r="C83" s="772">
        <v>2</v>
      </c>
      <c r="D83" s="772">
        <v>1</v>
      </c>
      <c r="E83" s="772"/>
      <c r="F83" s="775"/>
      <c r="G83" s="790" t="s">
        <v>65</v>
      </c>
      <c r="H83" s="726">
        <v>50</v>
      </c>
      <c r="I83" s="830">
        <v>0</v>
      </c>
      <c r="J83" s="830">
        <v>0</v>
      </c>
      <c r="K83" s="830">
        <v>0</v>
      </c>
      <c r="L83" s="830">
        <v>0</v>
      </c>
      <c r="M83" s="596"/>
      <c r="N83" s="596"/>
      <c r="O83" s="596"/>
      <c r="P83" s="599"/>
      <c r="Q83" s="578"/>
      <c r="R83" s="578"/>
      <c r="S83" s="578"/>
    </row>
    <row r="84" spans="1:19" ht="15" hidden="1" customHeight="1">
      <c r="A84" s="774">
        <v>2</v>
      </c>
      <c r="B84" s="772">
        <v>3</v>
      </c>
      <c r="C84" s="772">
        <v>2</v>
      </c>
      <c r="D84" s="772">
        <v>1</v>
      </c>
      <c r="E84" s="772">
        <v>1</v>
      </c>
      <c r="F84" s="775"/>
      <c r="G84" s="790" t="s">
        <v>65</v>
      </c>
      <c r="H84" s="726">
        <v>51</v>
      </c>
      <c r="I84" s="830">
        <v>0</v>
      </c>
      <c r="J84" s="830">
        <v>0</v>
      </c>
      <c r="K84" s="830">
        <v>0</v>
      </c>
      <c r="L84" s="830">
        <v>0</v>
      </c>
      <c r="M84" s="596"/>
      <c r="N84" s="596"/>
      <c r="O84" s="596"/>
      <c r="P84" s="599"/>
      <c r="Q84" s="578"/>
      <c r="R84" s="578"/>
      <c r="S84" s="578"/>
    </row>
    <row r="85" spans="1:19" ht="15" hidden="1" customHeight="1">
      <c r="A85" s="774">
        <v>2</v>
      </c>
      <c r="B85" s="772">
        <v>3</v>
      </c>
      <c r="C85" s="772">
        <v>2</v>
      </c>
      <c r="D85" s="772">
        <v>1</v>
      </c>
      <c r="E85" s="772">
        <v>1</v>
      </c>
      <c r="F85" s="775">
        <v>1</v>
      </c>
      <c r="G85" s="790" t="s">
        <v>65</v>
      </c>
      <c r="H85" s="726">
        <v>52</v>
      </c>
      <c r="I85" s="836">
        <v>0</v>
      </c>
      <c r="J85" s="836">
        <v>0</v>
      </c>
      <c r="K85" s="836">
        <v>0</v>
      </c>
      <c r="L85" s="836">
        <v>0</v>
      </c>
      <c r="M85" s="596"/>
      <c r="N85" s="596"/>
      <c r="O85" s="596"/>
      <c r="P85" s="599"/>
      <c r="Q85" s="578"/>
      <c r="R85" s="578"/>
      <c r="S85" s="578"/>
    </row>
    <row r="86" spans="1:19" ht="15" hidden="1" customHeight="1">
      <c r="A86" s="766">
        <v>2</v>
      </c>
      <c r="B86" s="767">
        <v>4</v>
      </c>
      <c r="C86" s="767"/>
      <c r="D86" s="767"/>
      <c r="E86" s="767"/>
      <c r="F86" s="769"/>
      <c r="G86" s="800" t="s">
        <v>66</v>
      </c>
      <c r="H86" s="726">
        <v>53</v>
      </c>
      <c r="I86" s="830">
        <v>0</v>
      </c>
      <c r="J86" s="842">
        <v>0</v>
      </c>
      <c r="K86" s="831">
        <v>0</v>
      </c>
      <c r="L86" s="831">
        <v>0</v>
      </c>
      <c r="M86" s="596"/>
      <c r="N86" s="596"/>
      <c r="O86" s="596"/>
      <c r="P86" s="599"/>
      <c r="Q86" s="578"/>
      <c r="R86" s="578"/>
      <c r="S86" s="578"/>
    </row>
    <row r="87" spans="1:19" ht="15" hidden="1" customHeight="1">
      <c r="A87" s="777">
        <v>2</v>
      </c>
      <c r="B87" s="778">
        <v>4</v>
      </c>
      <c r="C87" s="778">
        <v>1</v>
      </c>
      <c r="D87" s="778"/>
      <c r="E87" s="778"/>
      <c r="F87" s="780"/>
      <c r="G87" s="781" t="s">
        <v>67</v>
      </c>
      <c r="H87" s="726">
        <v>54</v>
      </c>
      <c r="I87" s="830">
        <v>0</v>
      </c>
      <c r="J87" s="842">
        <v>0</v>
      </c>
      <c r="K87" s="831">
        <v>0</v>
      </c>
      <c r="L87" s="831">
        <v>0</v>
      </c>
      <c r="M87" s="596"/>
      <c r="N87" s="596"/>
      <c r="O87" s="596"/>
      <c r="P87" s="599"/>
      <c r="Q87" s="578"/>
      <c r="R87" s="578"/>
      <c r="S87" s="578"/>
    </row>
    <row r="88" spans="1:19" ht="15" hidden="1" customHeight="1">
      <c r="A88" s="777">
        <v>2</v>
      </c>
      <c r="B88" s="778">
        <v>4</v>
      </c>
      <c r="C88" s="778">
        <v>1</v>
      </c>
      <c r="D88" s="778">
        <v>1</v>
      </c>
      <c r="E88" s="778"/>
      <c r="F88" s="780"/>
      <c r="G88" s="781" t="s">
        <v>67</v>
      </c>
      <c r="H88" s="726">
        <v>55</v>
      </c>
      <c r="I88" s="830">
        <v>0</v>
      </c>
      <c r="J88" s="842">
        <v>0</v>
      </c>
      <c r="K88" s="831">
        <v>0</v>
      </c>
      <c r="L88" s="831">
        <v>0</v>
      </c>
      <c r="M88" s="596"/>
      <c r="N88" s="596"/>
      <c r="O88" s="596"/>
      <c r="P88" s="599"/>
      <c r="Q88" s="578"/>
      <c r="R88" s="578"/>
      <c r="S88" s="578"/>
    </row>
    <row r="89" spans="1:19" ht="15" hidden="1" customHeight="1">
      <c r="A89" s="777">
        <v>2</v>
      </c>
      <c r="B89" s="778">
        <v>4</v>
      </c>
      <c r="C89" s="778">
        <v>1</v>
      </c>
      <c r="D89" s="778">
        <v>1</v>
      </c>
      <c r="E89" s="778">
        <v>1</v>
      </c>
      <c r="F89" s="780"/>
      <c r="G89" s="781" t="s">
        <v>67</v>
      </c>
      <c r="H89" s="726">
        <v>56</v>
      </c>
      <c r="I89" s="830">
        <v>0</v>
      </c>
      <c r="J89" s="842">
        <v>0</v>
      </c>
      <c r="K89" s="831">
        <v>0</v>
      </c>
      <c r="L89" s="831">
        <v>0</v>
      </c>
      <c r="M89" s="596"/>
      <c r="N89" s="596"/>
      <c r="O89" s="596"/>
      <c r="P89" s="599"/>
      <c r="Q89" s="578"/>
      <c r="R89" s="578"/>
      <c r="S89" s="578"/>
    </row>
    <row r="90" spans="1:19" ht="15" hidden="1" customHeight="1">
      <c r="A90" s="777">
        <v>2</v>
      </c>
      <c r="B90" s="778">
        <v>4</v>
      </c>
      <c r="C90" s="778">
        <v>1</v>
      </c>
      <c r="D90" s="778">
        <v>1</v>
      </c>
      <c r="E90" s="778">
        <v>1</v>
      </c>
      <c r="F90" s="780">
        <v>1</v>
      </c>
      <c r="G90" s="781" t="s">
        <v>68</v>
      </c>
      <c r="H90" s="726">
        <v>57</v>
      </c>
      <c r="I90" s="836">
        <v>0</v>
      </c>
      <c r="J90" s="836">
        <v>0</v>
      </c>
      <c r="K90" s="836">
        <v>0</v>
      </c>
      <c r="L90" s="836">
        <v>0</v>
      </c>
      <c r="M90" s="596"/>
      <c r="N90" s="596"/>
      <c r="O90" s="596"/>
      <c r="P90" s="599"/>
      <c r="Q90" s="578"/>
      <c r="R90" s="578"/>
      <c r="S90" s="578"/>
    </row>
    <row r="91" spans="1:19" ht="15" hidden="1" customHeight="1">
      <c r="A91" s="777">
        <v>2</v>
      </c>
      <c r="B91" s="777">
        <v>4</v>
      </c>
      <c r="C91" s="777">
        <v>1</v>
      </c>
      <c r="D91" s="778">
        <v>1</v>
      </c>
      <c r="E91" s="778">
        <v>1</v>
      </c>
      <c r="F91" s="801">
        <v>2</v>
      </c>
      <c r="G91" s="779" t="s">
        <v>69</v>
      </c>
      <c r="H91" s="726">
        <v>58</v>
      </c>
      <c r="I91" s="836">
        <v>0</v>
      </c>
      <c r="J91" s="836">
        <v>0</v>
      </c>
      <c r="K91" s="836">
        <v>0</v>
      </c>
      <c r="L91" s="836">
        <v>0</v>
      </c>
      <c r="M91" s="596"/>
      <c r="N91" s="596"/>
      <c r="O91" s="596"/>
      <c r="P91" s="599"/>
      <c r="Q91" s="578"/>
      <c r="R91" s="578"/>
      <c r="S91" s="578"/>
    </row>
    <row r="92" spans="1:19" ht="15" hidden="1" customHeight="1">
      <c r="A92" s="777">
        <v>2</v>
      </c>
      <c r="B92" s="778">
        <v>4</v>
      </c>
      <c r="C92" s="777">
        <v>1</v>
      </c>
      <c r="D92" s="778">
        <v>1</v>
      </c>
      <c r="E92" s="778">
        <v>1</v>
      </c>
      <c r="F92" s="801">
        <v>3</v>
      </c>
      <c r="G92" s="779" t="s">
        <v>70</v>
      </c>
      <c r="H92" s="726">
        <v>59</v>
      </c>
      <c r="I92" s="836">
        <v>0</v>
      </c>
      <c r="J92" s="836">
        <v>0</v>
      </c>
      <c r="K92" s="836">
        <v>0</v>
      </c>
      <c r="L92" s="836">
        <v>0</v>
      </c>
      <c r="M92" s="596"/>
      <c r="N92" s="596"/>
      <c r="O92" s="596"/>
      <c r="P92" s="599"/>
      <c r="Q92" s="578"/>
      <c r="R92" s="578"/>
      <c r="S92" s="578"/>
    </row>
    <row r="93" spans="1:19" ht="15" hidden="1" customHeight="1">
      <c r="A93" s="766">
        <v>2</v>
      </c>
      <c r="B93" s="767">
        <v>5</v>
      </c>
      <c r="C93" s="766"/>
      <c r="D93" s="767"/>
      <c r="E93" s="767"/>
      <c r="F93" s="802"/>
      <c r="G93" s="768" t="s">
        <v>71</v>
      </c>
      <c r="H93" s="726">
        <v>60</v>
      </c>
      <c r="I93" s="830">
        <v>0</v>
      </c>
      <c r="J93" s="842">
        <v>0</v>
      </c>
      <c r="K93" s="831">
        <v>0</v>
      </c>
      <c r="L93" s="831">
        <v>0</v>
      </c>
      <c r="M93" s="596"/>
      <c r="N93" s="596"/>
      <c r="O93" s="596"/>
      <c r="P93" s="599"/>
      <c r="Q93" s="578"/>
      <c r="R93" s="578"/>
      <c r="S93" s="578"/>
    </row>
    <row r="94" spans="1:19" ht="15" hidden="1" customHeight="1">
      <c r="A94" s="774">
        <v>2</v>
      </c>
      <c r="B94" s="772">
        <v>5</v>
      </c>
      <c r="C94" s="774">
        <v>1</v>
      </c>
      <c r="D94" s="772"/>
      <c r="E94" s="772"/>
      <c r="F94" s="803"/>
      <c r="G94" s="773" t="s">
        <v>72</v>
      </c>
      <c r="H94" s="726">
        <v>61</v>
      </c>
      <c r="I94" s="837">
        <v>0</v>
      </c>
      <c r="J94" s="843">
        <v>0</v>
      </c>
      <c r="K94" s="838">
        <v>0</v>
      </c>
      <c r="L94" s="838">
        <v>0</v>
      </c>
      <c r="M94" s="596"/>
      <c r="N94" s="596"/>
      <c r="O94" s="596"/>
      <c r="P94" s="599"/>
      <c r="Q94" s="578"/>
      <c r="R94" s="578"/>
      <c r="S94" s="578"/>
    </row>
    <row r="95" spans="1:19" ht="15" hidden="1" customHeight="1">
      <c r="A95" s="777">
        <v>2</v>
      </c>
      <c r="B95" s="778">
        <v>5</v>
      </c>
      <c r="C95" s="777">
        <v>1</v>
      </c>
      <c r="D95" s="778">
        <v>1</v>
      </c>
      <c r="E95" s="778"/>
      <c r="F95" s="801"/>
      <c r="G95" s="779" t="s">
        <v>72</v>
      </c>
      <c r="H95" s="726">
        <v>62</v>
      </c>
      <c r="I95" s="830">
        <v>0</v>
      </c>
      <c r="J95" s="842">
        <v>0</v>
      </c>
      <c r="K95" s="831">
        <v>0</v>
      </c>
      <c r="L95" s="831">
        <v>0</v>
      </c>
      <c r="M95" s="596"/>
      <c r="N95" s="596"/>
      <c r="O95" s="596"/>
      <c r="P95" s="599"/>
      <c r="Q95" s="578"/>
      <c r="R95" s="578"/>
      <c r="S95" s="578"/>
    </row>
    <row r="96" spans="1:19" ht="15" hidden="1" customHeight="1">
      <c r="A96" s="777">
        <v>2</v>
      </c>
      <c r="B96" s="778">
        <v>5</v>
      </c>
      <c r="C96" s="777">
        <v>1</v>
      </c>
      <c r="D96" s="778">
        <v>1</v>
      </c>
      <c r="E96" s="778">
        <v>1</v>
      </c>
      <c r="F96" s="801"/>
      <c r="G96" s="779" t="s">
        <v>72</v>
      </c>
      <c r="H96" s="726">
        <v>63</v>
      </c>
      <c r="I96" s="830">
        <v>0</v>
      </c>
      <c r="J96" s="842">
        <v>0</v>
      </c>
      <c r="K96" s="831">
        <v>0</v>
      </c>
      <c r="L96" s="831">
        <v>0</v>
      </c>
      <c r="M96" s="596"/>
      <c r="N96" s="596"/>
      <c r="O96" s="596"/>
      <c r="P96" s="599"/>
      <c r="Q96" s="578"/>
      <c r="R96" s="578"/>
      <c r="S96" s="578"/>
    </row>
    <row r="97" spans="1:19" ht="25.5" hidden="1" customHeight="1">
      <c r="A97" s="777">
        <v>2</v>
      </c>
      <c r="B97" s="778">
        <v>5</v>
      </c>
      <c r="C97" s="777">
        <v>1</v>
      </c>
      <c r="D97" s="778">
        <v>1</v>
      </c>
      <c r="E97" s="778">
        <v>1</v>
      </c>
      <c r="F97" s="801">
        <v>1</v>
      </c>
      <c r="G97" s="779" t="s">
        <v>73</v>
      </c>
      <c r="H97" s="726">
        <v>64</v>
      </c>
      <c r="I97" s="836">
        <v>0</v>
      </c>
      <c r="J97" s="836">
        <v>0</v>
      </c>
      <c r="K97" s="836">
        <v>0</v>
      </c>
      <c r="L97" s="836">
        <v>0</v>
      </c>
      <c r="M97" s="720"/>
      <c r="N97" s="720"/>
      <c r="O97" s="720"/>
      <c r="P97" s="720"/>
      <c r="Q97" s="720"/>
      <c r="R97" s="720"/>
      <c r="S97" s="720"/>
    </row>
    <row r="98" spans="1:19" ht="25.5" hidden="1" customHeight="1">
      <c r="A98" s="777">
        <v>2</v>
      </c>
      <c r="B98" s="778">
        <v>5</v>
      </c>
      <c r="C98" s="777">
        <v>1</v>
      </c>
      <c r="D98" s="778">
        <v>1</v>
      </c>
      <c r="E98" s="778">
        <v>1</v>
      </c>
      <c r="F98" s="801">
        <v>2</v>
      </c>
      <c r="G98" s="779" t="s">
        <v>74</v>
      </c>
      <c r="H98" s="726">
        <v>65</v>
      </c>
      <c r="I98" s="836">
        <v>0</v>
      </c>
      <c r="J98" s="836">
        <v>0</v>
      </c>
      <c r="K98" s="836">
        <v>0</v>
      </c>
      <c r="L98" s="836">
        <v>0</v>
      </c>
      <c r="M98" s="720"/>
      <c r="N98" s="720"/>
      <c r="O98" s="720"/>
      <c r="P98" s="720"/>
      <c r="Q98" s="720"/>
      <c r="R98" s="720"/>
      <c r="S98" s="720"/>
    </row>
    <row r="99" spans="1:19" ht="15" hidden="1" customHeight="1">
      <c r="A99" s="777">
        <v>2</v>
      </c>
      <c r="B99" s="778">
        <v>5</v>
      </c>
      <c r="C99" s="777">
        <v>2</v>
      </c>
      <c r="D99" s="778"/>
      <c r="E99" s="778"/>
      <c r="F99" s="801"/>
      <c r="G99" s="779" t="s">
        <v>75</v>
      </c>
      <c r="H99" s="726">
        <v>66</v>
      </c>
      <c r="I99" s="830">
        <v>0</v>
      </c>
      <c r="J99" s="842">
        <v>0</v>
      </c>
      <c r="K99" s="831">
        <v>0</v>
      </c>
      <c r="L99" s="830">
        <v>0</v>
      </c>
      <c r="M99" s="720"/>
      <c r="N99" s="720"/>
      <c r="O99" s="720"/>
      <c r="P99" s="720"/>
      <c r="Q99" s="720"/>
      <c r="R99" s="720"/>
      <c r="S99" s="720"/>
    </row>
    <row r="100" spans="1:19" ht="15" hidden="1" customHeight="1">
      <c r="A100" s="781">
        <v>2</v>
      </c>
      <c r="B100" s="777">
        <v>5</v>
      </c>
      <c r="C100" s="778">
        <v>2</v>
      </c>
      <c r="D100" s="779">
        <v>1</v>
      </c>
      <c r="E100" s="777"/>
      <c r="F100" s="801"/>
      <c r="G100" s="779" t="s">
        <v>75</v>
      </c>
      <c r="H100" s="726">
        <v>67</v>
      </c>
      <c r="I100" s="830">
        <v>0</v>
      </c>
      <c r="J100" s="842">
        <v>0</v>
      </c>
      <c r="K100" s="831">
        <v>0</v>
      </c>
      <c r="L100" s="830">
        <v>0</v>
      </c>
      <c r="M100" s="720"/>
      <c r="N100" s="720"/>
      <c r="O100" s="720"/>
      <c r="P100" s="720"/>
      <c r="Q100" s="720"/>
      <c r="R100" s="720"/>
      <c r="S100" s="720"/>
    </row>
    <row r="101" spans="1:19" ht="15" hidden="1" customHeight="1">
      <c r="A101" s="781">
        <v>2</v>
      </c>
      <c r="B101" s="777">
        <v>5</v>
      </c>
      <c r="C101" s="778">
        <v>2</v>
      </c>
      <c r="D101" s="779">
        <v>1</v>
      </c>
      <c r="E101" s="777">
        <v>1</v>
      </c>
      <c r="F101" s="801"/>
      <c r="G101" s="779" t="s">
        <v>75</v>
      </c>
      <c r="H101" s="726">
        <v>68</v>
      </c>
      <c r="I101" s="830">
        <v>0</v>
      </c>
      <c r="J101" s="842">
        <v>0</v>
      </c>
      <c r="K101" s="831">
        <v>0</v>
      </c>
      <c r="L101" s="830">
        <v>0</v>
      </c>
      <c r="M101" s="720"/>
      <c r="N101" s="720"/>
      <c r="O101" s="720"/>
      <c r="P101" s="720"/>
      <c r="Q101" s="720"/>
      <c r="R101" s="720"/>
      <c r="S101" s="720"/>
    </row>
    <row r="102" spans="1:19" ht="25.5" hidden="1" customHeight="1">
      <c r="A102" s="781">
        <v>2</v>
      </c>
      <c r="B102" s="777">
        <v>5</v>
      </c>
      <c r="C102" s="778">
        <v>2</v>
      </c>
      <c r="D102" s="779">
        <v>1</v>
      </c>
      <c r="E102" s="777">
        <v>1</v>
      </c>
      <c r="F102" s="801">
        <v>1</v>
      </c>
      <c r="G102" s="779" t="s">
        <v>76</v>
      </c>
      <c r="H102" s="726">
        <v>69</v>
      </c>
      <c r="I102" s="836">
        <v>0</v>
      </c>
      <c r="J102" s="836">
        <v>0</v>
      </c>
      <c r="K102" s="836">
        <v>0</v>
      </c>
      <c r="L102" s="836">
        <v>0</v>
      </c>
      <c r="M102" s="720"/>
      <c r="N102" s="720"/>
      <c r="O102" s="720"/>
      <c r="P102" s="720"/>
      <c r="Q102" s="720"/>
      <c r="R102" s="720"/>
      <c r="S102" s="720"/>
    </row>
    <row r="103" spans="1:19" ht="25.5" hidden="1" customHeight="1">
      <c r="A103" s="781">
        <v>2</v>
      </c>
      <c r="B103" s="777">
        <v>5</v>
      </c>
      <c r="C103" s="778">
        <v>2</v>
      </c>
      <c r="D103" s="779">
        <v>1</v>
      </c>
      <c r="E103" s="777">
        <v>1</v>
      </c>
      <c r="F103" s="801">
        <v>2</v>
      </c>
      <c r="G103" s="779" t="s">
        <v>77</v>
      </c>
      <c r="H103" s="726">
        <v>70</v>
      </c>
      <c r="I103" s="836">
        <v>0</v>
      </c>
      <c r="J103" s="836">
        <v>0</v>
      </c>
      <c r="K103" s="836">
        <v>0</v>
      </c>
      <c r="L103" s="836">
        <v>0</v>
      </c>
      <c r="M103" s="720"/>
      <c r="N103" s="720"/>
      <c r="O103" s="720"/>
      <c r="P103" s="720"/>
      <c r="Q103" s="720"/>
      <c r="R103" s="720"/>
      <c r="S103" s="720"/>
    </row>
    <row r="104" spans="1:19" ht="25.5" hidden="1" customHeight="1">
      <c r="A104" s="781">
        <v>2</v>
      </c>
      <c r="B104" s="777">
        <v>5</v>
      </c>
      <c r="C104" s="778">
        <v>3</v>
      </c>
      <c r="D104" s="779"/>
      <c r="E104" s="777"/>
      <c r="F104" s="801"/>
      <c r="G104" s="779" t="s">
        <v>78</v>
      </c>
      <c r="H104" s="726">
        <v>71</v>
      </c>
      <c r="I104" s="830">
        <v>0</v>
      </c>
      <c r="J104" s="830">
        <v>0</v>
      </c>
      <c r="K104" s="830">
        <v>0</v>
      </c>
      <c r="L104" s="830">
        <v>0</v>
      </c>
      <c r="M104" s="720"/>
      <c r="N104" s="720"/>
      <c r="O104" s="720"/>
      <c r="P104" s="720"/>
      <c r="Q104" s="720"/>
      <c r="R104" s="720"/>
      <c r="S104" s="720"/>
    </row>
    <row r="105" spans="1:19" ht="25.5" hidden="1" customHeight="1">
      <c r="A105" s="781">
        <v>2</v>
      </c>
      <c r="B105" s="777">
        <v>5</v>
      </c>
      <c r="C105" s="778">
        <v>3</v>
      </c>
      <c r="D105" s="779">
        <v>1</v>
      </c>
      <c r="E105" s="777"/>
      <c r="F105" s="801"/>
      <c r="G105" s="779" t="s">
        <v>79</v>
      </c>
      <c r="H105" s="726">
        <v>72</v>
      </c>
      <c r="I105" s="830">
        <v>0</v>
      </c>
      <c r="J105" s="842">
        <v>0</v>
      </c>
      <c r="K105" s="831">
        <v>0</v>
      </c>
      <c r="L105" s="830">
        <v>0</v>
      </c>
      <c r="M105" s="720"/>
      <c r="N105" s="720"/>
      <c r="O105" s="720"/>
      <c r="P105" s="720"/>
      <c r="Q105" s="720"/>
      <c r="R105" s="720"/>
      <c r="S105" s="720"/>
    </row>
    <row r="106" spans="1:19" ht="25.5" hidden="1" customHeight="1">
      <c r="A106" s="784">
        <v>2</v>
      </c>
      <c r="B106" s="785">
        <v>5</v>
      </c>
      <c r="C106" s="786">
        <v>3</v>
      </c>
      <c r="D106" s="787">
        <v>1</v>
      </c>
      <c r="E106" s="785">
        <v>1</v>
      </c>
      <c r="F106" s="804"/>
      <c r="G106" s="787" t="s">
        <v>79</v>
      </c>
      <c r="H106" s="726">
        <v>73</v>
      </c>
      <c r="I106" s="833">
        <v>0</v>
      </c>
      <c r="J106" s="844">
        <v>0</v>
      </c>
      <c r="K106" s="832">
        <v>0</v>
      </c>
      <c r="L106" s="833">
        <v>0</v>
      </c>
      <c r="M106" s="720"/>
      <c r="N106" s="720"/>
      <c r="O106" s="720"/>
      <c r="P106" s="720"/>
      <c r="Q106" s="720"/>
      <c r="R106" s="720"/>
      <c r="S106" s="720"/>
    </row>
    <row r="107" spans="1:19" ht="25.5" hidden="1" customHeight="1">
      <c r="A107" s="781">
        <v>2</v>
      </c>
      <c r="B107" s="777">
        <v>5</v>
      </c>
      <c r="C107" s="778">
        <v>3</v>
      </c>
      <c r="D107" s="779">
        <v>1</v>
      </c>
      <c r="E107" s="777">
        <v>1</v>
      </c>
      <c r="F107" s="801">
        <v>1</v>
      </c>
      <c r="G107" s="779" t="s">
        <v>79</v>
      </c>
      <c r="H107" s="726">
        <v>74</v>
      </c>
      <c r="I107" s="836">
        <v>0</v>
      </c>
      <c r="J107" s="836">
        <v>0</v>
      </c>
      <c r="K107" s="836">
        <v>0</v>
      </c>
      <c r="L107" s="836">
        <v>0</v>
      </c>
      <c r="M107" s="720"/>
      <c r="N107" s="720"/>
      <c r="O107" s="720"/>
      <c r="P107" s="720"/>
      <c r="Q107" s="720"/>
      <c r="R107" s="720"/>
      <c r="S107" s="720"/>
    </row>
    <row r="108" spans="1:19" ht="25.5" hidden="1" customHeight="1">
      <c r="A108" s="784">
        <v>2</v>
      </c>
      <c r="B108" s="785">
        <v>5</v>
      </c>
      <c r="C108" s="786">
        <v>3</v>
      </c>
      <c r="D108" s="787">
        <v>1</v>
      </c>
      <c r="E108" s="785">
        <v>1</v>
      </c>
      <c r="F108" s="804">
        <v>2</v>
      </c>
      <c r="G108" s="787" t="s">
        <v>80</v>
      </c>
      <c r="H108" s="726">
        <v>75</v>
      </c>
      <c r="I108" s="836">
        <v>0</v>
      </c>
      <c r="J108" s="836">
        <v>0</v>
      </c>
      <c r="K108" s="836">
        <v>0</v>
      </c>
      <c r="L108" s="836">
        <v>0</v>
      </c>
      <c r="M108" s="720"/>
      <c r="N108" s="720"/>
      <c r="O108" s="720"/>
      <c r="P108" s="720"/>
      <c r="Q108" s="720"/>
      <c r="R108" s="720"/>
      <c r="S108" s="861"/>
    </row>
    <row r="109" spans="1:19" ht="25.5" hidden="1" customHeight="1">
      <c r="A109" s="784">
        <v>2</v>
      </c>
      <c r="B109" s="785">
        <v>5</v>
      </c>
      <c r="C109" s="786">
        <v>3</v>
      </c>
      <c r="D109" s="787">
        <v>2</v>
      </c>
      <c r="E109" s="785"/>
      <c r="F109" s="804"/>
      <c r="G109" s="787" t="s">
        <v>81</v>
      </c>
      <c r="H109" s="726">
        <v>76</v>
      </c>
      <c r="I109" s="831">
        <v>0</v>
      </c>
      <c r="J109" s="830">
        <v>0</v>
      </c>
      <c r="K109" s="830">
        <v>0</v>
      </c>
      <c r="L109" s="830">
        <v>0</v>
      </c>
      <c r="M109" s="720"/>
      <c r="N109" s="720"/>
      <c r="O109" s="720"/>
      <c r="P109" s="720"/>
      <c r="Q109" s="720"/>
      <c r="R109" s="720"/>
      <c r="S109" s="720"/>
    </row>
    <row r="110" spans="1:19" ht="25.5" hidden="1" customHeight="1">
      <c r="A110" s="784">
        <v>2</v>
      </c>
      <c r="B110" s="785">
        <v>5</v>
      </c>
      <c r="C110" s="786">
        <v>3</v>
      </c>
      <c r="D110" s="787">
        <v>2</v>
      </c>
      <c r="E110" s="785">
        <v>1</v>
      </c>
      <c r="F110" s="804"/>
      <c r="G110" s="787" t="s">
        <v>81</v>
      </c>
      <c r="H110" s="726">
        <v>77</v>
      </c>
      <c r="I110" s="833">
        <v>0</v>
      </c>
      <c r="J110" s="833">
        <v>0</v>
      </c>
      <c r="K110" s="833">
        <v>0</v>
      </c>
      <c r="L110" s="833">
        <v>0</v>
      </c>
      <c r="M110" s="720"/>
      <c r="N110" s="720"/>
      <c r="O110" s="720"/>
      <c r="P110" s="720"/>
      <c r="Q110" s="720"/>
      <c r="R110" s="720"/>
      <c r="S110" s="720"/>
    </row>
    <row r="111" spans="1:19" ht="25.5" hidden="1" customHeight="1">
      <c r="A111" s="784">
        <v>2</v>
      </c>
      <c r="B111" s="785">
        <v>5</v>
      </c>
      <c r="C111" s="786">
        <v>3</v>
      </c>
      <c r="D111" s="787">
        <v>2</v>
      </c>
      <c r="E111" s="785">
        <v>1</v>
      </c>
      <c r="F111" s="804">
        <v>1</v>
      </c>
      <c r="G111" s="787" t="s">
        <v>81</v>
      </c>
      <c r="H111" s="726">
        <v>78</v>
      </c>
      <c r="I111" s="836">
        <v>0</v>
      </c>
      <c r="J111" s="836">
        <v>0</v>
      </c>
      <c r="K111" s="836">
        <v>0</v>
      </c>
      <c r="L111" s="836">
        <v>0</v>
      </c>
      <c r="M111" s="720"/>
      <c r="N111" s="720"/>
      <c r="O111" s="720"/>
      <c r="P111" s="720"/>
      <c r="Q111" s="720"/>
      <c r="R111" s="720"/>
      <c r="S111" s="720"/>
    </row>
    <row r="112" spans="1:19" ht="15" hidden="1" customHeight="1">
      <c r="A112" s="784">
        <v>2</v>
      </c>
      <c r="B112" s="785">
        <v>5</v>
      </c>
      <c r="C112" s="786">
        <v>3</v>
      </c>
      <c r="D112" s="787">
        <v>2</v>
      </c>
      <c r="E112" s="785">
        <v>1</v>
      </c>
      <c r="F112" s="804">
        <v>2</v>
      </c>
      <c r="G112" s="787" t="s">
        <v>82</v>
      </c>
      <c r="H112" s="726">
        <v>79</v>
      </c>
      <c r="I112" s="836">
        <v>0</v>
      </c>
      <c r="J112" s="836">
        <v>0</v>
      </c>
      <c r="K112" s="836">
        <v>0</v>
      </c>
      <c r="L112" s="836">
        <v>0</v>
      </c>
      <c r="M112" s="720"/>
      <c r="N112" s="720"/>
      <c r="O112" s="720"/>
      <c r="P112" s="720"/>
      <c r="Q112" s="720"/>
      <c r="R112" s="720"/>
      <c r="S112" s="720"/>
    </row>
    <row r="113" spans="1:19" ht="15" hidden="1" customHeight="1">
      <c r="A113" s="800">
        <v>2</v>
      </c>
      <c r="B113" s="766">
        <v>6</v>
      </c>
      <c r="C113" s="767"/>
      <c r="D113" s="768"/>
      <c r="E113" s="766"/>
      <c r="F113" s="802"/>
      <c r="G113" s="805" t="s">
        <v>83</v>
      </c>
      <c r="H113" s="726">
        <v>80</v>
      </c>
      <c r="I113" s="830">
        <v>0</v>
      </c>
      <c r="J113" s="830">
        <v>0</v>
      </c>
      <c r="K113" s="830">
        <v>0</v>
      </c>
      <c r="L113" s="830">
        <v>0</v>
      </c>
      <c r="M113" s="596"/>
      <c r="N113" s="596"/>
      <c r="O113" s="596"/>
      <c r="P113" s="599"/>
      <c r="Q113" s="578"/>
      <c r="R113" s="578"/>
      <c r="S113" s="578"/>
    </row>
    <row r="114" spans="1:19" ht="15" hidden="1" customHeight="1">
      <c r="A114" s="784">
        <v>2</v>
      </c>
      <c r="B114" s="785">
        <v>6</v>
      </c>
      <c r="C114" s="786">
        <v>1</v>
      </c>
      <c r="D114" s="787"/>
      <c r="E114" s="785"/>
      <c r="F114" s="804"/>
      <c r="G114" s="787" t="s">
        <v>84</v>
      </c>
      <c r="H114" s="726">
        <v>81</v>
      </c>
      <c r="I114" s="833">
        <v>0</v>
      </c>
      <c r="J114" s="844">
        <v>0</v>
      </c>
      <c r="K114" s="832">
        <v>0</v>
      </c>
      <c r="L114" s="833">
        <v>0</v>
      </c>
      <c r="M114" s="596"/>
      <c r="N114" s="596"/>
      <c r="O114" s="596"/>
      <c r="P114" s="599"/>
      <c r="Q114" s="578"/>
      <c r="R114" s="578"/>
      <c r="S114" s="578"/>
    </row>
    <row r="115" spans="1:19" ht="15" hidden="1" customHeight="1">
      <c r="A115" s="781">
        <v>2</v>
      </c>
      <c r="B115" s="777">
        <v>6</v>
      </c>
      <c r="C115" s="778">
        <v>1</v>
      </c>
      <c r="D115" s="779">
        <v>1</v>
      </c>
      <c r="E115" s="777"/>
      <c r="F115" s="801"/>
      <c r="G115" s="779" t="s">
        <v>84</v>
      </c>
      <c r="H115" s="726">
        <v>82</v>
      </c>
      <c r="I115" s="830">
        <v>0</v>
      </c>
      <c r="J115" s="842">
        <v>0</v>
      </c>
      <c r="K115" s="831">
        <v>0</v>
      </c>
      <c r="L115" s="830">
        <v>0</v>
      </c>
      <c r="M115" s="596"/>
      <c r="N115" s="596"/>
      <c r="O115" s="596"/>
      <c r="P115" s="599"/>
      <c r="Q115" s="578"/>
      <c r="R115" s="578"/>
      <c r="S115" s="578"/>
    </row>
    <row r="116" spans="1:19" ht="15" hidden="1" customHeight="1">
      <c r="A116" s="781">
        <v>2</v>
      </c>
      <c r="B116" s="777">
        <v>6</v>
      </c>
      <c r="C116" s="778">
        <v>1</v>
      </c>
      <c r="D116" s="779">
        <v>1</v>
      </c>
      <c r="E116" s="777">
        <v>1</v>
      </c>
      <c r="F116" s="801"/>
      <c r="G116" s="779" t="s">
        <v>84</v>
      </c>
      <c r="H116" s="726">
        <v>83</v>
      </c>
      <c r="I116" s="830">
        <v>0</v>
      </c>
      <c r="J116" s="842">
        <v>0</v>
      </c>
      <c r="K116" s="831">
        <v>0</v>
      </c>
      <c r="L116" s="830">
        <v>0</v>
      </c>
      <c r="M116" s="596"/>
      <c r="N116" s="596"/>
      <c r="O116" s="596"/>
      <c r="P116" s="599"/>
      <c r="Q116" s="578"/>
      <c r="R116" s="578"/>
      <c r="S116" s="578"/>
    </row>
    <row r="117" spans="1:19" ht="15" hidden="1" customHeight="1">
      <c r="A117" s="781">
        <v>2</v>
      </c>
      <c r="B117" s="777">
        <v>6</v>
      </c>
      <c r="C117" s="778">
        <v>1</v>
      </c>
      <c r="D117" s="779">
        <v>1</v>
      </c>
      <c r="E117" s="777">
        <v>1</v>
      </c>
      <c r="F117" s="801">
        <v>1</v>
      </c>
      <c r="G117" s="779" t="s">
        <v>85</v>
      </c>
      <c r="H117" s="726">
        <v>84</v>
      </c>
      <c r="I117" s="836">
        <v>0</v>
      </c>
      <c r="J117" s="836">
        <v>0</v>
      </c>
      <c r="K117" s="836">
        <v>0</v>
      </c>
      <c r="L117" s="836">
        <v>0</v>
      </c>
      <c r="M117" s="596"/>
      <c r="N117" s="596"/>
      <c r="O117" s="596"/>
      <c r="P117" s="599"/>
      <c r="Q117" s="578"/>
      <c r="R117" s="578"/>
      <c r="S117" s="578"/>
    </row>
    <row r="118" spans="1:19" ht="15" hidden="1" customHeight="1">
      <c r="A118" s="790">
        <v>2</v>
      </c>
      <c r="B118" s="774">
        <v>6</v>
      </c>
      <c r="C118" s="772">
        <v>1</v>
      </c>
      <c r="D118" s="773">
        <v>1</v>
      </c>
      <c r="E118" s="774">
        <v>1</v>
      </c>
      <c r="F118" s="803">
        <v>2</v>
      </c>
      <c r="G118" s="773" t="s">
        <v>86</v>
      </c>
      <c r="H118" s="726">
        <v>85</v>
      </c>
      <c r="I118" s="834">
        <v>0</v>
      </c>
      <c r="J118" s="834">
        <v>0</v>
      </c>
      <c r="K118" s="834">
        <v>0</v>
      </c>
      <c r="L118" s="834">
        <v>0</v>
      </c>
      <c r="M118" s="596"/>
      <c r="N118" s="596"/>
      <c r="O118" s="596"/>
      <c r="P118" s="599"/>
      <c r="Q118" s="578"/>
      <c r="R118" s="578"/>
      <c r="S118" s="578"/>
    </row>
    <row r="119" spans="1:19" ht="25.5" hidden="1" customHeight="1">
      <c r="A119" s="781">
        <v>2</v>
      </c>
      <c r="B119" s="777">
        <v>6</v>
      </c>
      <c r="C119" s="778">
        <v>2</v>
      </c>
      <c r="D119" s="779"/>
      <c r="E119" s="777"/>
      <c r="F119" s="801"/>
      <c r="G119" s="779" t="s">
        <v>87</v>
      </c>
      <c r="H119" s="726">
        <v>86</v>
      </c>
      <c r="I119" s="830">
        <v>0</v>
      </c>
      <c r="J119" s="842">
        <v>0</v>
      </c>
      <c r="K119" s="831">
        <v>0</v>
      </c>
      <c r="L119" s="830">
        <v>0</v>
      </c>
      <c r="M119" s="596"/>
      <c r="N119" s="596"/>
      <c r="O119" s="596"/>
      <c r="P119" s="599"/>
      <c r="Q119" s="578"/>
      <c r="R119" s="578"/>
      <c r="S119" s="578"/>
    </row>
    <row r="120" spans="1:19" ht="25.5" hidden="1" customHeight="1">
      <c r="A120" s="781">
        <v>2</v>
      </c>
      <c r="B120" s="777">
        <v>6</v>
      </c>
      <c r="C120" s="778">
        <v>2</v>
      </c>
      <c r="D120" s="779">
        <v>1</v>
      </c>
      <c r="E120" s="777"/>
      <c r="F120" s="801"/>
      <c r="G120" s="779" t="s">
        <v>87</v>
      </c>
      <c r="H120" s="726">
        <v>87</v>
      </c>
      <c r="I120" s="830">
        <v>0</v>
      </c>
      <c r="J120" s="842">
        <v>0</v>
      </c>
      <c r="K120" s="831">
        <v>0</v>
      </c>
      <c r="L120" s="830">
        <v>0</v>
      </c>
      <c r="M120" s="596"/>
      <c r="N120" s="596"/>
      <c r="O120" s="596"/>
      <c r="P120" s="599"/>
      <c r="Q120" s="578"/>
      <c r="R120" s="578"/>
      <c r="S120" s="578"/>
    </row>
    <row r="121" spans="1:19" ht="25.5" hidden="1" customHeight="1">
      <c r="A121" s="781">
        <v>2</v>
      </c>
      <c r="B121" s="777">
        <v>6</v>
      </c>
      <c r="C121" s="778">
        <v>2</v>
      </c>
      <c r="D121" s="779">
        <v>1</v>
      </c>
      <c r="E121" s="777">
        <v>1</v>
      </c>
      <c r="F121" s="801"/>
      <c r="G121" s="779" t="s">
        <v>87</v>
      </c>
      <c r="H121" s="726">
        <v>88</v>
      </c>
      <c r="I121" s="845">
        <v>0</v>
      </c>
      <c r="J121" s="846">
        <v>0</v>
      </c>
      <c r="K121" s="847">
        <v>0</v>
      </c>
      <c r="L121" s="845">
        <v>0</v>
      </c>
      <c r="M121" s="596"/>
      <c r="N121" s="596"/>
      <c r="O121" s="596"/>
      <c r="P121" s="599"/>
      <c r="Q121" s="578"/>
      <c r="R121" s="578"/>
      <c r="S121" s="578"/>
    </row>
    <row r="122" spans="1:19" ht="25.5" hidden="1" customHeight="1">
      <c r="A122" s="781">
        <v>2</v>
      </c>
      <c r="B122" s="777">
        <v>6</v>
      </c>
      <c r="C122" s="778">
        <v>2</v>
      </c>
      <c r="D122" s="779">
        <v>1</v>
      </c>
      <c r="E122" s="777">
        <v>1</v>
      </c>
      <c r="F122" s="801">
        <v>1</v>
      </c>
      <c r="G122" s="779" t="s">
        <v>87</v>
      </c>
      <c r="H122" s="726">
        <v>89</v>
      </c>
      <c r="I122" s="836">
        <v>0</v>
      </c>
      <c r="J122" s="836">
        <v>0</v>
      </c>
      <c r="K122" s="836">
        <v>0</v>
      </c>
      <c r="L122" s="836">
        <v>0</v>
      </c>
      <c r="M122" s="596"/>
      <c r="N122" s="596"/>
      <c r="O122" s="596"/>
      <c r="P122" s="599"/>
      <c r="Q122" s="578"/>
      <c r="R122" s="578"/>
      <c r="S122" s="578"/>
    </row>
    <row r="123" spans="1:19" ht="25.5" hidden="1" customHeight="1">
      <c r="A123" s="790">
        <v>2</v>
      </c>
      <c r="B123" s="774">
        <v>6</v>
      </c>
      <c r="C123" s="772">
        <v>3</v>
      </c>
      <c r="D123" s="773"/>
      <c r="E123" s="774"/>
      <c r="F123" s="803"/>
      <c r="G123" s="773" t="s">
        <v>88</v>
      </c>
      <c r="H123" s="726">
        <v>90</v>
      </c>
      <c r="I123" s="837">
        <v>0</v>
      </c>
      <c r="J123" s="843">
        <v>0</v>
      </c>
      <c r="K123" s="838">
        <v>0</v>
      </c>
      <c r="L123" s="837">
        <v>0</v>
      </c>
      <c r="M123" s="596"/>
      <c r="N123" s="596"/>
      <c r="O123" s="596"/>
      <c r="P123" s="599"/>
      <c r="Q123" s="578"/>
      <c r="R123" s="578"/>
      <c r="S123" s="578"/>
    </row>
    <row r="124" spans="1:19" ht="25.5" hidden="1" customHeight="1">
      <c r="A124" s="781">
        <v>2</v>
      </c>
      <c r="B124" s="777">
        <v>6</v>
      </c>
      <c r="C124" s="778">
        <v>3</v>
      </c>
      <c r="D124" s="779">
        <v>1</v>
      </c>
      <c r="E124" s="777"/>
      <c r="F124" s="801"/>
      <c r="G124" s="779" t="s">
        <v>88</v>
      </c>
      <c r="H124" s="726">
        <v>91</v>
      </c>
      <c r="I124" s="830">
        <v>0</v>
      </c>
      <c r="J124" s="842">
        <v>0</v>
      </c>
      <c r="K124" s="831">
        <v>0</v>
      </c>
      <c r="L124" s="830">
        <v>0</v>
      </c>
      <c r="M124" s="596"/>
      <c r="N124" s="596"/>
      <c r="O124" s="596"/>
      <c r="P124" s="599"/>
      <c r="Q124" s="578"/>
      <c r="R124" s="578"/>
      <c r="S124" s="578"/>
    </row>
    <row r="125" spans="1:19" ht="25.5" hidden="1" customHeight="1">
      <c r="A125" s="781">
        <v>2</v>
      </c>
      <c r="B125" s="777">
        <v>6</v>
      </c>
      <c r="C125" s="778">
        <v>3</v>
      </c>
      <c r="D125" s="779">
        <v>1</v>
      </c>
      <c r="E125" s="777">
        <v>1</v>
      </c>
      <c r="F125" s="801"/>
      <c r="G125" s="779" t="s">
        <v>88</v>
      </c>
      <c r="H125" s="726">
        <v>92</v>
      </c>
      <c r="I125" s="830">
        <v>0</v>
      </c>
      <c r="J125" s="842">
        <v>0</v>
      </c>
      <c r="K125" s="831">
        <v>0</v>
      </c>
      <c r="L125" s="830">
        <v>0</v>
      </c>
      <c r="M125" s="596"/>
      <c r="N125" s="596"/>
      <c r="O125" s="596"/>
      <c r="P125" s="599"/>
      <c r="Q125" s="578"/>
      <c r="R125" s="578"/>
      <c r="S125" s="578"/>
    </row>
    <row r="126" spans="1:19" ht="25.5" hidden="1" customHeight="1">
      <c r="A126" s="781">
        <v>2</v>
      </c>
      <c r="B126" s="777">
        <v>6</v>
      </c>
      <c r="C126" s="778">
        <v>3</v>
      </c>
      <c r="D126" s="779">
        <v>1</v>
      </c>
      <c r="E126" s="777">
        <v>1</v>
      </c>
      <c r="F126" s="801">
        <v>1</v>
      </c>
      <c r="G126" s="779" t="s">
        <v>88</v>
      </c>
      <c r="H126" s="726">
        <v>93</v>
      </c>
      <c r="I126" s="836">
        <v>0</v>
      </c>
      <c r="J126" s="836">
        <v>0</v>
      </c>
      <c r="K126" s="836">
        <v>0</v>
      </c>
      <c r="L126" s="836">
        <v>0</v>
      </c>
      <c r="M126" s="596"/>
      <c r="N126" s="596"/>
      <c r="O126" s="596"/>
      <c r="P126" s="599"/>
      <c r="Q126" s="578"/>
      <c r="R126" s="578"/>
      <c r="S126" s="578"/>
    </row>
    <row r="127" spans="1:19" ht="25.5" hidden="1" customHeight="1">
      <c r="A127" s="790">
        <v>2</v>
      </c>
      <c r="B127" s="774">
        <v>6</v>
      </c>
      <c r="C127" s="772">
        <v>4</v>
      </c>
      <c r="D127" s="773"/>
      <c r="E127" s="774"/>
      <c r="F127" s="803"/>
      <c r="G127" s="773" t="s">
        <v>89</v>
      </c>
      <c r="H127" s="726">
        <v>94</v>
      </c>
      <c r="I127" s="837">
        <v>0</v>
      </c>
      <c r="J127" s="843">
        <v>0</v>
      </c>
      <c r="K127" s="838">
        <v>0</v>
      </c>
      <c r="L127" s="837">
        <v>0</v>
      </c>
      <c r="M127" s="596"/>
      <c r="N127" s="596"/>
      <c r="O127" s="596"/>
      <c r="P127" s="599"/>
      <c r="Q127" s="578"/>
      <c r="R127" s="578"/>
      <c r="S127" s="578"/>
    </row>
    <row r="128" spans="1:19" ht="25.5" hidden="1" customHeight="1">
      <c r="A128" s="781">
        <v>2</v>
      </c>
      <c r="B128" s="777">
        <v>6</v>
      </c>
      <c r="C128" s="778">
        <v>4</v>
      </c>
      <c r="D128" s="779">
        <v>1</v>
      </c>
      <c r="E128" s="777"/>
      <c r="F128" s="801"/>
      <c r="G128" s="779" t="s">
        <v>89</v>
      </c>
      <c r="H128" s="726">
        <v>95</v>
      </c>
      <c r="I128" s="830">
        <v>0</v>
      </c>
      <c r="J128" s="842">
        <v>0</v>
      </c>
      <c r="K128" s="831">
        <v>0</v>
      </c>
      <c r="L128" s="830">
        <v>0</v>
      </c>
      <c r="M128" s="596"/>
      <c r="N128" s="596"/>
      <c r="O128" s="596"/>
      <c r="P128" s="599"/>
      <c r="Q128" s="578"/>
      <c r="R128" s="578"/>
      <c r="S128" s="578"/>
    </row>
    <row r="129" spans="1:19" ht="25.5" hidden="1" customHeight="1">
      <c r="A129" s="781">
        <v>2</v>
      </c>
      <c r="B129" s="777">
        <v>6</v>
      </c>
      <c r="C129" s="778">
        <v>4</v>
      </c>
      <c r="D129" s="779">
        <v>1</v>
      </c>
      <c r="E129" s="777">
        <v>1</v>
      </c>
      <c r="F129" s="801"/>
      <c r="G129" s="779" t="s">
        <v>89</v>
      </c>
      <c r="H129" s="726">
        <v>96</v>
      </c>
      <c r="I129" s="830">
        <v>0</v>
      </c>
      <c r="J129" s="842">
        <v>0</v>
      </c>
      <c r="K129" s="831">
        <v>0</v>
      </c>
      <c r="L129" s="830">
        <v>0</v>
      </c>
      <c r="M129" s="596"/>
      <c r="N129" s="596"/>
      <c r="O129" s="596"/>
      <c r="P129" s="599"/>
      <c r="Q129" s="578"/>
      <c r="R129" s="578"/>
      <c r="S129" s="578"/>
    </row>
    <row r="130" spans="1:19" ht="25.5" hidden="1" customHeight="1">
      <c r="A130" s="781">
        <v>2</v>
      </c>
      <c r="B130" s="777">
        <v>6</v>
      </c>
      <c r="C130" s="778">
        <v>4</v>
      </c>
      <c r="D130" s="779">
        <v>1</v>
      </c>
      <c r="E130" s="777">
        <v>1</v>
      </c>
      <c r="F130" s="801">
        <v>1</v>
      </c>
      <c r="G130" s="779" t="s">
        <v>89</v>
      </c>
      <c r="H130" s="726">
        <v>97</v>
      </c>
      <c r="I130" s="836">
        <v>0</v>
      </c>
      <c r="J130" s="836">
        <v>0</v>
      </c>
      <c r="K130" s="836">
        <v>0</v>
      </c>
      <c r="L130" s="836">
        <v>0</v>
      </c>
      <c r="M130" s="596"/>
      <c r="N130" s="596"/>
      <c r="O130" s="596"/>
      <c r="P130" s="599"/>
      <c r="Q130" s="578"/>
      <c r="R130" s="578"/>
      <c r="S130" s="578"/>
    </row>
    <row r="131" spans="1:19" ht="25.5" hidden="1" customHeight="1">
      <c r="A131" s="784">
        <v>2</v>
      </c>
      <c r="B131" s="791">
        <v>6</v>
      </c>
      <c r="C131" s="792">
        <v>5</v>
      </c>
      <c r="D131" s="794"/>
      <c r="E131" s="791"/>
      <c r="F131" s="806"/>
      <c r="G131" s="794" t="s">
        <v>90</v>
      </c>
      <c r="H131" s="726">
        <v>98</v>
      </c>
      <c r="I131" s="839">
        <v>0</v>
      </c>
      <c r="J131" s="848">
        <v>0</v>
      </c>
      <c r="K131" s="840">
        <v>0</v>
      </c>
      <c r="L131" s="839">
        <v>0</v>
      </c>
      <c r="M131" s="596"/>
      <c r="N131" s="596"/>
      <c r="O131" s="596"/>
      <c r="P131" s="599"/>
      <c r="Q131" s="578"/>
      <c r="R131" s="578"/>
      <c r="S131" s="578"/>
    </row>
    <row r="132" spans="1:19" ht="25.5" hidden="1" customHeight="1">
      <c r="A132" s="781">
        <v>2</v>
      </c>
      <c r="B132" s="777">
        <v>6</v>
      </c>
      <c r="C132" s="778">
        <v>5</v>
      </c>
      <c r="D132" s="779">
        <v>1</v>
      </c>
      <c r="E132" s="777"/>
      <c r="F132" s="801"/>
      <c r="G132" s="794" t="s">
        <v>90</v>
      </c>
      <c r="H132" s="726">
        <v>99</v>
      </c>
      <c r="I132" s="830">
        <v>0</v>
      </c>
      <c r="J132" s="842">
        <v>0</v>
      </c>
      <c r="K132" s="831">
        <v>0</v>
      </c>
      <c r="L132" s="830">
        <v>0</v>
      </c>
      <c r="M132" s="596"/>
      <c r="N132" s="596"/>
      <c r="O132" s="596"/>
      <c r="P132" s="599"/>
      <c r="Q132" s="578"/>
      <c r="R132" s="578"/>
      <c r="S132" s="578"/>
    </row>
    <row r="133" spans="1:19" ht="25.5" hidden="1" customHeight="1">
      <c r="A133" s="781">
        <v>2</v>
      </c>
      <c r="B133" s="777">
        <v>6</v>
      </c>
      <c r="C133" s="778">
        <v>5</v>
      </c>
      <c r="D133" s="779">
        <v>1</v>
      </c>
      <c r="E133" s="777">
        <v>1</v>
      </c>
      <c r="F133" s="801"/>
      <c r="G133" s="794" t="s">
        <v>90</v>
      </c>
      <c r="H133" s="726">
        <v>100</v>
      </c>
      <c r="I133" s="830">
        <v>0</v>
      </c>
      <c r="J133" s="842">
        <v>0</v>
      </c>
      <c r="K133" s="831">
        <v>0</v>
      </c>
      <c r="L133" s="830">
        <v>0</v>
      </c>
      <c r="M133" s="596"/>
      <c r="N133" s="596"/>
      <c r="O133" s="596"/>
      <c r="P133" s="599"/>
      <c r="Q133" s="578"/>
      <c r="R133" s="578"/>
      <c r="S133" s="578"/>
    </row>
    <row r="134" spans="1:19" ht="25.5" hidden="1" customHeight="1">
      <c r="A134" s="777">
        <v>2</v>
      </c>
      <c r="B134" s="778">
        <v>6</v>
      </c>
      <c r="C134" s="777">
        <v>5</v>
      </c>
      <c r="D134" s="777">
        <v>1</v>
      </c>
      <c r="E134" s="779">
        <v>1</v>
      </c>
      <c r="F134" s="801">
        <v>1</v>
      </c>
      <c r="G134" s="777" t="s">
        <v>91</v>
      </c>
      <c r="H134" s="726">
        <v>101</v>
      </c>
      <c r="I134" s="836">
        <v>0</v>
      </c>
      <c r="J134" s="836">
        <v>0</v>
      </c>
      <c r="K134" s="836">
        <v>0</v>
      </c>
      <c r="L134" s="836">
        <v>0</v>
      </c>
      <c r="M134" s="596"/>
      <c r="N134" s="596"/>
      <c r="O134" s="596"/>
      <c r="P134" s="599"/>
      <c r="Q134" s="578"/>
      <c r="R134" s="578"/>
      <c r="S134" s="578"/>
    </row>
    <row r="135" spans="1:19" ht="26.25" hidden="1" customHeight="1">
      <c r="A135" s="781">
        <v>2</v>
      </c>
      <c r="B135" s="778">
        <v>6</v>
      </c>
      <c r="C135" s="777">
        <v>6</v>
      </c>
      <c r="D135" s="778"/>
      <c r="E135" s="779"/>
      <c r="F135" s="780"/>
      <c r="G135" s="731" t="s">
        <v>92</v>
      </c>
      <c r="H135" s="726">
        <v>102</v>
      </c>
      <c r="I135" s="831">
        <v>0</v>
      </c>
      <c r="J135" s="830">
        <v>0</v>
      </c>
      <c r="K135" s="830">
        <v>0</v>
      </c>
      <c r="L135" s="830">
        <v>0</v>
      </c>
      <c r="M135" s="596"/>
      <c r="N135" s="596"/>
      <c r="O135" s="596"/>
      <c r="P135" s="599"/>
      <c r="Q135" s="578"/>
      <c r="R135" s="578"/>
      <c r="S135" s="578"/>
    </row>
    <row r="136" spans="1:19" ht="26.25" hidden="1" customHeight="1">
      <c r="A136" s="781">
        <v>2</v>
      </c>
      <c r="B136" s="778">
        <v>6</v>
      </c>
      <c r="C136" s="777">
        <v>6</v>
      </c>
      <c r="D136" s="778">
        <v>1</v>
      </c>
      <c r="E136" s="779"/>
      <c r="F136" s="780"/>
      <c r="G136" s="731" t="s">
        <v>92</v>
      </c>
      <c r="H136" s="807">
        <v>103</v>
      </c>
      <c r="I136" s="830">
        <v>0</v>
      </c>
      <c r="J136" s="830">
        <v>0</v>
      </c>
      <c r="K136" s="830">
        <v>0</v>
      </c>
      <c r="L136" s="830">
        <v>0</v>
      </c>
      <c r="M136" s="596"/>
      <c r="N136" s="596"/>
      <c r="O136" s="596"/>
      <c r="P136" s="599"/>
      <c r="Q136" s="578"/>
      <c r="R136" s="578"/>
      <c r="S136" s="578"/>
    </row>
    <row r="137" spans="1:19" ht="26.25" hidden="1" customHeight="1">
      <c r="A137" s="781">
        <v>2</v>
      </c>
      <c r="B137" s="778">
        <v>6</v>
      </c>
      <c r="C137" s="777">
        <v>6</v>
      </c>
      <c r="D137" s="778">
        <v>1</v>
      </c>
      <c r="E137" s="779">
        <v>1</v>
      </c>
      <c r="F137" s="780"/>
      <c r="G137" s="731" t="s">
        <v>92</v>
      </c>
      <c r="H137" s="807">
        <v>104</v>
      </c>
      <c r="I137" s="830">
        <v>0</v>
      </c>
      <c r="J137" s="830">
        <v>0</v>
      </c>
      <c r="K137" s="830">
        <v>0</v>
      </c>
      <c r="L137" s="830">
        <v>0</v>
      </c>
      <c r="M137" s="596"/>
      <c r="N137" s="596"/>
      <c r="O137" s="596"/>
      <c r="P137" s="599"/>
      <c r="Q137" s="578"/>
      <c r="R137" s="578"/>
      <c r="S137" s="578"/>
    </row>
    <row r="138" spans="1:19" ht="26.25" hidden="1" customHeight="1">
      <c r="A138" s="781">
        <v>2</v>
      </c>
      <c r="B138" s="778">
        <v>6</v>
      </c>
      <c r="C138" s="777">
        <v>6</v>
      </c>
      <c r="D138" s="778">
        <v>1</v>
      </c>
      <c r="E138" s="779">
        <v>1</v>
      </c>
      <c r="F138" s="780">
        <v>1</v>
      </c>
      <c r="G138" s="732" t="s">
        <v>92</v>
      </c>
      <c r="H138" s="807">
        <v>105</v>
      </c>
      <c r="I138" s="836">
        <v>0</v>
      </c>
      <c r="J138" s="849">
        <v>0</v>
      </c>
      <c r="K138" s="836">
        <v>0</v>
      </c>
      <c r="L138" s="836">
        <v>0</v>
      </c>
      <c r="M138" s="596"/>
      <c r="N138" s="596"/>
      <c r="O138" s="596"/>
      <c r="P138" s="599"/>
      <c r="Q138" s="578"/>
      <c r="R138" s="578"/>
      <c r="S138" s="578"/>
    </row>
    <row r="139" spans="1:19" ht="15" hidden="1" customHeight="1">
      <c r="A139" s="800">
        <v>2</v>
      </c>
      <c r="B139" s="766">
        <v>7</v>
      </c>
      <c r="C139" s="766"/>
      <c r="D139" s="767"/>
      <c r="E139" s="767"/>
      <c r="F139" s="769"/>
      <c r="G139" s="768" t="s">
        <v>93</v>
      </c>
      <c r="H139" s="807">
        <v>106</v>
      </c>
      <c r="I139" s="831">
        <v>0</v>
      </c>
      <c r="J139" s="842">
        <v>0</v>
      </c>
      <c r="K139" s="831">
        <v>0</v>
      </c>
      <c r="L139" s="830">
        <v>0</v>
      </c>
      <c r="M139" s="596"/>
      <c r="N139" s="596"/>
      <c r="O139" s="596"/>
      <c r="P139" s="599"/>
      <c r="Q139" s="578"/>
      <c r="R139" s="578"/>
      <c r="S139" s="578"/>
    </row>
    <row r="140" spans="1:19" ht="15" hidden="1" customHeight="1">
      <c r="A140" s="781">
        <v>2</v>
      </c>
      <c r="B140" s="777">
        <v>7</v>
      </c>
      <c r="C140" s="777">
        <v>1</v>
      </c>
      <c r="D140" s="778"/>
      <c r="E140" s="778"/>
      <c r="F140" s="780"/>
      <c r="G140" s="779" t="s">
        <v>94</v>
      </c>
      <c r="H140" s="807">
        <v>107</v>
      </c>
      <c r="I140" s="831">
        <v>0</v>
      </c>
      <c r="J140" s="842">
        <v>0</v>
      </c>
      <c r="K140" s="831">
        <v>0</v>
      </c>
      <c r="L140" s="830">
        <v>0</v>
      </c>
      <c r="M140" s="596"/>
      <c r="N140" s="596"/>
      <c r="O140" s="596"/>
      <c r="P140" s="599"/>
      <c r="Q140" s="578"/>
      <c r="R140" s="578"/>
      <c r="S140" s="578"/>
    </row>
    <row r="141" spans="1:19" ht="15" hidden="1" customHeight="1">
      <c r="A141" s="781">
        <v>2</v>
      </c>
      <c r="B141" s="777">
        <v>7</v>
      </c>
      <c r="C141" s="777">
        <v>1</v>
      </c>
      <c r="D141" s="778">
        <v>1</v>
      </c>
      <c r="E141" s="778"/>
      <c r="F141" s="780"/>
      <c r="G141" s="779" t="s">
        <v>94</v>
      </c>
      <c r="H141" s="807">
        <v>108</v>
      </c>
      <c r="I141" s="831">
        <v>0</v>
      </c>
      <c r="J141" s="842">
        <v>0</v>
      </c>
      <c r="K141" s="831">
        <v>0</v>
      </c>
      <c r="L141" s="830">
        <v>0</v>
      </c>
      <c r="M141" s="596"/>
      <c r="N141" s="596"/>
      <c r="O141" s="596"/>
      <c r="P141" s="599"/>
      <c r="Q141" s="578"/>
      <c r="R141" s="578"/>
      <c r="S141" s="578"/>
    </row>
    <row r="142" spans="1:19" ht="15" hidden="1" customHeight="1">
      <c r="A142" s="781">
        <v>2</v>
      </c>
      <c r="B142" s="777">
        <v>7</v>
      </c>
      <c r="C142" s="777">
        <v>1</v>
      </c>
      <c r="D142" s="778">
        <v>1</v>
      </c>
      <c r="E142" s="778">
        <v>1</v>
      </c>
      <c r="F142" s="780"/>
      <c r="G142" s="779" t="s">
        <v>94</v>
      </c>
      <c r="H142" s="807">
        <v>109</v>
      </c>
      <c r="I142" s="831">
        <v>0</v>
      </c>
      <c r="J142" s="842">
        <v>0</v>
      </c>
      <c r="K142" s="831">
        <v>0</v>
      </c>
      <c r="L142" s="830">
        <v>0</v>
      </c>
      <c r="M142" s="596"/>
      <c r="N142" s="596"/>
      <c r="O142" s="596"/>
      <c r="P142" s="599"/>
      <c r="Q142" s="578"/>
      <c r="R142" s="578"/>
      <c r="S142" s="578"/>
    </row>
    <row r="143" spans="1:19" ht="15" hidden="1" customHeight="1">
      <c r="A143" s="790">
        <v>2</v>
      </c>
      <c r="B143" s="774">
        <v>7</v>
      </c>
      <c r="C143" s="790">
        <v>1</v>
      </c>
      <c r="D143" s="777">
        <v>1</v>
      </c>
      <c r="E143" s="772">
        <v>1</v>
      </c>
      <c r="F143" s="775">
        <v>1</v>
      </c>
      <c r="G143" s="773" t="s">
        <v>95</v>
      </c>
      <c r="H143" s="807">
        <v>110</v>
      </c>
      <c r="I143" s="850">
        <v>0</v>
      </c>
      <c r="J143" s="850">
        <v>0</v>
      </c>
      <c r="K143" s="850">
        <v>0</v>
      </c>
      <c r="L143" s="850">
        <v>0</v>
      </c>
      <c r="M143" s="596"/>
      <c r="N143" s="596"/>
      <c r="O143" s="596"/>
      <c r="P143" s="599"/>
      <c r="Q143" s="578"/>
      <c r="R143" s="578"/>
      <c r="S143" s="578"/>
    </row>
    <row r="144" spans="1:19" ht="15" hidden="1" customHeight="1">
      <c r="A144" s="777">
        <v>2</v>
      </c>
      <c r="B144" s="777">
        <v>7</v>
      </c>
      <c r="C144" s="781">
        <v>1</v>
      </c>
      <c r="D144" s="777">
        <v>1</v>
      </c>
      <c r="E144" s="778">
        <v>1</v>
      </c>
      <c r="F144" s="780">
        <v>2</v>
      </c>
      <c r="G144" s="779" t="s">
        <v>96</v>
      </c>
      <c r="H144" s="807">
        <v>111</v>
      </c>
      <c r="I144" s="835">
        <v>0</v>
      </c>
      <c r="J144" s="835">
        <v>0</v>
      </c>
      <c r="K144" s="835">
        <v>0</v>
      </c>
      <c r="L144" s="835">
        <v>0</v>
      </c>
      <c r="M144" s="596"/>
      <c r="N144" s="596"/>
      <c r="O144" s="596"/>
      <c r="P144" s="599"/>
      <c r="Q144" s="578"/>
      <c r="R144" s="578"/>
      <c r="S144" s="578"/>
    </row>
    <row r="145" spans="1:19" ht="25.5" hidden="1" customHeight="1">
      <c r="A145" s="784">
        <v>2</v>
      </c>
      <c r="B145" s="785">
        <v>7</v>
      </c>
      <c r="C145" s="784">
        <v>2</v>
      </c>
      <c r="D145" s="785"/>
      <c r="E145" s="786"/>
      <c r="F145" s="788"/>
      <c r="G145" s="787" t="s">
        <v>97</v>
      </c>
      <c r="H145" s="807">
        <v>112</v>
      </c>
      <c r="I145" s="832">
        <v>0</v>
      </c>
      <c r="J145" s="844">
        <v>0</v>
      </c>
      <c r="K145" s="832">
        <v>0</v>
      </c>
      <c r="L145" s="833">
        <v>0</v>
      </c>
      <c r="M145" s="596"/>
      <c r="N145" s="596"/>
      <c r="O145" s="596"/>
      <c r="P145" s="599"/>
      <c r="Q145" s="578"/>
      <c r="R145" s="578"/>
      <c r="S145" s="578"/>
    </row>
    <row r="146" spans="1:19" ht="25.5" hidden="1" customHeight="1">
      <c r="A146" s="781">
        <v>2</v>
      </c>
      <c r="B146" s="777">
        <v>7</v>
      </c>
      <c r="C146" s="781">
        <v>2</v>
      </c>
      <c r="D146" s="777">
        <v>1</v>
      </c>
      <c r="E146" s="778"/>
      <c r="F146" s="780"/>
      <c r="G146" s="779" t="s">
        <v>98</v>
      </c>
      <c r="H146" s="807">
        <v>113</v>
      </c>
      <c r="I146" s="831">
        <v>0</v>
      </c>
      <c r="J146" s="842">
        <v>0</v>
      </c>
      <c r="K146" s="831">
        <v>0</v>
      </c>
      <c r="L146" s="830">
        <v>0</v>
      </c>
      <c r="M146" s="596"/>
      <c r="N146" s="596"/>
      <c r="O146" s="596"/>
      <c r="P146" s="599"/>
      <c r="Q146" s="578"/>
      <c r="R146" s="578"/>
      <c r="S146" s="578"/>
    </row>
    <row r="147" spans="1:19" ht="25.5" hidden="1" customHeight="1">
      <c r="A147" s="781">
        <v>2</v>
      </c>
      <c r="B147" s="777">
        <v>7</v>
      </c>
      <c r="C147" s="781">
        <v>2</v>
      </c>
      <c r="D147" s="777">
        <v>1</v>
      </c>
      <c r="E147" s="778">
        <v>1</v>
      </c>
      <c r="F147" s="780"/>
      <c r="G147" s="779" t="s">
        <v>98</v>
      </c>
      <c r="H147" s="807">
        <v>114</v>
      </c>
      <c r="I147" s="831">
        <v>0</v>
      </c>
      <c r="J147" s="842">
        <v>0</v>
      </c>
      <c r="K147" s="831">
        <v>0</v>
      </c>
      <c r="L147" s="830">
        <v>0</v>
      </c>
      <c r="M147" s="596"/>
      <c r="N147" s="596"/>
      <c r="O147" s="596"/>
      <c r="P147" s="599"/>
      <c r="Q147" s="578"/>
      <c r="R147" s="578"/>
      <c r="S147" s="578"/>
    </row>
    <row r="148" spans="1:19" ht="15" hidden="1" customHeight="1">
      <c r="A148" s="781">
        <v>2</v>
      </c>
      <c r="B148" s="777">
        <v>7</v>
      </c>
      <c r="C148" s="781">
        <v>2</v>
      </c>
      <c r="D148" s="777">
        <v>1</v>
      </c>
      <c r="E148" s="778">
        <v>1</v>
      </c>
      <c r="F148" s="780">
        <v>1</v>
      </c>
      <c r="G148" s="779" t="s">
        <v>99</v>
      </c>
      <c r="H148" s="807">
        <v>115</v>
      </c>
      <c r="I148" s="835">
        <v>0</v>
      </c>
      <c r="J148" s="835">
        <v>0</v>
      </c>
      <c r="K148" s="835">
        <v>0</v>
      </c>
      <c r="L148" s="835">
        <v>0</v>
      </c>
      <c r="M148" s="596"/>
      <c r="N148" s="596"/>
      <c r="O148" s="596"/>
      <c r="P148" s="599"/>
      <c r="Q148" s="578"/>
      <c r="R148" s="578"/>
      <c r="S148" s="578"/>
    </row>
    <row r="149" spans="1:19" ht="15" hidden="1" customHeight="1">
      <c r="A149" s="781">
        <v>2</v>
      </c>
      <c r="B149" s="777">
        <v>7</v>
      </c>
      <c r="C149" s="781">
        <v>2</v>
      </c>
      <c r="D149" s="777">
        <v>1</v>
      </c>
      <c r="E149" s="778">
        <v>1</v>
      </c>
      <c r="F149" s="780">
        <v>2</v>
      </c>
      <c r="G149" s="779" t="s">
        <v>100</v>
      </c>
      <c r="H149" s="807">
        <v>116</v>
      </c>
      <c r="I149" s="835">
        <v>0</v>
      </c>
      <c r="J149" s="835">
        <v>0</v>
      </c>
      <c r="K149" s="835">
        <v>0</v>
      </c>
      <c r="L149" s="835">
        <v>0</v>
      </c>
      <c r="M149" s="596"/>
      <c r="N149" s="596"/>
      <c r="O149" s="596"/>
      <c r="P149" s="599"/>
      <c r="Q149" s="578"/>
      <c r="R149" s="578"/>
      <c r="S149" s="578"/>
    </row>
    <row r="150" spans="1:19" ht="15" hidden="1" customHeight="1">
      <c r="A150" s="781">
        <v>2</v>
      </c>
      <c r="B150" s="777">
        <v>7</v>
      </c>
      <c r="C150" s="781">
        <v>2</v>
      </c>
      <c r="D150" s="777">
        <v>2</v>
      </c>
      <c r="E150" s="778"/>
      <c r="F150" s="780"/>
      <c r="G150" s="779" t="s">
        <v>101</v>
      </c>
      <c r="H150" s="807">
        <v>117</v>
      </c>
      <c r="I150" s="831">
        <v>0</v>
      </c>
      <c r="J150" s="831">
        <v>0</v>
      </c>
      <c r="K150" s="831">
        <v>0</v>
      </c>
      <c r="L150" s="831">
        <v>0</v>
      </c>
      <c r="M150" s="596"/>
      <c r="N150" s="596"/>
      <c r="O150" s="596"/>
      <c r="P150" s="599"/>
      <c r="Q150" s="578"/>
      <c r="R150" s="578"/>
      <c r="S150" s="578"/>
    </row>
    <row r="151" spans="1:19" ht="15" hidden="1" customHeight="1">
      <c r="A151" s="781">
        <v>2</v>
      </c>
      <c r="B151" s="777">
        <v>7</v>
      </c>
      <c r="C151" s="781">
        <v>2</v>
      </c>
      <c r="D151" s="777">
        <v>2</v>
      </c>
      <c r="E151" s="778">
        <v>1</v>
      </c>
      <c r="F151" s="780"/>
      <c r="G151" s="779" t="s">
        <v>101</v>
      </c>
      <c r="H151" s="807">
        <v>118</v>
      </c>
      <c r="I151" s="831">
        <v>0</v>
      </c>
      <c r="J151" s="831">
        <v>0</v>
      </c>
      <c r="K151" s="831">
        <v>0</v>
      </c>
      <c r="L151" s="831">
        <v>0</v>
      </c>
      <c r="M151" s="596"/>
      <c r="N151" s="596"/>
      <c r="O151" s="596"/>
      <c r="P151" s="599"/>
      <c r="Q151" s="578"/>
      <c r="R151" s="578"/>
      <c r="S151" s="578"/>
    </row>
    <row r="152" spans="1:19" ht="15" hidden="1" customHeight="1">
      <c r="A152" s="781">
        <v>2</v>
      </c>
      <c r="B152" s="777">
        <v>7</v>
      </c>
      <c r="C152" s="781">
        <v>2</v>
      </c>
      <c r="D152" s="777">
        <v>2</v>
      </c>
      <c r="E152" s="778">
        <v>1</v>
      </c>
      <c r="F152" s="780">
        <v>1</v>
      </c>
      <c r="G152" s="779" t="s">
        <v>101</v>
      </c>
      <c r="H152" s="807">
        <v>119</v>
      </c>
      <c r="I152" s="835">
        <v>0</v>
      </c>
      <c r="J152" s="835">
        <v>0</v>
      </c>
      <c r="K152" s="835">
        <v>0</v>
      </c>
      <c r="L152" s="835">
        <v>0</v>
      </c>
      <c r="M152" s="596"/>
      <c r="N152" s="596"/>
      <c r="O152" s="596"/>
      <c r="P152" s="599"/>
      <c r="Q152" s="578"/>
      <c r="R152" s="578"/>
      <c r="S152" s="578"/>
    </row>
    <row r="153" spans="1:19" ht="15" hidden="1" customHeight="1">
      <c r="A153" s="781">
        <v>2</v>
      </c>
      <c r="B153" s="777">
        <v>7</v>
      </c>
      <c r="C153" s="781">
        <v>3</v>
      </c>
      <c r="D153" s="777"/>
      <c r="E153" s="778"/>
      <c r="F153" s="780"/>
      <c r="G153" s="779" t="s">
        <v>102</v>
      </c>
      <c r="H153" s="807">
        <v>120</v>
      </c>
      <c r="I153" s="831">
        <v>0</v>
      </c>
      <c r="J153" s="842">
        <v>0</v>
      </c>
      <c r="K153" s="831">
        <v>0</v>
      </c>
      <c r="L153" s="830">
        <v>0</v>
      </c>
      <c r="M153" s="596"/>
      <c r="N153" s="596"/>
      <c r="O153" s="596"/>
      <c r="P153" s="599"/>
      <c r="Q153" s="578"/>
      <c r="R153" s="578"/>
      <c r="S153" s="578"/>
    </row>
    <row r="154" spans="1:19" ht="15" hidden="1" customHeight="1">
      <c r="A154" s="784">
        <v>2</v>
      </c>
      <c r="B154" s="791">
        <v>7</v>
      </c>
      <c r="C154" s="808">
        <v>3</v>
      </c>
      <c r="D154" s="791">
        <v>1</v>
      </c>
      <c r="E154" s="792"/>
      <c r="F154" s="793"/>
      <c r="G154" s="794" t="s">
        <v>102</v>
      </c>
      <c r="H154" s="807">
        <v>121</v>
      </c>
      <c r="I154" s="840">
        <v>0</v>
      </c>
      <c r="J154" s="848">
        <v>0</v>
      </c>
      <c r="K154" s="840">
        <v>0</v>
      </c>
      <c r="L154" s="839">
        <v>0</v>
      </c>
      <c r="M154" s="596"/>
      <c r="N154" s="596"/>
      <c r="O154" s="596"/>
      <c r="P154" s="599"/>
      <c r="Q154" s="578"/>
      <c r="R154" s="578"/>
      <c r="S154" s="578"/>
    </row>
    <row r="155" spans="1:19" ht="15" hidden="1" customHeight="1">
      <c r="A155" s="781">
        <v>2</v>
      </c>
      <c r="B155" s="777">
        <v>7</v>
      </c>
      <c r="C155" s="781">
        <v>3</v>
      </c>
      <c r="D155" s="777">
        <v>1</v>
      </c>
      <c r="E155" s="778">
        <v>1</v>
      </c>
      <c r="F155" s="780"/>
      <c r="G155" s="779" t="s">
        <v>102</v>
      </c>
      <c r="H155" s="807">
        <v>122</v>
      </c>
      <c r="I155" s="831">
        <v>0</v>
      </c>
      <c r="J155" s="842">
        <v>0</v>
      </c>
      <c r="K155" s="831">
        <v>0</v>
      </c>
      <c r="L155" s="830">
        <v>0</v>
      </c>
      <c r="M155" s="596"/>
      <c r="N155" s="596"/>
      <c r="O155" s="596"/>
      <c r="P155" s="599"/>
      <c r="Q155" s="578"/>
      <c r="R155" s="578"/>
      <c r="S155" s="578"/>
    </row>
    <row r="156" spans="1:19" ht="15" hidden="1" customHeight="1">
      <c r="A156" s="790">
        <v>2</v>
      </c>
      <c r="B156" s="774">
        <v>7</v>
      </c>
      <c r="C156" s="790">
        <v>3</v>
      </c>
      <c r="D156" s="774">
        <v>1</v>
      </c>
      <c r="E156" s="772">
        <v>1</v>
      </c>
      <c r="F156" s="775">
        <v>1</v>
      </c>
      <c r="G156" s="773" t="s">
        <v>103</v>
      </c>
      <c r="H156" s="807">
        <v>123</v>
      </c>
      <c r="I156" s="850">
        <v>0</v>
      </c>
      <c r="J156" s="850">
        <v>0</v>
      </c>
      <c r="K156" s="850">
        <v>0</v>
      </c>
      <c r="L156" s="850">
        <v>0</v>
      </c>
      <c r="M156" s="596"/>
      <c r="N156" s="596"/>
      <c r="O156" s="596"/>
      <c r="P156" s="599"/>
      <c r="Q156" s="578"/>
      <c r="R156" s="578"/>
      <c r="S156" s="578"/>
    </row>
    <row r="157" spans="1:19" ht="15" hidden="1" customHeight="1">
      <c r="A157" s="781">
        <v>2</v>
      </c>
      <c r="B157" s="777">
        <v>7</v>
      </c>
      <c r="C157" s="781">
        <v>3</v>
      </c>
      <c r="D157" s="777">
        <v>1</v>
      </c>
      <c r="E157" s="778">
        <v>1</v>
      </c>
      <c r="F157" s="780">
        <v>2</v>
      </c>
      <c r="G157" s="779" t="s">
        <v>104</v>
      </c>
      <c r="H157" s="807">
        <v>124</v>
      </c>
      <c r="I157" s="835">
        <v>0</v>
      </c>
      <c r="J157" s="836">
        <v>0</v>
      </c>
      <c r="K157" s="836">
        <v>0</v>
      </c>
      <c r="L157" s="836">
        <v>0</v>
      </c>
      <c r="M157" s="596"/>
      <c r="N157" s="596"/>
      <c r="O157" s="596"/>
      <c r="P157" s="599"/>
      <c r="Q157" s="578"/>
      <c r="R157" s="578"/>
      <c r="S157" s="578"/>
    </row>
    <row r="158" spans="1:19" ht="15" hidden="1" customHeight="1">
      <c r="A158" s="800">
        <v>2</v>
      </c>
      <c r="B158" s="800">
        <v>8</v>
      </c>
      <c r="C158" s="766"/>
      <c r="D158" s="783"/>
      <c r="E158" s="771"/>
      <c r="F158" s="809"/>
      <c r="G158" s="776" t="s">
        <v>105</v>
      </c>
      <c r="H158" s="807">
        <v>125</v>
      </c>
      <c r="I158" s="838">
        <v>0</v>
      </c>
      <c r="J158" s="843">
        <v>0</v>
      </c>
      <c r="K158" s="838">
        <v>0</v>
      </c>
      <c r="L158" s="837">
        <v>0</v>
      </c>
      <c r="M158" s="596"/>
      <c r="N158" s="596"/>
      <c r="O158" s="596"/>
      <c r="P158" s="599"/>
      <c r="Q158" s="578"/>
      <c r="R158" s="578"/>
      <c r="S158" s="578"/>
    </row>
    <row r="159" spans="1:19" ht="15" hidden="1" customHeight="1">
      <c r="A159" s="784">
        <v>2</v>
      </c>
      <c r="B159" s="784">
        <v>8</v>
      </c>
      <c r="C159" s="784">
        <v>1</v>
      </c>
      <c r="D159" s="785"/>
      <c r="E159" s="786"/>
      <c r="F159" s="788"/>
      <c r="G159" s="773" t="s">
        <v>105</v>
      </c>
      <c r="H159" s="807">
        <v>126</v>
      </c>
      <c r="I159" s="838">
        <v>0</v>
      </c>
      <c r="J159" s="843">
        <v>0</v>
      </c>
      <c r="K159" s="838">
        <v>0</v>
      </c>
      <c r="L159" s="837">
        <v>0</v>
      </c>
      <c r="M159" s="596"/>
      <c r="N159" s="596"/>
      <c r="O159" s="596"/>
      <c r="P159" s="599"/>
      <c r="Q159" s="578"/>
      <c r="R159" s="578"/>
      <c r="S159" s="578"/>
    </row>
    <row r="160" spans="1:19" ht="15" hidden="1" customHeight="1">
      <c r="A160" s="781">
        <v>2</v>
      </c>
      <c r="B160" s="777">
        <v>8</v>
      </c>
      <c r="C160" s="779">
        <v>1</v>
      </c>
      <c r="D160" s="777">
        <v>1</v>
      </c>
      <c r="E160" s="778"/>
      <c r="F160" s="780"/>
      <c r="G160" s="779" t="s">
        <v>106</v>
      </c>
      <c r="H160" s="807">
        <v>127</v>
      </c>
      <c r="I160" s="831">
        <v>0</v>
      </c>
      <c r="J160" s="842">
        <v>0</v>
      </c>
      <c r="K160" s="831">
        <v>0</v>
      </c>
      <c r="L160" s="830">
        <v>0</v>
      </c>
      <c r="M160" s="596"/>
      <c r="N160" s="596"/>
      <c r="O160" s="596"/>
      <c r="P160" s="599"/>
      <c r="Q160" s="578"/>
      <c r="R160" s="578"/>
      <c r="S160" s="578"/>
    </row>
    <row r="161" spans="1:19" ht="15" hidden="1" customHeight="1">
      <c r="A161" s="781">
        <v>2</v>
      </c>
      <c r="B161" s="777">
        <v>8</v>
      </c>
      <c r="C161" s="773">
        <v>1</v>
      </c>
      <c r="D161" s="774">
        <v>1</v>
      </c>
      <c r="E161" s="772">
        <v>1</v>
      </c>
      <c r="F161" s="775"/>
      <c r="G161" s="779" t="s">
        <v>106</v>
      </c>
      <c r="H161" s="807">
        <v>128</v>
      </c>
      <c r="I161" s="838">
        <v>0</v>
      </c>
      <c r="J161" s="838">
        <v>0</v>
      </c>
      <c r="K161" s="838">
        <v>0</v>
      </c>
      <c r="L161" s="838">
        <v>0</v>
      </c>
      <c r="M161" s="720"/>
      <c r="N161" s="720"/>
      <c r="O161" s="720"/>
      <c r="P161" s="599"/>
      <c r="Q161" s="578"/>
      <c r="R161" s="578"/>
      <c r="S161" s="578"/>
    </row>
    <row r="162" spans="1:19" ht="15" hidden="1" customHeight="1">
      <c r="A162" s="777">
        <v>2</v>
      </c>
      <c r="B162" s="774">
        <v>8</v>
      </c>
      <c r="C162" s="779">
        <v>1</v>
      </c>
      <c r="D162" s="777">
        <v>1</v>
      </c>
      <c r="E162" s="778">
        <v>1</v>
      </c>
      <c r="F162" s="780">
        <v>1</v>
      </c>
      <c r="G162" s="779" t="s">
        <v>107</v>
      </c>
      <c r="H162" s="807">
        <v>129</v>
      </c>
      <c r="I162" s="835">
        <v>0</v>
      </c>
      <c r="J162" s="835">
        <v>0</v>
      </c>
      <c r="K162" s="835">
        <v>0</v>
      </c>
      <c r="L162" s="835">
        <v>0</v>
      </c>
      <c r="M162" s="720"/>
      <c r="N162" s="720"/>
      <c r="O162" s="720"/>
      <c r="P162" s="599"/>
      <c r="Q162" s="578"/>
      <c r="R162" s="578"/>
      <c r="S162" s="578"/>
    </row>
    <row r="163" spans="1:19" ht="25.5" hidden="1" customHeight="1">
      <c r="A163" s="784">
        <v>2</v>
      </c>
      <c r="B163" s="791">
        <v>8</v>
      </c>
      <c r="C163" s="794">
        <v>1</v>
      </c>
      <c r="D163" s="791">
        <v>1</v>
      </c>
      <c r="E163" s="792">
        <v>1</v>
      </c>
      <c r="F163" s="793">
        <v>2</v>
      </c>
      <c r="G163" s="794" t="s">
        <v>108</v>
      </c>
      <c r="H163" s="807">
        <v>130</v>
      </c>
      <c r="I163" s="851">
        <v>0</v>
      </c>
      <c r="J163" s="851">
        <v>0</v>
      </c>
      <c r="K163" s="851">
        <v>0</v>
      </c>
      <c r="L163" s="851">
        <v>0</v>
      </c>
      <c r="M163" s="720"/>
      <c r="N163" s="720"/>
      <c r="O163" s="720"/>
      <c r="P163" s="599"/>
      <c r="Q163" s="578"/>
      <c r="R163" s="578"/>
      <c r="S163" s="578"/>
    </row>
    <row r="164" spans="1:19" ht="15" hidden="1" customHeight="1">
      <c r="A164" s="784">
        <v>2</v>
      </c>
      <c r="B164" s="791">
        <v>8</v>
      </c>
      <c r="C164" s="794">
        <v>1</v>
      </c>
      <c r="D164" s="791">
        <v>1</v>
      </c>
      <c r="E164" s="792">
        <v>1</v>
      </c>
      <c r="F164" s="793">
        <v>3</v>
      </c>
      <c r="G164" s="794" t="s">
        <v>109</v>
      </c>
      <c r="H164" s="807">
        <v>131</v>
      </c>
      <c r="I164" s="851">
        <v>0</v>
      </c>
      <c r="J164" s="852">
        <v>0</v>
      </c>
      <c r="K164" s="851">
        <v>0</v>
      </c>
      <c r="L164" s="841">
        <v>0</v>
      </c>
      <c r="M164" s="720"/>
      <c r="N164" s="720"/>
      <c r="O164" s="720"/>
      <c r="P164" s="599"/>
      <c r="Q164" s="578"/>
      <c r="R164" s="578"/>
      <c r="S164" s="578"/>
    </row>
    <row r="165" spans="1:19" ht="15" hidden="1" customHeight="1">
      <c r="A165" s="781">
        <v>2</v>
      </c>
      <c r="B165" s="777">
        <v>8</v>
      </c>
      <c r="C165" s="779">
        <v>1</v>
      </c>
      <c r="D165" s="777">
        <v>2</v>
      </c>
      <c r="E165" s="778"/>
      <c r="F165" s="780"/>
      <c r="G165" s="779" t="s">
        <v>110</v>
      </c>
      <c r="H165" s="807">
        <v>132</v>
      </c>
      <c r="I165" s="831">
        <v>0</v>
      </c>
      <c r="J165" s="842">
        <v>0</v>
      </c>
      <c r="K165" s="831">
        <v>0</v>
      </c>
      <c r="L165" s="830">
        <v>0</v>
      </c>
      <c r="M165" s="720"/>
      <c r="N165" s="720"/>
      <c r="O165" s="720"/>
      <c r="P165" s="599"/>
      <c r="Q165" s="578"/>
      <c r="R165" s="578"/>
      <c r="S165" s="578"/>
    </row>
    <row r="166" spans="1:19" ht="15" hidden="1" customHeight="1">
      <c r="A166" s="781">
        <v>2</v>
      </c>
      <c r="B166" s="777">
        <v>8</v>
      </c>
      <c r="C166" s="779">
        <v>1</v>
      </c>
      <c r="D166" s="777">
        <v>2</v>
      </c>
      <c r="E166" s="778">
        <v>1</v>
      </c>
      <c r="F166" s="780"/>
      <c r="G166" s="779" t="s">
        <v>110</v>
      </c>
      <c r="H166" s="807">
        <v>133</v>
      </c>
      <c r="I166" s="831">
        <v>0</v>
      </c>
      <c r="J166" s="842">
        <v>0</v>
      </c>
      <c r="K166" s="831">
        <v>0</v>
      </c>
      <c r="L166" s="830">
        <v>0</v>
      </c>
      <c r="M166" s="720"/>
      <c r="N166" s="720"/>
      <c r="O166" s="720"/>
      <c r="P166" s="599"/>
      <c r="Q166" s="578"/>
      <c r="R166" s="578"/>
      <c r="S166" s="578"/>
    </row>
    <row r="167" spans="1:19" ht="15" hidden="1" customHeight="1">
      <c r="A167" s="784">
        <v>2</v>
      </c>
      <c r="B167" s="785">
        <v>8</v>
      </c>
      <c r="C167" s="787">
        <v>1</v>
      </c>
      <c r="D167" s="785">
        <v>2</v>
      </c>
      <c r="E167" s="786">
        <v>1</v>
      </c>
      <c r="F167" s="788">
        <v>1</v>
      </c>
      <c r="G167" s="779" t="s">
        <v>110</v>
      </c>
      <c r="H167" s="807">
        <v>134</v>
      </c>
      <c r="I167" s="853">
        <v>0</v>
      </c>
      <c r="J167" s="836">
        <v>0</v>
      </c>
      <c r="K167" s="836">
        <v>0</v>
      </c>
      <c r="L167" s="836">
        <v>0</v>
      </c>
      <c r="M167" s="720"/>
      <c r="N167" s="720"/>
      <c r="O167" s="720"/>
      <c r="P167" s="599"/>
      <c r="Q167" s="578"/>
      <c r="R167" s="578"/>
      <c r="S167" s="578"/>
    </row>
    <row r="168" spans="1:19" ht="38.25" hidden="1" customHeight="1">
      <c r="A168" s="800">
        <v>2</v>
      </c>
      <c r="B168" s="766">
        <v>9</v>
      </c>
      <c r="C168" s="768"/>
      <c r="D168" s="766"/>
      <c r="E168" s="767"/>
      <c r="F168" s="769"/>
      <c r="G168" s="768" t="s">
        <v>111</v>
      </c>
      <c r="H168" s="807">
        <v>135</v>
      </c>
      <c r="I168" s="831">
        <v>0</v>
      </c>
      <c r="J168" s="842">
        <v>0</v>
      </c>
      <c r="K168" s="831">
        <v>0</v>
      </c>
      <c r="L168" s="830">
        <v>0</v>
      </c>
      <c r="M168" s="720"/>
      <c r="N168" s="720"/>
      <c r="O168" s="720"/>
      <c r="P168" s="599"/>
      <c r="Q168" s="578"/>
      <c r="R168" s="578"/>
      <c r="S168" s="578"/>
    </row>
    <row r="169" spans="1:19" ht="38.25" hidden="1" customHeight="1">
      <c r="A169" s="781">
        <v>2</v>
      </c>
      <c r="B169" s="777">
        <v>9</v>
      </c>
      <c r="C169" s="779">
        <v>1</v>
      </c>
      <c r="D169" s="777"/>
      <c r="E169" s="778"/>
      <c r="F169" s="780"/>
      <c r="G169" s="779" t="s">
        <v>112</v>
      </c>
      <c r="H169" s="807">
        <v>136</v>
      </c>
      <c r="I169" s="831">
        <v>0</v>
      </c>
      <c r="J169" s="842">
        <v>0</v>
      </c>
      <c r="K169" s="831">
        <v>0</v>
      </c>
      <c r="L169" s="830">
        <v>0</v>
      </c>
      <c r="M169" s="787"/>
      <c r="N169" s="787"/>
      <c r="O169" s="787"/>
      <c r="P169" s="599"/>
      <c r="Q169" s="578"/>
      <c r="R169" s="578"/>
      <c r="S169" s="578"/>
    </row>
    <row r="170" spans="1:19" ht="38.25" hidden="1" customHeight="1">
      <c r="A170" s="790">
        <v>2</v>
      </c>
      <c r="B170" s="774">
        <v>9</v>
      </c>
      <c r="C170" s="773">
        <v>1</v>
      </c>
      <c r="D170" s="774">
        <v>1</v>
      </c>
      <c r="E170" s="772"/>
      <c r="F170" s="775"/>
      <c r="G170" s="779" t="s">
        <v>112</v>
      </c>
      <c r="H170" s="807">
        <v>137</v>
      </c>
      <c r="I170" s="838">
        <v>0</v>
      </c>
      <c r="J170" s="843">
        <v>0</v>
      </c>
      <c r="K170" s="838">
        <v>0</v>
      </c>
      <c r="L170" s="837">
        <v>0</v>
      </c>
      <c r="M170" s="720"/>
      <c r="N170" s="720"/>
      <c r="O170" s="720"/>
      <c r="P170" s="599"/>
      <c r="Q170" s="578"/>
      <c r="R170" s="578"/>
      <c r="S170" s="578"/>
    </row>
    <row r="171" spans="1:19" ht="38.25" hidden="1" customHeight="1">
      <c r="A171" s="781">
        <v>2</v>
      </c>
      <c r="B171" s="777">
        <v>9</v>
      </c>
      <c r="C171" s="781">
        <v>1</v>
      </c>
      <c r="D171" s="777">
        <v>1</v>
      </c>
      <c r="E171" s="778">
        <v>1</v>
      </c>
      <c r="F171" s="780"/>
      <c r="G171" s="779" t="s">
        <v>112</v>
      </c>
      <c r="H171" s="807">
        <v>138</v>
      </c>
      <c r="I171" s="831">
        <v>0</v>
      </c>
      <c r="J171" s="842">
        <v>0</v>
      </c>
      <c r="K171" s="831">
        <v>0</v>
      </c>
      <c r="L171" s="830">
        <v>0</v>
      </c>
      <c r="M171" s="720"/>
      <c r="N171" s="720"/>
      <c r="O171" s="720"/>
      <c r="P171" s="599"/>
      <c r="Q171" s="578"/>
      <c r="R171" s="578"/>
      <c r="S171" s="578"/>
    </row>
    <row r="172" spans="1:19" ht="38.25" hidden="1" customHeight="1">
      <c r="A172" s="790">
        <v>2</v>
      </c>
      <c r="B172" s="774">
        <v>9</v>
      </c>
      <c r="C172" s="774">
        <v>1</v>
      </c>
      <c r="D172" s="774">
        <v>1</v>
      </c>
      <c r="E172" s="772">
        <v>1</v>
      </c>
      <c r="F172" s="775">
        <v>1</v>
      </c>
      <c r="G172" s="779" t="s">
        <v>112</v>
      </c>
      <c r="H172" s="807">
        <v>139</v>
      </c>
      <c r="I172" s="850">
        <v>0</v>
      </c>
      <c r="J172" s="850">
        <v>0</v>
      </c>
      <c r="K172" s="850">
        <v>0</v>
      </c>
      <c r="L172" s="850">
        <v>0</v>
      </c>
      <c r="M172" s="720"/>
      <c r="N172" s="720"/>
      <c r="O172" s="720"/>
      <c r="P172" s="599"/>
      <c r="Q172" s="578"/>
      <c r="R172" s="578"/>
      <c r="S172" s="578"/>
    </row>
    <row r="173" spans="1:19" ht="38.25" hidden="1" customHeight="1">
      <c r="A173" s="781">
        <v>2</v>
      </c>
      <c r="B173" s="777">
        <v>9</v>
      </c>
      <c r="C173" s="777">
        <v>2</v>
      </c>
      <c r="D173" s="777"/>
      <c r="E173" s="778"/>
      <c r="F173" s="780"/>
      <c r="G173" s="779" t="s">
        <v>113</v>
      </c>
      <c r="H173" s="807">
        <v>140</v>
      </c>
      <c r="I173" s="831">
        <v>0</v>
      </c>
      <c r="J173" s="831">
        <v>0</v>
      </c>
      <c r="K173" s="831">
        <v>0</v>
      </c>
      <c r="L173" s="831">
        <v>0</v>
      </c>
      <c r="M173" s="720"/>
      <c r="N173" s="720"/>
      <c r="O173" s="720"/>
      <c r="P173" s="599"/>
      <c r="Q173" s="578"/>
      <c r="R173" s="578"/>
      <c r="S173" s="578"/>
    </row>
    <row r="174" spans="1:19" ht="51" hidden="1" customHeight="1">
      <c r="A174" s="781">
        <v>2</v>
      </c>
      <c r="B174" s="777">
        <v>9</v>
      </c>
      <c r="C174" s="777">
        <v>2</v>
      </c>
      <c r="D174" s="774">
        <v>1</v>
      </c>
      <c r="E174" s="772"/>
      <c r="F174" s="775"/>
      <c r="G174" s="773" t="s">
        <v>114</v>
      </c>
      <c r="H174" s="807">
        <v>141</v>
      </c>
      <c r="I174" s="838">
        <v>0</v>
      </c>
      <c r="J174" s="843">
        <v>0</v>
      </c>
      <c r="K174" s="838">
        <v>0</v>
      </c>
      <c r="L174" s="837">
        <v>0</v>
      </c>
      <c r="M174" s="720"/>
      <c r="N174" s="720"/>
      <c r="O174" s="720"/>
      <c r="P174" s="599"/>
      <c r="Q174" s="578"/>
      <c r="R174" s="578"/>
      <c r="S174" s="578"/>
    </row>
    <row r="175" spans="1:19" ht="51" hidden="1" customHeight="1">
      <c r="A175" s="790">
        <v>2</v>
      </c>
      <c r="B175" s="774">
        <v>9</v>
      </c>
      <c r="C175" s="774">
        <v>2</v>
      </c>
      <c r="D175" s="777">
        <v>1</v>
      </c>
      <c r="E175" s="778">
        <v>1</v>
      </c>
      <c r="F175" s="780"/>
      <c r="G175" s="773" t="s">
        <v>114</v>
      </c>
      <c r="H175" s="807">
        <v>142</v>
      </c>
      <c r="I175" s="831">
        <v>0</v>
      </c>
      <c r="J175" s="842">
        <v>0</v>
      </c>
      <c r="K175" s="831">
        <v>0</v>
      </c>
      <c r="L175" s="830">
        <v>0</v>
      </c>
      <c r="M175" s="720"/>
      <c r="N175" s="720"/>
      <c r="O175" s="720"/>
      <c r="P175" s="599"/>
      <c r="Q175" s="578"/>
      <c r="R175" s="578"/>
      <c r="S175" s="578"/>
    </row>
    <row r="176" spans="1:19" ht="51" hidden="1" customHeight="1">
      <c r="A176" s="784">
        <v>2</v>
      </c>
      <c r="B176" s="791">
        <v>9</v>
      </c>
      <c r="C176" s="791">
        <v>2</v>
      </c>
      <c r="D176" s="791">
        <v>1</v>
      </c>
      <c r="E176" s="792">
        <v>1</v>
      </c>
      <c r="F176" s="793">
        <v>1</v>
      </c>
      <c r="G176" s="773" t="s">
        <v>115</v>
      </c>
      <c r="H176" s="807">
        <v>143</v>
      </c>
      <c r="I176" s="851">
        <v>0</v>
      </c>
      <c r="J176" s="834">
        <v>0</v>
      </c>
      <c r="K176" s="834">
        <v>0</v>
      </c>
      <c r="L176" s="834">
        <v>0</v>
      </c>
      <c r="M176" s="720"/>
      <c r="N176" s="720"/>
      <c r="O176" s="720"/>
      <c r="P176" s="599"/>
      <c r="Q176" s="578"/>
      <c r="R176" s="578"/>
      <c r="S176" s="578"/>
    </row>
    <row r="177" spans="1:19" ht="63.75" hidden="1" customHeight="1">
      <c r="A177" s="781">
        <v>2</v>
      </c>
      <c r="B177" s="777">
        <v>9</v>
      </c>
      <c r="C177" s="777">
        <v>2</v>
      </c>
      <c r="D177" s="777">
        <v>1</v>
      </c>
      <c r="E177" s="778">
        <v>1</v>
      </c>
      <c r="F177" s="780">
        <v>2</v>
      </c>
      <c r="G177" s="773" t="s">
        <v>116</v>
      </c>
      <c r="H177" s="807">
        <v>144</v>
      </c>
      <c r="I177" s="835">
        <v>0</v>
      </c>
      <c r="J177" s="854">
        <v>0</v>
      </c>
      <c r="K177" s="854">
        <v>0</v>
      </c>
      <c r="L177" s="854">
        <v>0</v>
      </c>
      <c r="M177" s="596"/>
      <c r="N177" s="596"/>
      <c r="O177" s="596"/>
      <c r="P177" s="599"/>
      <c r="Q177" s="578"/>
      <c r="R177" s="578"/>
      <c r="S177" s="578"/>
    </row>
    <row r="178" spans="1:19" ht="51" hidden="1" customHeight="1">
      <c r="A178" s="781">
        <v>2</v>
      </c>
      <c r="B178" s="777">
        <v>9</v>
      </c>
      <c r="C178" s="777">
        <v>2</v>
      </c>
      <c r="D178" s="777">
        <v>1</v>
      </c>
      <c r="E178" s="778">
        <v>1</v>
      </c>
      <c r="F178" s="780">
        <v>3</v>
      </c>
      <c r="G178" s="773" t="s">
        <v>117</v>
      </c>
      <c r="H178" s="807">
        <v>145</v>
      </c>
      <c r="I178" s="835">
        <v>0</v>
      </c>
      <c r="J178" s="835">
        <v>0</v>
      </c>
      <c r="K178" s="835">
        <v>0</v>
      </c>
      <c r="L178" s="835">
        <v>0</v>
      </c>
      <c r="M178" s="596"/>
      <c r="N178" s="596"/>
      <c r="O178" s="596"/>
      <c r="P178" s="599"/>
      <c r="Q178" s="578"/>
      <c r="R178" s="578"/>
      <c r="S178" s="578"/>
    </row>
    <row r="179" spans="1:19" ht="38.25" hidden="1" customHeight="1">
      <c r="A179" s="810">
        <v>2</v>
      </c>
      <c r="B179" s="810">
        <v>9</v>
      </c>
      <c r="C179" s="810">
        <v>2</v>
      </c>
      <c r="D179" s="810">
        <v>2</v>
      </c>
      <c r="E179" s="810"/>
      <c r="F179" s="810"/>
      <c r="G179" s="779" t="s">
        <v>118</v>
      </c>
      <c r="H179" s="807">
        <v>146</v>
      </c>
      <c r="I179" s="831">
        <v>0</v>
      </c>
      <c r="J179" s="842">
        <v>0</v>
      </c>
      <c r="K179" s="831">
        <v>0</v>
      </c>
      <c r="L179" s="830">
        <v>0</v>
      </c>
      <c r="M179" s="596"/>
      <c r="N179" s="596"/>
      <c r="O179" s="596"/>
      <c r="P179" s="599"/>
      <c r="Q179" s="578"/>
      <c r="R179" s="578"/>
      <c r="S179" s="578"/>
    </row>
    <row r="180" spans="1:19" ht="38.25" hidden="1" customHeight="1">
      <c r="A180" s="781">
        <v>2</v>
      </c>
      <c r="B180" s="777">
        <v>9</v>
      </c>
      <c r="C180" s="777">
        <v>2</v>
      </c>
      <c r="D180" s="777">
        <v>2</v>
      </c>
      <c r="E180" s="778">
        <v>1</v>
      </c>
      <c r="F180" s="780"/>
      <c r="G180" s="773" t="s">
        <v>119</v>
      </c>
      <c r="H180" s="807">
        <v>147</v>
      </c>
      <c r="I180" s="838">
        <v>0</v>
      </c>
      <c r="J180" s="838">
        <v>0</v>
      </c>
      <c r="K180" s="838">
        <v>0</v>
      </c>
      <c r="L180" s="838">
        <v>0</v>
      </c>
      <c r="M180" s="596"/>
      <c r="N180" s="596"/>
      <c r="O180" s="596"/>
      <c r="P180" s="599"/>
      <c r="Q180" s="578"/>
      <c r="R180" s="578"/>
      <c r="S180" s="578"/>
    </row>
    <row r="181" spans="1:19" ht="51" hidden="1" customHeight="1">
      <c r="A181" s="781">
        <v>2</v>
      </c>
      <c r="B181" s="777">
        <v>9</v>
      </c>
      <c r="C181" s="777">
        <v>2</v>
      </c>
      <c r="D181" s="777">
        <v>2</v>
      </c>
      <c r="E181" s="777">
        <v>1</v>
      </c>
      <c r="F181" s="780">
        <v>1</v>
      </c>
      <c r="G181" s="811" t="s">
        <v>120</v>
      </c>
      <c r="H181" s="807">
        <v>148</v>
      </c>
      <c r="I181" s="835">
        <v>0</v>
      </c>
      <c r="J181" s="834">
        <v>0</v>
      </c>
      <c r="K181" s="834">
        <v>0</v>
      </c>
      <c r="L181" s="834">
        <v>0</v>
      </c>
      <c r="M181" s="596"/>
      <c r="N181" s="596"/>
      <c r="O181" s="596"/>
      <c r="P181" s="599"/>
      <c r="Q181" s="578"/>
      <c r="R181" s="578"/>
      <c r="S181" s="578"/>
    </row>
    <row r="182" spans="1:19" ht="51" hidden="1" customHeight="1">
      <c r="A182" s="785">
        <v>2</v>
      </c>
      <c r="B182" s="787">
        <v>9</v>
      </c>
      <c r="C182" s="785">
        <v>2</v>
      </c>
      <c r="D182" s="786">
        <v>2</v>
      </c>
      <c r="E182" s="786">
        <v>1</v>
      </c>
      <c r="F182" s="788">
        <v>2</v>
      </c>
      <c r="G182" s="787" t="s">
        <v>121</v>
      </c>
      <c r="H182" s="807">
        <v>149</v>
      </c>
      <c r="I182" s="834">
        <v>0</v>
      </c>
      <c r="J182" s="836">
        <v>0</v>
      </c>
      <c r="K182" s="836">
        <v>0</v>
      </c>
      <c r="L182" s="836">
        <v>0</v>
      </c>
      <c r="M182" s="596"/>
      <c r="N182" s="596"/>
      <c r="O182" s="596"/>
      <c r="P182" s="599"/>
      <c r="Q182" s="578"/>
      <c r="R182" s="578"/>
      <c r="S182" s="578"/>
    </row>
    <row r="183" spans="1:19" ht="51" hidden="1" customHeight="1">
      <c r="A183" s="777">
        <v>2</v>
      </c>
      <c r="B183" s="794">
        <v>9</v>
      </c>
      <c r="C183" s="791">
        <v>2</v>
      </c>
      <c r="D183" s="792">
        <v>2</v>
      </c>
      <c r="E183" s="792">
        <v>1</v>
      </c>
      <c r="F183" s="793">
        <v>3</v>
      </c>
      <c r="G183" s="794" t="s">
        <v>122</v>
      </c>
      <c r="H183" s="807">
        <v>150</v>
      </c>
      <c r="I183" s="854">
        <v>0</v>
      </c>
      <c r="J183" s="854">
        <v>0</v>
      </c>
      <c r="K183" s="854">
        <v>0</v>
      </c>
      <c r="L183" s="854">
        <v>0</v>
      </c>
      <c r="M183" s="596"/>
      <c r="N183" s="596"/>
      <c r="O183" s="596"/>
      <c r="P183" s="599"/>
      <c r="Q183" s="578"/>
      <c r="R183" s="578"/>
      <c r="S183" s="578"/>
    </row>
    <row r="184" spans="1:19" ht="76.5" hidden="1" customHeight="1">
      <c r="A184" s="766">
        <v>3</v>
      </c>
      <c r="B184" s="768"/>
      <c r="C184" s="766"/>
      <c r="D184" s="767"/>
      <c r="E184" s="767"/>
      <c r="F184" s="769"/>
      <c r="G184" s="805" t="s">
        <v>123</v>
      </c>
      <c r="H184" s="807">
        <v>151</v>
      </c>
      <c r="I184" s="830">
        <v>0</v>
      </c>
      <c r="J184" s="842">
        <v>0</v>
      </c>
      <c r="K184" s="831">
        <v>0</v>
      </c>
      <c r="L184" s="830">
        <v>0</v>
      </c>
      <c r="M184" s="596"/>
      <c r="N184" s="596"/>
      <c r="O184" s="596"/>
      <c r="P184" s="599"/>
      <c r="Q184" s="578"/>
      <c r="R184" s="578"/>
      <c r="S184" s="578"/>
    </row>
    <row r="185" spans="1:19" ht="25.5" hidden="1" customHeight="1">
      <c r="A185" s="800">
        <v>3</v>
      </c>
      <c r="B185" s="766">
        <v>1</v>
      </c>
      <c r="C185" s="783"/>
      <c r="D185" s="771"/>
      <c r="E185" s="771"/>
      <c r="F185" s="809"/>
      <c r="G185" s="798" t="s">
        <v>124</v>
      </c>
      <c r="H185" s="807">
        <v>152</v>
      </c>
      <c r="I185" s="830">
        <v>0</v>
      </c>
      <c r="J185" s="837">
        <v>0</v>
      </c>
      <c r="K185" s="837">
        <v>0</v>
      </c>
      <c r="L185" s="837">
        <v>0</v>
      </c>
      <c r="M185" s="596"/>
      <c r="N185" s="596"/>
      <c r="O185" s="596"/>
      <c r="P185" s="599"/>
      <c r="Q185" s="578"/>
      <c r="R185" s="578"/>
      <c r="S185" s="578"/>
    </row>
    <row r="186" spans="1:19" ht="25.5" hidden="1" customHeight="1">
      <c r="A186" s="774">
        <v>3</v>
      </c>
      <c r="B186" s="773">
        <v>1</v>
      </c>
      <c r="C186" s="774">
        <v>1</v>
      </c>
      <c r="D186" s="772"/>
      <c r="E186" s="772"/>
      <c r="F186" s="812"/>
      <c r="G186" s="781" t="s">
        <v>125</v>
      </c>
      <c r="H186" s="807">
        <v>153</v>
      </c>
      <c r="I186" s="837">
        <v>0</v>
      </c>
      <c r="J186" s="842">
        <v>0</v>
      </c>
      <c r="K186" s="831">
        <v>0</v>
      </c>
      <c r="L186" s="830">
        <v>0</v>
      </c>
      <c r="M186" s="596"/>
      <c r="N186" s="596"/>
      <c r="O186" s="596"/>
      <c r="P186" s="599"/>
      <c r="Q186" s="578"/>
      <c r="R186" s="578"/>
      <c r="S186" s="578"/>
    </row>
    <row r="187" spans="1:19" ht="15" hidden="1" customHeight="1">
      <c r="A187" s="777">
        <v>3</v>
      </c>
      <c r="B187" s="779">
        <v>1</v>
      </c>
      <c r="C187" s="777">
        <v>1</v>
      </c>
      <c r="D187" s="778">
        <v>1</v>
      </c>
      <c r="E187" s="778"/>
      <c r="F187" s="813"/>
      <c r="G187" s="781" t="s">
        <v>126</v>
      </c>
      <c r="H187" s="807">
        <v>154</v>
      </c>
      <c r="I187" s="830">
        <v>0</v>
      </c>
      <c r="J187" s="843">
        <v>0</v>
      </c>
      <c r="K187" s="838">
        <v>0</v>
      </c>
      <c r="L187" s="837">
        <v>0</v>
      </c>
      <c r="M187" s="596"/>
      <c r="N187" s="596"/>
      <c r="O187" s="596"/>
      <c r="P187" s="599"/>
      <c r="Q187" s="578"/>
      <c r="R187" s="578"/>
      <c r="S187" s="578"/>
    </row>
    <row r="188" spans="1:19" ht="15" hidden="1" customHeight="1">
      <c r="A188" s="777">
        <v>3</v>
      </c>
      <c r="B188" s="779">
        <v>1</v>
      </c>
      <c r="C188" s="777">
        <v>1</v>
      </c>
      <c r="D188" s="778">
        <v>1</v>
      </c>
      <c r="E188" s="778">
        <v>1</v>
      </c>
      <c r="F188" s="801"/>
      <c r="G188" s="781" t="s">
        <v>126</v>
      </c>
      <c r="H188" s="807">
        <v>155</v>
      </c>
      <c r="I188" s="837">
        <v>0</v>
      </c>
      <c r="J188" s="830">
        <v>0</v>
      </c>
      <c r="K188" s="830">
        <v>0</v>
      </c>
      <c r="L188" s="830">
        <v>0</v>
      </c>
      <c r="M188" s="596"/>
      <c r="N188" s="596"/>
      <c r="O188" s="596"/>
      <c r="P188" s="599"/>
      <c r="Q188" s="578"/>
      <c r="R188" s="578"/>
      <c r="S188" s="578"/>
    </row>
    <row r="189" spans="1:19" ht="15" hidden="1" customHeight="1">
      <c r="A189" s="777">
        <v>3</v>
      </c>
      <c r="B189" s="779">
        <v>1</v>
      </c>
      <c r="C189" s="777">
        <v>1</v>
      </c>
      <c r="D189" s="778">
        <v>1</v>
      </c>
      <c r="E189" s="778">
        <v>1</v>
      </c>
      <c r="F189" s="801">
        <v>1</v>
      </c>
      <c r="G189" s="781" t="s">
        <v>126</v>
      </c>
      <c r="H189" s="807">
        <v>156</v>
      </c>
      <c r="I189" s="836">
        <v>0</v>
      </c>
      <c r="J189" s="836">
        <v>0</v>
      </c>
      <c r="K189" s="836">
        <v>0</v>
      </c>
      <c r="L189" s="836">
        <v>0</v>
      </c>
      <c r="M189" s="596"/>
      <c r="N189" s="596"/>
      <c r="O189" s="596"/>
      <c r="P189" s="599"/>
      <c r="Q189" s="578"/>
      <c r="R189" s="578"/>
      <c r="S189" s="578"/>
    </row>
    <row r="190" spans="1:19" ht="15" hidden="1" customHeight="1">
      <c r="A190" s="774">
        <v>3</v>
      </c>
      <c r="B190" s="772">
        <v>1</v>
      </c>
      <c r="C190" s="772">
        <v>1</v>
      </c>
      <c r="D190" s="772">
        <v>2</v>
      </c>
      <c r="E190" s="772"/>
      <c r="F190" s="775"/>
      <c r="G190" s="773" t="s">
        <v>127</v>
      </c>
      <c r="H190" s="807">
        <v>157</v>
      </c>
      <c r="I190" s="837">
        <v>0</v>
      </c>
      <c r="J190" s="843">
        <v>0</v>
      </c>
      <c r="K190" s="838">
        <v>0</v>
      </c>
      <c r="L190" s="837">
        <v>0</v>
      </c>
      <c r="M190" s="596"/>
      <c r="N190" s="596"/>
      <c r="O190" s="596"/>
      <c r="P190" s="599"/>
      <c r="Q190" s="578"/>
      <c r="R190" s="578"/>
      <c r="S190" s="578"/>
    </row>
    <row r="191" spans="1:19" ht="15" hidden="1" customHeight="1">
      <c r="A191" s="777">
        <v>3</v>
      </c>
      <c r="B191" s="778">
        <v>1</v>
      </c>
      <c r="C191" s="778">
        <v>1</v>
      </c>
      <c r="D191" s="778">
        <v>2</v>
      </c>
      <c r="E191" s="778">
        <v>1</v>
      </c>
      <c r="F191" s="780"/>
      <c r="G191" s="773" t="s">
        <v>127</v>
      </c>
      <c r="H191" s="807">
        <v>158</v>
      </c>
      <c r="I191" s="830">
        <v>0</v>
      </c>
      <c r="J191" s="842">
        <v>0</v>
      </c>
      <c r="K191" s="831">
        <v>0</v>
      </c>
      <c r="L191" s="830">
        <v>0</v>
      </c>
      <c r="M191" s="596"/>
      <c r="N191" s="596"/>
      <c r="O191" s="596"/>
      <c r="P191" s="599"/>
      <c r="Q191" s="578"/>
      <c r="R191" s="578"/>
      <c r="S191" s="578"/>
    </row>
    <row r="192" spans="1:19" ht="15" hidden="1" customHeight="1">
      <c r="A192" s="774">
        <v>3</v>
      </c>
      <c r="B192" s="772">
        <v>1</v>
      </c>
      <c r="C192" s="772">
        <v>1</v>
      </c>
      <c r="D192" s="772">
        <v>2</v>
      </c>
      <c r="E192" s="772">
        <v>1</v>
      </c>
      <c r="F192" s="775">
        <v>1</v>
      </c>
      <c r="G192" s="773" t="s">
        <v>128</v>
      </c>
      <c r="H192" s="807">
        <v>159</v>
      </c>
      <c r="I192" s="834">
        <v>0</v>
      </c>
      <c r="J192" s="834">
        <v>0</v>
      </c>
      <c r="K192" s="834">
        <v>0</v>
      </c>
      <c r="L192" s="854">
        <v>0</v>
      </c>
      <c r="M192" s="596"/>
      <c r="N192" s="596"/>
      <c r="O192" s="596"/>
      <c r="P192" s="599"/>
      <c r="Q192" s="578"/>
      <c r="R192" s="578"/>
      <c r="S192" s="578"/>
    </row>
    <row r="193" spans="1:19" ht="15" hidden="1" customHeight="1">
      <c r="A193" s="777">
        <v>3</v>
      </c>
      <c r="B193" s="778">
        <v>1</v>
      </c>
      <c r="C193" s="778">
        <v>1</v>
      </c>
      <c r="D193" s="778">
        <v>2</v>
      </c>
      <c r="E193" s="778">
        <v>1</v>
      </c>
      <c r="F193" s="780">
        <v>2</v>
      </c>
      <c r="G193" s="779" t="s">
        <v>129</v>
      </c>
      <c r="H193" s="807">
        <v>160</v>
      </c>
      <c r="I193" s="836">
        <v>0</v>
      </c>
      <c r="J193" s="836">
        <v>0</v>
      </c>
      <c r="K193" s="836">
        <v>0</v>
      </c>
      <c r="L193" s="836">
        <v>0</v>
      </c>
      <c r="M193" s="596"/>
      <c r="N193" s="596"/>
      <c r="O193" s="596"/>
      <c r="P193" s="599"/>
      <c r="Q193" s="578"/>
      <c r="R193" s="578"/>
      <c r="S193" s="578"/>
    </row>
    <row r="194" spans="1:19" ht="25.5" hidden="1" customHeight="1">
      <c r="A194" s="774">
        <v>3</v>
      </c>
      <c r="B194" s="772">
        <v>1</v>
      </c>
      <c r="C194" s="772">
        <v>1</v>
      </c>
      <c r="D194" s="772">
        <v>2</v>
      </c>
      <c r="E194" s="772">
        <v>1</v>
      </c>
      <c r="F194" s="775">
        <v>3</v>
      </c>
      <c r="G194" s="773" t="s">
        <v>130</v>
      </c>
      <c r="H194" s="807">
        <v>161</v>
      </c>
      <c r="I194" s="834">
        <v>0</v>
      </c>
      <c r="J194" s="834">
        <v>0</v>
      </c>
      <c r="K194" s="834">
        <v>0</v>
      </c>
      <c r="L194" s="854">
        <v>0</v>
      </c>
      <c r="M194" s="596"/>
      <c r="N194" s="596"/>
      <c r="O194" s="596"/>
      <c r="P194" s="599"/>
      <c r="Q194" s="578"/>
      <c r="R194" s="578"/>
      <c r="S194" s="578"/>
    </row>
    <row r="195" spans="1:19" ht="15" hidden="1" customHeight="1">
      <c r="A195" s="777">
        <v>3</v>
      </c>
      <c r="B195" s="778">
        <v>1</v>
      </c>
      <c r="C195" s="778">
        <v>1</v>
      </c>
      <c r="D195" s="778">
        <v>3</v>
      </c>
      <c r="E195" s="778"/>
      <c r="F195" s="780"/>
      <c r="G195" s="779" t="s">
        <v>131</v>
      </c>
      <c r="H195" s="807">
        <v>162</v>
      </c>
      <c r="I195" s="830">
        <v>0</v>
      </c>
      <c r="J195" s="842">
        <v>0</v>
      </c>
      <c r="K195" s="831">
        <v>0</v>
      </c>
      <c r="L195" s="830">
        <v>0</v>
      </c>
      <c r="M195" s="596"/>
      <c r="N195" s="596"/>
      <c r="O195" s="596"/>
      <c r="P195" s="599"/>
      <c r="Q195" s="578"/>
      <c r="R195" s="578"/>
      <c r="S195" s="578"/>
    </row>
    <row r="196" spans="1:19" ht="15" hidden="1" customHeight="1">
      <c r="A196" s="777">
        <v>3</v>
      </c>
      <c r="B196" s="778">
        <v>1</v>
      </c>
      <c r="C196" s="778">
        <v>1</v>
      </c>
      <c r="D196" s="778">
        <v>3</v>
      </c>
      <c r="E196" s="778">
        <v>1</v>
      </c>
      <c r="F196" s="780"/>
      <c r="G196" s="779" t="s">
        <v>131</v>
      </c>
      <c r="H196" s="807">
        <v>163</v>
      </c>
      <c r="I196" s="830">
        <v>0</v>
      </c>
      <c r="J196" s="830">
        <v>0</v>
      </c>
      <c r="K196" s="830">
        <v>0</v>
      </c>
      <c r="L196" s="830">
        <v>0</v>
      </c>
      <c r="M196" s="596"/>
      <c r="N196" s="596"/>
      <c r="O196" s="596"/>
      <c r="P196" s="599"/>
      <c r="Q196" s="578"/>
      <c r="R196" s="578"/>
      <c r="S196" s="578"/>
    </row>
    <row r="197" spans="1:19" ht="15" hidden="1" customHeight="1">
      <c r="A197" s="777">
        <v>3</v>
      </c>
      <c r="B197" s="778">
        <v>1</v>
      </c>
      <c r="C197" s="778">
        <v>1</v>
      </c>
      <c r="D197" s="778">
        <v>3</v>
      </c>
      <c r="E197" s="778">
        <v>1</v>
      </c>
      <c r="F197" s="780">
        <v>1</v>
      </c>
      <c r="G197" s="779" t="s">
        <v>132</v>
      </c>
      <c r="H197" s="807">
        <v>164</v>
      </c>
      <c r="I197" s="836">
        <v>0</v>
      </c>
      <c r="J197" s="836">
        <v>0</v>
      </c>
      <c r="K197" s="836">
        <v>0</v>
      </c>
      <c r="L197" s="854">
        <v>0</v>
      </c>
      <c r="M197" s="596"/>
      <c r="N197" s="596"/>
      <c r="O197" s="596"/>
      <c r="P197" s="599"/>
      <c r="Q197" s="578"/>
      <c r="R197" s="578"/>
      <c r="S197" s="578"/>
    </row>
    <row r="198" spans="1:19" ht="15" hidden="1" customHeight="1">
      <c r="A198" s="777">
        <v>3</v>
      </c>
      <c r="B198" s="778">
        <v>1</v>
      </c>
      <c r="C198" s="778">
        <v>1</v>
      </c>
      <c r="D198" s="778">
        <v>3</v>
      </c>
      <c r="E198" s="778">
        <v>1</v>
      </c>
      <c r="F198" s="780">
        <v>2</v>
      </c>
      <c r="G198" s="779" t="s">
        <v>133</v>
      </c>
      <c r="H198" s="807">
        <v>165</v>
      </c>
      <c r="I198" s="834">
        <v>0</v>
      </c>
      <c r="J198" s="836">
        <v>0</v>
      </c>
      <c r="K198" s="836">
        <v>0</v>
      </c>
      <c r="L198" s="836">
        <v>0</v>
      </c>
      <c r="M198" s="596"/>
      <c r="N198" s="596"/>
      <c r="O198" s="596"/>
      <c r="P198" s="599"/>
      <c r="Q198" s="578"/>
      <c r="R198" s="578"/>
      <c r="S198" s="578"/>
    </row>
    <row r="199" spans="1:19" ht="15" hidden="1" customHeight="1">
      <c r="A199" s="777">
        <v>3</v>
      </c>
      <c r="B199" s="778">
        <v>1</v>
      </c>
      <c r="C199" s="778">
        <v>1</v>
      </c>
      <c r="D199" s="778">
        <v>3</v>
      </c>
      <c r="E199" s="778">
        <v>1</v>
      </c>
      <c r="F199" s="780">
        <v>3</v>
      </c>
      <c r="G199" s="781" t="s">
        <v>134</v>
      </c>
      <c r="H199" s="807">
        <v>166</v>
      </c>
      <c r="I199" s="834">
        <v>0</v>
      </c>
      <c r="J199" s="841">
        <v>0</v>
      </c>
      <c r="K199" s="841">
        <v>0</v>
      </c>
      <c r="L199" s="841">
        <v>0</v>
      </c>
      <c r="M199" s="596"/>
      <c r="N199" s="596"/>
      <c r="O199" s="596"/>
      <c r="P199" s="599"/>
      <c r="Q199" s="578"/>
      <c r="R199" s="578"/>
      <c r="S199" s="578"/>
    </row>
    <row r="200" spans="1:19" ht="26.25" hidden="1" customHeight="1">
      <c r="A200" s="785">
        <v>3</v>
      </c>
      <c r="B200" s="786">
        <v>1</v>
      </c>
      <c r="C200" s="786">
        <v>1</v>
      </c>
      <c r="D200" s="786">
        <v>3</v>
      </c>
      <c r="E200" s="786">
        <v>1</v>
      </c>
      <c r="F200" s="788">
        <v>4</v>
      </c>
      <c r="G200" s="732" t="s">
        <v>135</v>
      </c>
      <c r="H200" s="807">
        <v>167</v>
      </c>
      <c r="I200" s="855">
        <v>0</v>
      </c>
      <c r="J200" s="856">
        <v>0</v>
      </c>
      <c r="K200" s="836">
        <v>0</v>
      </c>
      <c r="L200" s="836">
        <v>0</v>
      </c>
      <c r="M200" s="596"/>
      <c r="N200" s="596"/>
      <c r="O200" s="596"/>
      <c r="P200" s="599"/>
      <c r="Q200" s="578"/>
      <c r="R200" s="578"/>
      <c r="S200" s="578"/>
    </row>
    <row r="201" spans="1:19" ht="15" hidden="1" customHeight="1">
      <c r="A201" s="785">
        <v>3</v>
      </c>
      <c r="B201" s="786">
        <v>1</v>
      </c>
      <c r="C201" s="786">
        <v>1</v>
      </c>
      <c r="D201" s="786">
        <v>4</v>
      </c>
      <c r="E201" s="786"/>
      <c r="F201" s="788"/>
      <c r="G201" s="787" t="s">
        <v>136</v>
      </c>
      <c r="H201" s="807">
        <v>168</v>
      </c>
      <c r="I201" s="830">
        <v>0</v>
      </c>
      <c r="J201" s="844">
        <v>0</v>
      </c>
      <c r="K201" s="832">
        <v>0</v>
      </c>
      <c r="L201" s="833">
        <v>0</v>
      </c>
      <c r="M201" s="596"/>
      <c r="N201" s="596"/>
      <c r="O201" s="596"/>
      <c r="P201" s="599"/>
      <c r="Q201" s="578"/>
      <c r="R201" s="578"/>
      <c r="S201" s="578"/>
    </row>
    <row r="202" spans="1:19" ht="15" hidden="1" customHeight="1">
      <c r="A202" s="777">
        <v>3</v>
      </c>
      <c r="B202" s="778">
        <v>1</v>
      </c>
      <c r="C202" s="778">
        <v>1</v>
      </c>
      <c r="D202" s="778">
        <v>4</v>
      </c>
      <c r="E202" s="778">
        <v>1</v>
      </c>
      <c r="F202" s="780"/>
      <c r="G202" s="787" t="s">
        <v>136</v>
      </c>
      <c r="H202" s="807">
        <v>169</v>
      </c>
      <c r="I202" s="837">
        <v>0</v>
      </c>
      <c r="J202" s="842">
        <v>0</v>
      </c>
      <c r="K202" s="831">
        <v>0</v>
      </c>
      <c r="L202" s="830">
        <v>0</v>
      </c>
      <c r="M202" s="596"/>
      <c r="N202" s="596"/>
      <c r="O202" s="596"/>
      <c r="P202" s="599"/>
      <c r="Q202" s="578"/>
      <c r="R202" s="578"/>
      <c r="S202" s="578"/>
    </row>
    <row r="203" spans="1:19" ht="15" hidden="1" customHeight="1">
      <c r="A203" s="777">
        <v>3</v>
      </c>
      <c r="B203" s="778">
        <v>1</v>
      </c>
      <c r="C203" s="778">
        <v>1</v>
      </c>
      <c r="D203" s="778">
        <v>4</v>
      </c>
      <c r="E203" s="778">
        <v>1</v>
      </c>
      <c r="F203" s="780">
        <v>1</v>
      </c>
      <c r="G203" s="779" t="s">
        <v>137</v>
      </c>
      <c r="H203" s="807">
        <v>170</v>
      </c>
      <c r="I203" s="836">
        <v>0</v>
      </c>
      <c r="J203" s="836">
        <v>0</v>
      </c>
      <c r="K203" s="836">
        <v>0</v>
      </c>
      <c r="L203" s="854">
        <v>0</v>
      </c>
      <c r="M203" s="596"/>
      <c r="N203" s="596"/>
      <c r="O203" s="596"/>
      <c r="P203" s="599"/>
      <c r="Q203" s="578"/>
      <c r="R203" s="578"/>
      <c r="S203" s="578"/>
    </row>
    <row r="204" spans="1:19" ht="25.5" hidden="1" customHeight="1">
      <c r="A204" s="774">
        <v>3</v>
      </c>
      <c r="B204" s="772">
        <v>1</v>
      </c>
      <c r="C204" s="772">
        <v>1</v>
      </c>
      <c r="D204" s="772">
        <v>4</v>
      </c>
      <c r="E204" s="772">
        <v>1</v>
      </c>
      <c r="F204" s="775">
        <v>2</v>
      </c>
      <c r="G204" s="773" t="s">
        <v>138</v>
      </c>
      <c r="H204" s="807">
        <v>171</v>
      </c>
      <c r="I204" s="834">
        <v>0</v>
      </c>
      <c r="J204" s="834">
        <v>0</v>
      </c>
      <c r="K204" s="835">
        <v>0</v>
      </c>
      <c r="L204" s="836">
        <v>0</v>
      </c>
      <c r="M204" s="596"/>
      <c r="N204" s="596"/>
      <c r="O204" s="596"/>
      <c r="P204" s="599"/>
      <c r="Q204" s="578"/>
      <c r="R204" s="578"/>
      <c r="S204" s="578"/>
    </row>
    <row r="205" spans="1:19" ht="15" hidden="1" customHeight="1">
      <c r="A205" s="777">
        <v>3</v>
      </c>
      <c r="B205" s="778">
        <v>1</v>
      </c>
      <c r="C205" s="778">
        <v>1</v>
      </c>
      <c r="D205" s="778">
        <v>4</v>
      </c>
      <c r="E205" s="778">
        <v>1</v>
      </c>
      <c r="F205" s="780">
        <v>3</v>
      </c>
      <c r="G205" s="779" t="s">
        <v>139</v>
      </c>
      <c r="H205" s="807">
        <v>172</v>
      </c>
      <c r="I205" s="834">
        <v>0</v>
      </c>
      <c r="J205" s="834">
        <v>0</v>
      </c>
      <c r="K205" s="834">
        <v>0</v>
      </c>
      <c r="L205" s="836">
        <v>0</v>
      </c>
      <c r="M205" s="596"/>
      <c r="N205" s="596"/>
      <c r="O205" s="596"/>
      <c r="P205" s="599"/>
      <c r="Q205" s="578"/>
      <c r="R205" s="578"/>
      <c r="S205" s="578"/>
    </row>
    <row r="206" spans="1:19" ht="25.5" hidden="1" customHeight="1">
      <c r="A206" s="777">
        <v>3</v>
      </c>
      <c r="B206" s="778">
        <v>1</v>
      </c>
      <c r="C206" s="778">
        <v>1</v>
      </c>
      <c r="D206" s="778">
        <v>5</v>
      </c>
      <c r="E206" s="778"/>
      <c r="F206" s="780"/>
      <c r="G206" s="779" t="s">
        <v>140</v>
      </c>
      <c r="H206" s="807">
        <v>173</v>
      </c>
      <c r="I206" s="830">
        <v>0</v>
      </c>
      <c r="J206" s="842">
        <v>0</v>
      </c>
      <c r="K206" s="831">
        <v>0</v>
      </c>
      <c r="L206" s="830">
        <v>0</v>
      </c>
      <c r="M206" s="596"/>
      <c r="N206" s="596"/>
      <c r="O206" s="596"/>
      <c r="P206" s="599"/>
      <c r="Q206" s="578"/>
      <c r="R206" s="578"/>
      <c r="S206" s="578"/>
    </row>
    <row r="207" spans="1:19" ht="25.5" hidden="1" customHeight="1">
      <c r="A207" s="785">
        <v>3</v>
      </c>
      <c r="B207" s="786">
        <v>1</v>
      </c>
      <c r="C207" s="786">
        <v>1</v>
      </c>
      <c r="D207" s="786">
        <v>5</v>
      </c>
      <c r="E207" s="786">
        <v>1</v>
      </c>
      <c r="F207" s="788"/>
      <c r="G207" s="779" t="s">
        <v>140</v>
      </c>
      <c r="H207" s="807">
        <v>174</v>
      </c>
      <c r="I207" s="831">
        <v>0</v>
      </c>
      <c r="J207" s="831">
        <v>0</v>
      </c>
      <c r="K207" s="831">
        <v>0</v>
      </c>
      <c r="L207" s="831">
        <v>0</v>
      </c>
      <c r="M207" s="596"/>
      <c r="N207" s="596"/>
      <c r="O207" s="596"/>
      <c r="P207" s="599"/>
      <c r="Q207" s="578"/>
      <c r="R207" s="578"/>
      <c r="S207" s="578"/>
    </row>
    <row r="208" spans="1:19" ht="25.5" hidden="1" customHeight="1">
      <c r="A208" s="777">
        <v>3</v>
      </c>
      <c r="B208" s="778">
        <v>1</v>
      </c>
      <c r="C208" s="778">
        <v>1</v>
      </c>
      <c r="D208" s="778">
        <v>5</v>
      </c>
      <c r="E208" s="778">
        <v>1</v>
      </c>
      <c r="F208" s="780">
        <v>1</v>
      </c>
      <c r="G208" s="779" t="s">
        <v>140</v>
      </c>
      <c r="H208" s="807">
        <v>175</v>
      </c>
      <c r="I208" s="834">
        <v>0</v>
      </c>
      <c r="J208" s="836">
        <v>0</v>
      </c>
      <c r="K208" s="836">
        <v>0</v>
      </c>
      <c r="L208" s="836">
        <v>0</v>
      </c>
      <c r="M208" s="596"/>
      <c r="N208" s="596"/>
      <c r="O208" s="596"/>
      <c r="P208" s="599"/>
      <c r="Q208" s="578"/>
      <c r="R208" s="578"/>
      <c r="S208" s="578"/>
    </row>
    <row r="209" spans="1:19" ht="25.5" hidden="1" customHeight="1">
      <c r="A209" s="785">
        <v>3</v>
      </c>
      <c r="B209" s="786">
        <v>1</v>
      </c>
      <c r="C209" s="786">
        <v>2</v>
      </c>
      <c r="D209" s="786"/>
      <c r="E209" s="786"/>
      <c r="F209" s="788"/>
      <c r="G209" s="787" t="s">
        <v>141</v>
      </c>
      <c r="H209" s="807">
        <v>176</v>
      </c>
      <c r="I209" s="830">
        <v>0</v>
      </c>
      <c r="J209" s="844">
        <v>0</v>
      </c>
      <c r="K209" s="832">
        <v>0</v>
      </c>
      <c r="L209" s="833">
        <v>0</v>
      </c>
      <c r="M209" s="720"/>
      <c r="N209" s="720"/>
      <c r="O209" s="720"/>
      <c r="P209" s="599"/>
      <c r="Q209" s="578"/>
      <c r="R209" s="578"/>
      <c r="S209" s="578"/>
    </row>
    <row r="210" spans="1:19" ht="25.5" hidden="1" customHeight="1">
      <c r="A210" s="777">
        <v>3</v>
      </c>
      <c r="B210" s="778">
        <v>1</v>
      </c>
      <c r="C210" s="778">
        <v>2</v>
      </c>
      <c r="D210" s="778">
        <v>1</v>
      </c>
      <c r="E210" s="778"/>
      <c r="F210" s="780"/>
      <c r="G210" s="787" t="s">
        <v>141</v>
      </c>
      <c r="H210" s="807">
        <v>177</v>
      </c>
      <c r="I210" s="837">
        <v>0</v>
      </c>
      <c r="J210" s="842">
        <v>0</v>
      </c>
      <c r="K210" s="831">
        <v>0</v>
      </c>
      <c r="L210" s="830">
        <v>0</v>
      </c>
      <c r="M210" s="720"/>
      <c r="N210" s="720"/>
      <c r="O210" s="720"/>
      <c r="P210" s="599"/>
      <c r="Q210" s="578"/>
      <c r="R210" s="578"/>
      <c r="S210" s="578"/>
    </row>
    <row r="211" spans="1:19" ht="25.5" hidden="1" customHeight="1">
      <c r="A211" s="774">
        <v>3</v>
      </c>
      <c r="B211" s="772">
        <v>1</v>
      </c>
      <c r="C211" s="772">
        <v>2</v>
      </c>
      <c r="D211" s="772">
        <v>1</v>
      </c>
      <c r="E211" s="772">
        <v>1</v>
      </c>
      <c r="F211" s="775"/>
      <c r="G211" s="787" t="s">
        <v>141</v>
      </c>
      <c r="H211" s="807">
        <v>178</v>
      </c>
      <c r="I211" s="830">
        <v>0</v>
      </c>
      <c r="J211" s="843">
        <v>0</v>
      </c>
      <c r="K211" s="838">
        <v>0</v>
      </c>
      <c r="L211" s="837">
        <v>0</v>
      </c>
      <c r="M211" s="720"/>
      <c r="N211" s="720"/>
      <c r="O211" s="720"/>
      <c r="P211" s="599"/>
      <c r="Q211" s="578"/>
      <c r="R211" s="578"/>
      <c r="S211" s="578"/>
    </row>
    <row r="212" spans="1:19" ht="38.25" hidden="1" customHeight="1">
      <c r="A212" s="777">
        <v>3</v>
      </c>
      <c r="B212" s="778">
        <v>1</v>
      </c>
      <c r="C212" s="778">
        <v>2</v>
      </c>
      <c r="D212" s="778">
        <v>1</v>
      </c>
      <c r="E212" s="778">
        <v>1</v>
      </c>
      <c r="F212" s="780">
        <v>2</v>
      </c>
      <c r="G212" s="779" t="s">
        <v>142</v>
      </c>
      <c r="H212" s="807">
        <v>179</v>
      </c>
      <c r="I212" s="836">
        <v>0</v>
      </c>
      <c r="J212" s="836">
        <v>0</v>
      </c>
      <c r="K212" s="836">
        <v>0</v>
      </c>
      <c r="L212" s="836">
        <v>0</v>
      </c>
      <c r="M212" s="720"/>
      <c r="N212" s="720"/>
      <c r="O212" s="720"/>
      <c r="P212" s="599"/>
      <c r="Q212" s="578"/>
      <c r="R212" s="578"/>
      <c r="S212" s="578"/>
    </row>
    <row r="213" spans="1:19" ht="15" hidden="1" customHeight="1">
      <c r="A213" s="777">
        <v>3</v>
      </c>
      <c r="B213" s="778">
        <v>1</v>
      </c>
      <c r="C213" s="778">
        <v>2</v>
      </c>
      <c r="D213" s="777">
        <v>1</v>
      </c>
      <c r="E213" s="778">
        <v>1</v>
      </c>
      <c r="F213" s="780">
        <v>3</v>
      </c>
      <c r="G213" s="779" t="s">
        <v>143</v>
      </c>
      <c r="H213" s="807">
        <v>180</v>
      </c>
      <c r="I213" s="836">
        <v>0</v>
      </c>
      <c r="J213" s="836">
        <v>0</v>
      </c>
      <c r="K213" s="836">
        <v>0</v>
      </c>
      <c r="L213" s="836">
        <v>0</v>
      </c>
      <c r="M213" s="720"/>
      <c r="N213" s="720"/>
      <c r="O213" s="720"/>
      <c r="P213" s="599"/>
      <c r="Q213" s="578"/>
      <c r="R213" s="578"/>
      <c r="S213" s="578"/>
    </row>
    <row r="214" spans="1:19" ht="25.5" hidden="1" customHeight="1">
      <c r="A214" s="777">
        <v>3</v>
      </c>
      <c r="B214" s="778">
        <v>1</v>
      </c>
      <c r="C214" s="778">
        <v>2</v>
      </c>
      <c r="D214" s="777">
        <v>1</v>
      </c>
      <c r="E214" s="778">
        <v>1</v>
      </c>
      <c r="F214" s="780">
        <v>4</v>
      </c>
      <c r="G214" s="779" t="s">
        <v>144</v>
      </c>
      <c r="H214" s="807">
        <v>181</v>
      </c>
      <c r="I214" s="836">
        <v>0</v>
      </c>
      <c r="J214" s="836">
        <v>0</v>
      </c>
      <c r="K214" s="836">
        <v>0</v>
      </c>
      <c r="L214" s="836">
        <v>0</v>
      </c>
      <c r="M214" s="720"/>
      <c r="N214" s="720"/>
      <c r="O214" s="720"/>
      <c r="P214" s="599"/>
      <c r="Q214" s="578"/>
      <c r="R214" s="578"/>
      <c r="S214" s="578"/>
    </row>
    <row r="215" spans="1:19" ht="15" hidden="1" customHeight="1">
      <c r="A215" s="785">
        <v>3</v>
      </c>
      <c r="B215" s="792">
        <v>1</v>
      </c>
      <c r="C215" s="792">
        <v>2</v>
      </c>
      <c r="D215" s="791">
        <v>1</v>
      </c>
      <c r="E215" s="792">
        <v>1</v>
      </c>
      <c r="F215" s="793">
        <v>5</v>
      </c>
      <c r="G215" s="794" t="s">
        <v>145</v>
      </c>
      <c r="H215" s="807">
        <v>182</v>
      </c>
      <c r="I215" s="836">
        <v>0</v>
      </c>
      <c r="J215" s="836">
        <v>0</v>
      </c>
      <c r="K215" s="836">
        <v>0</v>
      </c>
      <c r="L215" s="854">
        <v>0</v>
      </c>
      <c r="M215" s="720"/>
      <c r="N215" s="720"/>
      <c r="O215" s="720"/>
      <c r="P215" s="599"/>
      <c r="Q215" s="578"/>
      <c r="R215" s="578"/>
      <c r="S215" s="578"/>
    </row>
    <row r="216" spans="1:19" ht="15" hidden="1" customHeight="1">
      <c r="A216" s="777">
        <v>3</v>
      </c>
      <c r="B216" s="778">
        <v>1</v>
      </c>
      <c r="C216" s="778">
        <v>3</v>
      </c>
      <c r="D216" s="777"/>
      <c r="E216" s="778"/>
      <c r="F216" s="780"/>
      <c r="G216" s="779" t="s">
        <v>146</v>
      </c>
      <c r="H216" s="807">
        <v>183</v>
      </c>
      <c r="I216" s="830">
        <v>0</v>
      </c>
      <c r="J216" s="842">
        <v>0</v>
      </c>
      <c r="K216" s="831">
        <v>0</v>
      </c>
      <c r="L216" s="830">
        <v>0</v>
      </c>
      <c r="M216" s="720"/>
      <c r="N216" s="720"/>
      <c r="O216" s="720"/>
      <c r="P216" s="599"/>
      <c r="Q216" s="578"/>
      <c r="R216" s="578"/>
      <c r="S216" s="578"/>
    </row>
    <row r="217" spans="1:19" ht="25.5" hidden="1" customHeight="1">
      <c r="A217" s="774">
        <v>3</v>
      </c>
      <c r="B217" s="772">
        <v>1</v>
      </c>
      <c r="C217" s="772">
        <v>3</v>
      </c>
      <c r="D217" s="774">
        <v>1</v>
      </c>
      <c r="E217" s="777"/>
      <c r="F217" s="775"/>
      <c r="G217" s="773" t="s">
        <v>147</v>
      </c>
      <c r="H217" s="807">
        <v>184</v>
      </c>
      <c r="I217" s="837">
        <v>0</v>
      </c>
      <c r="J217" s="843">
        <v>0</v>
      </c>
      <c r="K217" s="838">
        <v>0</v>
      </c>
      <c r="L217" s="837">
        <v>0</v>
      </c>
      <c r="M217" s="720"/>
      <c r="N217" s="720"/>
      <c r="O217" s="720"/>
      <c r="P217" s="599"/>
      <c r="Q217" s="578"/>
      <c r="R217" s="578"/>
      <c r="S217" s="578"/>
    </row>
    <row r="218" spans="1:19" ht="25.5" hidden="1" customHeight="1">
      <c r="A218" s="777">
        <v>3</v>
      </c>
      <c r="B218" s="778">
        <v>1</v>
      </c>
      <c r="C218" s="778">
        <v>3</v>
      </c>
      <c r="D218" s="777">
        <v>1</v>
      </c>
      <c r="E218" s="777">
        <v>1</v>
      </c>
      <c r="F218" s="780"/>
      <c r="G218" s="773" t="s">
        <v>147</v>
      </c>
      <c r="H218" s="807">
        <v>185</v>
      </c>
      <c r="I218" s="830">
        <v>0</v>
      </c>
      <c r="J218" s="842">
        <v>0</v>
      </c>
      <c r="K218" s="831">
        <v>0</v>
      </c>
      <c r="L218" s="830">
        <v>0</v>
      </c>
      <c r="M218" s="720"/>
      <c r="N218" s="720"/>
      <c r="O218" s="720"/>
      <c r="P218" s="599"/>
      <c r="Q218" s="578"/>
      <c r="R218" s="578"/>
      <c r="S218" s="578"/>
    </row>
    <row r="219" spans="1:19" ht="25.5" hidden="1" customHeight="1">
      <c r="A219" s="777">
        <v>3</v>
      </c>
      <c r="B219" s="779">
        <v>1</v>
      </c>
      <c r="C219" s="777">
        <v>3</v>
      </c>
      <c r="D219" s="778">
        <v>1</v>
      </c>
      <c r="E219" s="778">
        <v>1</v>
      </c>
      <c r="F219" s="780">
        <v>1</v>
      </c>
      <c r="G219" s="773" t="s">
        <v>147</v>
      </c>
      <c r="H219" s="807">
        <v>186</v>
      </c>
      <c r="I219" s="854">
        <v>0</v>
      </c>
      <c r="J219" s="854">
        <v>0</v>
      </c>
      <c r="K219" s="854">
        <v>0</v>
      </c>
      <c r="L219" s="854">
        <v>0</v>
      </c>
      <c r="M219" s="720"/>
      <c r="N219" s="720"/>
      <c r="O219" s="720"/>
      <c r="P219" s="599"/>
      <c r="Q219" s="578"/>
      <c r="R219" s="578"/>
      <c r="S219" s="578"/>
    </row>
    <row r="220" spans="1:19" ht="15" hidden="1" customHeight="1">
      <c r="A220" s="777">
        <v>3</v>
      </c>
      <c r="B220" s="779">
        <v>1</v>
      </c>
      <c r="C220" s="777">
        <v>3</v>
      </c>
      <c r="D220" s="778">
        <v>2</v>
      </c>
      <c r="E220" s="778"/>
      <c r="F220" s="780"/>
      <c r="G220" s="779" t="s">
        <v>148</v>
      </c>
      <c r="H220" s="807">
        <v>187</v>
      </c>
      <c r="I220" s="830">
        <v>0</v>
      </c>
      <c r="J220" s="842">
        <v>0</v>
      </c>
      <c r="K220" s="831">
        <v>0</v>
      </c>
      <c r="L220" s="830">
        <v>0</v>
      </c>
      <c r="M220" s="720"/>
      <c r="N220" s="720"/>
      <c r="O220" s="720"/>
      <c r="P220" s="599"/>
      <c r="Q220" s="578"/>
      <c r="R220" s="578"/>
      <c r="S220" s="578"/>
    </row>
    <row r="221" spans="1:19" ht="15" hidden="1" customHeight="1">
      <c r="A221" s="774">
        <v>3</v>
      </c>
      <c r="B221" s="773">
        <v>1</v>
      </c>
      <c r="C221" s="774">
        <v>3</v>
      </c>
      <c r="D221" s="772">
        <v>2</v>
      </c>
      <c r="E221" s="772">
        <v>1</v>
      </c>
      <c r="F221" s="775"/>
      <c r="G221" s="779" t="s">
        <v>148</v>
      </c>
      <c r="H221" s="807">
        <v>188</v>
      </c>
      <c r="I221" s="830">
        <v>0</v>
      </c>
      <c r="J221" s="830">
        <v>0</v>
      </c>
      <c r="K221" s="830">
        <v>0</v>
      </c>
      <c r="L221" s="830">
        <v>0</v>
      </c>
      <c r="M221" s="814"/>
      <c r="N221" s="814"/>
      <c r="O221" s="814"/>
      <c r="P221" s="599"/>
      <c r="Q221" s="578"/>
      <c r="R221" s="578"/>
      <c r="S221" s="578"/>
    </row>
    <row r="222" spans="1:19" ht="15" hidden="1" customHeight="1">
      <c r="A222" s="777">
        <v>3</v>
      </c>
      <c r="B222" s="779">
        <v>1</v>
      </c>
      <c r="C222" s="777">
        <v>3</v>
      </c>
      <c r="D222" s="778">
        <v>2</v>
      </c>
      <c r="E222" s="778">
        <v>1</v>
      </c>
      <c r="F222" s="780">
        <v>1</v>
      </c>
      <c r="G222" s="779" t="s">
        <v>149</v>
      </c>
      <c r="H222" s="807">
        <v>189</v>
      </c>
      <c r="I222" s="836">
        <v>0</v>
      </c>
      <c r="J222" s="836">
        <v>0</v>
      </c>
      <c r="K222" s="836">
        <v>0</v>
      </c>
      <c r="L222" s="854">
        <v>0</v>
      </c>
      <c r="M222" s="720"/>
      <c r="N222" s="720"/>
      <c r="O222" s="720"/>
      <c r="P222" s="599"/>
      <c r="Q222" s="578"/>
      <c r="R222" s="578"/>
      <c r="S222" s="578"/>
    </row>
    <row r="223" spans="1:19" ht="25.5" hidden="1" customHeight="1">
      <c r="A223" s="777">
        <v>3</v>
      </c>
      <c r="B223" s="779">
        <v>1</v>
      </c>
      <c r="C223" s="777">
        <v>3</v>
      </c>
      <c r="D223" s="778">
        <v>2</v>
      </c>
      <c r="E223" s="778">
        <v>1</v>
      </c>
      <c r="F223" s="780">
        <v>2</v>
      </c>
      <c r="G223" s="779" t="s">
        <v>150</v>
      </c>
      <c r="H223" s="807">
        <v>190</v>
      </c>
      <c r="I223" s="836">
        <v>0</v>
      </c>
      <c r="J223" s="836">
        <v>0</v>
      </c>
      <c r="K223" s="836">
        <v>0</v>
      </c>
      <c r="L223" s="836">
        <v>0</v>
      </c>
      <c r="M223" s="720"/>
      <c r="N223" s="720"/>
      <c r="O223" s="720"/>
      <c r="P223" s="599"/>
      <c r="Q223" s="578"/>
      <c r="R223" s="578"/>
      <c r="S223" s="578"/>
    </row>
    <row r="224" spans="1:19" ht="15" hidden="1" customHeight="1">
      <c r="A224" s="777">
        <v>3</v>
      </c>
      <c r="B224" s="779">
        <v>1</v>
      </c>
      <c r="C224" s="777">
        <v>3</v>
      </c>
      <c r="D224" s="778">
        <v>2</v>
      </c>
      <c r="E224" s="778">
        <v>1</v>
      </c>
      <c r="F224" s="780">
        <v>3</v>
      </c>
      <c r="G224" s="779" t="s">
        <v>151</v>
      </c>
      <c r="H224" s="807">
        <v>191</v>
      </c>
      <c r="I224" s="836">
        <v>0</v>
      </c>
      <c r="J224" s="836">
        <v>0</v>
      </c>
      <c r="K224" s="836">
        <v>0</v>
      </c>
      <c r="L224" s="836">
        <v>0</v>
      </c>
      <c r="M224" s="720"/>
      <c r="N224" s="720"/>
      <c r="O224" s="720"/>
      <c r="P224" s="599"/>
      <c r="Q224" s="578"/>
      <c r="R224" s="578"/>
      <c r="S224" s="578"/>
    </row>
    <row r="225" spans="1:19" ht="25.5" hidden="1" customHeight="1">
      <c r="A225" s="777">
        <v>3</v>
      </c>
      <c r="B225" s="779">
        <v>1</v>
      </c>
      <c r="C225" s="777">
        <v>3</v>
      </c>
      <c r="D225" s="778">
        <v>2</v>
      </c>
      <c r="E225" s="778">
        <v>1</v>
      </c>
      <c r="F225" s="780">
        <v>4</v>
      </c>
      <c r="G225" s="779" t="s">
        <v>152</v>
      </c>
      <c r="H225" s="807">
        <v>192</v>
      </c>
      <c r="I225" s="836">
        <v>0</v>
      </c>
      <c r="J225" s="836">
        <v>0</v>
      </c>
      <c r="K225" s="836">
        <v>0</v>
      </c>
      <c r="L225" s="854">
        <v>0</v>
      </c>
      <c r="M225" s="596"/>
      <c r="N225" s="596"/>
      <c r="O225" s="596"/>
      <c r="P225" s="599"/>
      <c r="Q225" s="578"/>
      <c r="R225" s="578"/>
      <c r="S225" s="578"/>
    </row>
    <row r="226" spans="1:19" ht="15" hidden="1" customHeight="1">
      <c r="A226" s="777">
        <v>3</v>
      </c>
      <c r="B226" s="779">
        <v>1</v>
      </c>
      <c r="C226" s="777">
        <v>3</v>
      </c>
      <c r="D226" s="778">
        <v>2</v>
      </c>
      <c r="E226" s="778">
        <v>1</v>
      </c>
      <c r="F226" s="780">
        <v>5</v>
      </c>
      <c r="G226" s="773" t="s">
        <v>153</v>
      </c>
      <c r="H226" s="807">
        <v>193</v>
      </c>
      <c r="I226" s="836">
        <v>0</v>
      </c>
      <c r="J226" s="836">
        <v>0</v>
      </c>
      <c r="K226" s="836">
        <v>0</v>
      </c>
      <c r="L226" s="836">
        <v>0</v>
      </c>
      <c r="M226" s="596"/>
      <c r="N226" s="596"/>
      <c r="O226" s="596"/>
      <c r="P226" s="599"/>
      <c r="Q226" s="578"/>
      <c r="R226" s="578"/>
      <c r="S226" s="578"/>
    </row>
    <row r="227" spans="1:19" ht="15" hidden="1" customHeight="1">
      <c r="A227" s="777">
        <v>3</v>
      </c>
      <c r="B227" s="779">
        <v>1</v>
      </c>
      <c r="C227" s="777">
        <v>3</v>
      </c>
      <c r="D227" s="778">
        <v>2</v>
      </c>
      <c r="E227" s="778">
        <v>1</v>
      </c>
      <c r="F227" s="780">
        <v>6</v>
      </c>
      <c r="G227" s="773" t="s">
        <v>148</v>
      </c>
      <c r="H227" s="807">
        <v>194</v>
      </c>
      <c r="I227" s="836">
        <v>0</v>
      </c>
      <c r="J227" s="836">
        <v>0</v>
      </c>
      <c r="K227" s="836">
        <v>0</v>
      </c>
      <c r="L227" s="854">
        <v>0</v>
      </c>
      <c r="M227" s="596"/>
      <c r="N227" s="596"/>
      <c r="O227" s="596"/>
      <c r="P227" s="599"/>
      <c r="Q227" s="578"/>
      <c r="R227" s="578"/>
      <c r="S227" s="578"/>
    </row>
    <row r="228" spans="1:19" ht="25.5" hidden="1" customHeight="1">
      <c r="A228" s="774">
        <v>3</v>
      </c>
      <c r="B228" s="772">
        <v>1</v>
      </c>
      <c r="C228" s="772">
        <v>4</v>
      </c>
      <c r="D228" s="772"/>
      <c r="E228" s="772"/>
      <c r="F228" s="775"/>
      <c r="G228" s="773" t="s">
        <v>154</v>
      </c>
      <c r="H228" s="807">
        <v>195</v>
      </c>
      <c r="I228" s="837">
        <v>0</v>
      </c>
      <c r="J228" s="843">
        <v>0</v>
      </c>
      <c r="K228" s="838">
        <v>0</v>
      </c>
      <c r="L228" s="838">
        <v>0</v>
      </c>
      <c r="M228" s="596"/>
      <c r="N228" s="596"/>
      <c r="O228" s="596"/>
      <c r="P228" s="599"/>
      <c r="Q228" s="578"/>
      <c r="R228" s="578"/>
      <c r="S228" s="578"/>
    </row>
    <row r="229" spans="1:19" ht="25.5" hidden="1" customHeight="1">
      <c r="A229" s="785">
        <v>3</v>
      </c>
      <c r="B229" s="792">
        <v>1</v>
      </c>
      <c r="C229" s="792">
        <v>4</v>
      </c>
      <c r="D229" s="792">
        <v>1</v>
      </c>
      <c r="E229" s="792"/>
      <c r="F229" s="793"/>
      <c r="G229" s="773" t="s">
        <v>154</v>
      </c>
      <c r="H229" s="807">
        <v>196</v>
      </c>
      <c r="I229" s="839">
        <v>0</v>
      </c>
      <c r="J229" s="848">
        <v>0</v>
      </c>
      <c r="K229" s="840">
        <v>0</v>
      </c>
      <c r="L229" s="840">
        <v>0</v>
      </c>
      <c r="M229" s="596"/>
      <c r="N229" s="596"/>
      <c r="O229" s="596"/>
      <c r="P229" s="599"/>
      <c r="Q229" s="578"/>
      <c r="R229" s="578"/>
      <c r="S229" s="578"/>
    </row>
    <row r="230" spans="1:19" ht="25.5" hidden="1" customHeight="1">
      <c r="A230" s="777">
        <v>3</v>
      </c>
      <c r="B230" s="778">
        <v>1</v>
      </c>
      <c r="C230" s="778">
        <v>4</v>
      </c>
      <c r="D230" s="778">
        <v>1</v>
      </c>
      <c r="E230" s="778">
        <v>1</v>
      </c>
      <c r="F230" s="780"/>
      <c r="G230" s="773" t="s">
        <v>155</v>
      </c>
      <c r="H230" s="807">
        <v>197</v>
      </c>
      <c r="I230" s="830">
        <v>0</v>
      </c>
      <c r="J230" s="842">
        <v>0</v>
      </c>
      <c r="K230" s="831">
        <v>0</v>
      </c>
      <c r="L230" s="831">
        <v>0</v>
      </c>
      <c r="M230" s="596"/>
      <c r="N230" s="596"/>
      <c r="O230" s="596"/>
      <c r="P230" s="599"/>
      <c r="Q230" s="578"/>
      <c r="R230" s="578"/>
      <c r="S230" s="578"/>
    </row>
    <row r="231" spans="1:19" ht="25.5" hidden="1" customHeight="1">
      <c r="A231" s="781">
        <v>3</v>
      </c>
      <c r="B231" s="777">
        <v>1</v>
      </c>
      <c r="C231" s="778">
        <v>4</v>
      </c>
      <c r="D231" s="778">
        <v>1</v>
      </c>
      <c r="E231" s="778">
        <v>1</v>
      </c>
      <c r="F231" s="780">
        <v>1</v>
      </c>
      <c r="G231" s="773" t="s">
        <v>155</v>
      </c>
      <c r="H231" s="807">
        <v>198</v>
      </c>
      <c r="I231" s="836">
        <v>0</v>
      </c>
      <c r="J231" s="836">
        <v>0</v>
      </c>
      <c r="K231" s="836">
        <v>0</v>
      </c>
      <c r="L231" s="836">
        <v>0</v>
      </c>
      <c r="M231" s="596"/>
      <c r="N231" s="596"/>
      <c r="O231" s="596"/>
      <c r="P231" s="599"/>
      <c r="Q231" s="578"/>
      <c r="R231" s="578"/>
      <c r="S231" s="578"/>
    </row>
    <row r="232" spans="1:19" ht="25.5" hidden="1" customHeight="1">
      <c r="A232" s="781">
        <v>3</v>
      </c>
      <c r="B232" s="778">
        <v>1</v>
      </c>
      <c r="C232" s="778">
        <v>5</v>
      </c>
      <c r="D232" s="778"/>
      <c r="E232" s="778"/>
      <c r="F232" s="780"/>
      <c r="G232" s="779" t="s">
        <v>156</v>
      </c>
      <c r="H232" s="807">
        <v>199</v>
      </c>
      <c r="I232" s="830">
        <v>0</v>
      </c>
      <c r="J232" s="830">
        <v>0</v>
      </c>
      <c r="K232" s="830">
        <v>0</v>
      </c>
      <c r="L232" s="830">
        <v>0</v>
      </c>
      <c r="M232" s="596"/>
      <c r="N232" s="596"/>
      <c r="O232" s="596"/>
      <c r="P232" s="599"/>
      <c r="Q232" s="578"/>
      <c r="R232" s="578"/>
      <c r="S232" s="578"/>
    </row>
    <row r="233" spans="1:19" ht="25.5" hidden="1" customHeight="1">
      <c r="A233" s="781">
        <v>3</v>
      </c>
      <c r="B233" s="778">
        <v>1</v>
      </c>
      <c r="C233" s="778">
        <v>5</v>
      </c>
      <c r="D233" s="778">
        <v>1</v>
      </c>
      <c r="E233" s="778"/>
      <c r="F233" s="780"/>
      <c r="G233" s="779" t="s">
        <v>156</v>
      </c>
      <c r="H233" s="807">
        <v>200</v>
      </c>
      <c r="I233" s="830">
        <v>0</v>
      </c>
      <c r="J233" s="830">
        <v>0</v>
      </c>
      <c r="K233" s="830">
        <v>0</v>
      </c>
      <c r="L233" s="830">
        <v>0</v>
      </c>
      <c r="M233" s="596"/>
      <c r="N233" s="596"/>
      <c r="O233" s="596"/>
      <c r="P233" s="599"/>
      <c r="Q233" s="578"/>
      <c r="R233" s="578"/>
      <c r="S233" s="578"/>
    </row>
    <row r="234" spans="1:19" ht="25.5" hidden="1" customHeight="1">
      <c r="A234" s="781">
        <v>3</v>
      </c>
      <c r="B234" s="778">
        <v>1</v>
      </c>
      <c r="C234" s="778">
        <v>5</v>
      </c>
      <c r="D234" s="778">
        <v>1</v>
      </c>
      <c r="E234" s="778">
        <v>1</v>
      </c>
      <c r="F234" s="780"/>
      <c r="G234" s="779" t="s">
        <v>156</v>
      </c>
      <c r="H234" s="807">
        <v>201</v>
      </c>
      <c r="I234" s="830">
        <v>0</v>
      </c>
      <c r="J234" s="830">
        <v>0</v>
      </c>
      <c r="K234" s="830">
        <v>0</v>
      </c>
      <c r="L234" s="830">
        <v>0</v>
      </c>
      <c r="M234" s="596"/>
      <c r="N234" s="596"/>
      <c r="O234" s="596"/>
      <c r="P234" s="599"/>
      <c r="Q234" s="578"/>
      <c r="R234" s="578"/>
      <c r="S234" s="578"/>
    </row>
    <row r="235" spans="1:19" ht="15" hidden="1" customHeight="1">
      <c r="A235" s="781">
        <v>3</v>
      </c>
      <c r="B235" s="778">
        <v>1</v>
      </c>
      <c r="C235" s="778">
        <v>5</v>
      </c>
      <c r="D235" s="778">
        <v>1</v>
      </c>
      <c r="E235" s="778">
        <v>1</v>
      </c>
      <c r="F235" s="780">
        <v>1</v>
      </c>
      <c r="G235" s="811" t="s">
        <v>157</v>
      </c>
      <c r="H235" s="807">
        <v>202</v>
      </c>
      <c r="I235" s="836">
        <v>0</v>
      </c>
      <c r="J235" s="836">
        <v>0</v>
      </c>
      <c r="K235" s="836">
        <v>0</v>
      </c>
      <c r="L235" s="836">
        <v>0</v>
      </c>
      <c r="M235" s="596"/>
      <c r="N235" s="596"/>
      <c r="O235" s="596"/>
      <c r="P235" s="599"/>
      <c r="Q235" s="578"/>
      <c r="R235" s="578"/>
      <c r="S235" s="578"/>
    </row>
    <row r="236" spans="1:19" ht="15" hidden="1" customHeight="1">
      <c r="A236" s="781">
        <v>3</v>
      </c>
      <c r="B236" s="778">
        <v>1</v>
      </c>
      <c r="C236" s="778">
        <v>5</v>
      </c>
      <c r="D236" s="778">
        <v>1</v>
      </c>
      <c r="E236" s="778">
        <v>1</v>
      </c>
      <c r="F236" s="780">
        <v>2</v>
      </c>
      <c r="G236" s="811" t="s">
        <v>158</v>
      </c>
      <c r="H236" s="807">
        <v>203</v>
      </c>
      <c r="I236" s="836">
        <v>0</v>
      </c>
      <c r="J236" s="836">
        <v>0</v>
      </c>
      <c r="K236" s="836">
        <v>0</v>
      </c>
      <c r="L236" s="836">
        <v>0</v>
      </c>
      <c r="M236" s="596"/>
      <c r="N236" s="596"/>
      <c r="O236" s="596"/>
      <c r="P236" s="599"/>
      <c r="Q236" s="578"/>
      <c r="R236" s="578"/>
      <c r="S236" s="578"/>
    </row>
    <row r="237" spans="1:19" ht="25.5" hidden="1" customHeight="1">
      <c r="A237" s="781">
        <v>3</v>
      </c>
      <c r="B237" s="778">
        <v>1</v>
      </c>
      <c r="C237" s="778">
        <v>5</v>
      </c>
      <c r="D237" s="778">
        <v>1</v>
      </c>
      <c r="E237" s="778">
        <v>1</v>
      </c>
      <c r="F237" s="780">
        <v>3</v>
      </c>
      <c r="G237" s="811" t="s">
        <v>159</v>
      </c>
      <c r="H237" s="807">
        <v>204</v>
      </c>
      <c r="I237" s="836">
        <v>0</v>
      </c>
      <c r="J237" s="836">
        <v>0</v>
      </c>
      <c r="K237" s="836">
        <v>0</v>
      </c>
      <c r="L237" s="836">
        <v>0</v>
      </c>
      <c r="M237" s="596"/>
      <c r="N237" s="596"/>
      <c r="O237" s="596"/>
      <c r="P237" s="599"/>
      <c r="Q237" s="578"/>
      <c r="R237" s="578"/>
      <c r="S237" s="578"/>
    </row>
    <row r="238" spans="1:19" ht="38.25" hidden="1" customHeight="1">
      <c r="A238" s="766">
        <v>3</v>
      </c>
      <c r="B238" s="767">
        <v>2</v>
      </c>
      <c r="C238" s="767"/>
      <c r="D238" s="767"/>
      <c r="E238" s="767"/>
      <c r="F238" s="769"/>
      <c r="G238" s="768" t="s">
        <v>160</v>
      </c>
      <c r="H238" s="807">
        <v>205</v>
      </c>
      <c r="I238" s="830">
        <v>0</v>
      </c>
      <c r="J238" s="842">
        <v>0</v>
      </c>
      <c r="K238" s="831">
        <v>0</v>
      </c>
      <c r="L238" s="831">
        <v>0</v>
      </c>
      <c r="M238" s="596"/>
      <c r="N238" s="596"/>
      <c r="O238" s="596"/>
      <c r="P238" s="599"/>
      <c r="Q238" s="578"/>
      <c r="R238" s="578"/>
      <c r="S238" s="578"/>
    </row>
    <row r="239" spans="1:19" ht="38.25" hidden="1" customHeight="1">
      <c r="A239" s="785">
        <v>3</v>
      </c>
      <c r="B239" s="791">
        <v>2</v>
      </c>
      <c r="C239" s="792">
        <v>1</v>
      </c>
      <c r="D239" s="792"/>
      <c r="E239" s="792"/>
      <c r="F239" s="793"/>
      <c r="G239" s="794" t="s">
        <v>161</v>
      </c>
      <c r="H239" s="807">
        <v>206</v>
      </c>
      <c r="I239" s="839">
        <v>0</v>
      </c>
      <c r="J239" s="848">
        <v>0</v>
      </c>
      <c r="K239" s="840">
        <v>0</v>
      </c>
      <c r="L239" s="840">
        <v>0</v>
      </c>
      <c r="M239" s="596"/>
      <c r="N239" s="596"/>
      <c r="O239" s="596"/>
      <c r="P239" s="599"/>
      <c r="Q239" s="578"/>
      <c r="R239" s="578"/>
      <c r="S239" s="578"/>
    </row>
    <row r="240" spans="1:19" ht="15" hidden="1" customHeight="1">
      <c r="A240" s="777">
        <v>3</v>
      </c>
      <c r="B240" s="778">
        <v>2</v>
      </c>
      <c r="C240" s="778">
        <v>1</v>
      </c>
      <c r="D240" s="778">
        <v>1</v>
      </c>
      <c r="E240" s="778"/>
      <c r="F240" s="780"/>
      <c r="G240" s="779" t="s">
        <v>162</v>
      </c>
      <c r="H240" s="807">
        <v>207</v>
      </c>
      <c r="I240" s="839">
        <v>0</v>
      </c>
      <c r="J240" s="839">
        <v>0</v>
      </c>
      <c r="K240" s="839">
        <v>0</v>
      </c>
      <c r="L240" s="839">
        <v>0</v>
      </c>
      <c r="M240" s="596"/>
      <c r="N240" s="596"/>
      <c r="O240" s="596"/>
      <c r="P240" s="599"/>
      <c r="Q240" s="578"/>
      <c r="R240" s="578"/>
      <c r="S240" s="578"/>
    </row>
    <row r="241" spans="1:19" ht="15" hidden="1" customHeight="1">
      <c r="A241" s="777">
        <v>3</v>
      </c>
      <c r="B241" s="777">
        <v>2</v>
      </c>
      <c r="C241" s="778">
        <v>1</v>
      </c>
      <c r="D241" s="778">
        <v>1</v>
      </c>
      <c r="E241" s="778">
        <v>1</v>
      </c>
      <c r="F241" s="780"/>
      <c r="G241" s="779" t="s">
        <v>163</v>
      </c>
      <c r="H241" s="807">
        <v>208</v>
      </c>
      <c r="I241" s="830">
        <v>0</v>
      </c>
      <c r="J241" s="842">
        <v>0</v>
      </c>
      <c r="K241" s="831">
        <v>0</v>
      </c>
      <c r="L241" s="831">
        <v>0</v>
      </c>
      <c r="M241" s="596"/>
      <c r="N241" s="596"/>
      <c r="O241" s="596"/>
      <c r="P241" s="599"/>
      <c r="Q241" s="578"/>
      <c r="R241" s="578"/>
      <c r="S241" s="578"/>
    </row>
    <row r="242" spans="1:19" ht="15" hidden="1" customHeight="1">
      <c r="A242" s="785">
        <v>3</v>
      </c>
      <c r="B242" s="785">
        <v>2</v>
      </c>
      <c r="C242" s="792">
        <v>1</v>
      </c>
      <c r="D242" s="792">
        <v>1</v>
      </c>
      <c r="E242" s="792">
        <v>1</v>
      </c>
      <c r="F242" s="793">
        <v>1</v>
      </c>
      <c r="G242" s="794" t="s">
        <v>163</v>
      </c>
      <c r="H242" s="807">
        <v>209</v>
      </c>
      <c r="I242" s="836">
        <v>0</v>
      </c>
      <c r="J242" s="836">
        <v>0</v>
      </c>
      <c r="K242" s="836">
        <v>0</v>
      </c>
      <c r="L242" s="836">
        <v>0</v>
      </c>
      <c r="M242" s="596"/>
      <c r="N242" s="596"/>
      <c r="O242" s="596"/>
      <c r="P242" s="599"/>
      <c r="Q242" s="578"/>
      <c r="R242" s="578"/>
      <c r="S242" s="578"/>
    </row>
    <row r="243" spans="1:19" ht="15" hidden="1" customHeight="1">
      <c r="A243" s="785">
        <v>3</v>
      </c>
      <c r="B243" s="792">
        <v>2</v>
      </c>
      <c r="C243" s="792">
        <v>1</v>
      </c>
      <c r="D243" s="792">
        <v>1</v>
      </c>
      <c r="E243" s="792">
        <v>2</v>
      </c>
      <c r="F243" s="793"/>
      <c r="G243" s="794" t="s">
        <v>164</v>
      </c>
      <c r="H243" s="807">
        <v>210</v>
      </c>
      <c r="I243" s="830">
        <v>0</v>
      </c>
      <c r="J243" s="830">
        <v>0</v>
      </c>
      <c r="K243" s="830">
        <v>0</v>
      </c>
      <c r="L243" s="830">
        <v>0</v>
      </c>
      <c r="M243" s="596"/>
      <c r="N243" s="596"/>
      <c r="O243" s="596"/>
      <c r="P243" s="599"/>
      <c r="Q243" s="578"/>
      <c r="R243" s="578"/>
      <c r="S243" s="578"/>
    </row>
    <row r="244" spans="1:19" ht="15" hidden="1" customHeight="1">
      <c r="A244" s="785">
        <v>3</v>
      </c>
      <c r="B244" s="792">
        <v>2</v>
      </c>
      <c r="C244" s="792">
        <v>1</v>
      </c>
      <c r="D244" s="792">
        <v>1</v>
      </c>
      <c r="E244" s="792">
        <v>2</v>
      </c>
      <c r="F244" s="793">
        <v>1</v>
      </c>
      <c r="G244" s="794" t="s">
        <v>165</v>
      </c>
      <c r="H244" s="807">
        <v>211</v>
      </c>
      <c r="I244" s="836">
        <v>0</v>
      </c>
      <c r="J244" s="836">
        <v>0</v>
      </c>
      <c r="K244" s="836">
        <v>0</v>
      </c>
      <c r="L244" s="836">
        <v>0</v>
      </c>
      <c r="M244" s="596"/>
      <c r="N244" s="596"/>
      <c r="O244" s="596"/>
      <c r="P244" s="599"/>
      <c r="Q244" s="578"/>
      <c r="R244" s="578"/>
      <c r="S244" s="578"/>
    </row>
    <row r="245" spans="1:19" ht="15" hidden="1" customHeight="1">
      <c r="A245" s="785">
        <v>3</v>
      </c>
      <c r="B245" s="792">
        <v>2</v>
      </c>
      <c r="C245" s="792">
        <v>1</v>
      </c>
      <c r="D245" s="792">
        <v>1</v>
      </c>
      <c r="E245" s="792">
        <v>2</v>
      </c>
      <c r="F245" s="793">
        <v>2</v>
      </c>
      <c r="G245" s="794" t="s">
        <v>166</v>
      </c>
      <c r="H245" s="807">
        <v>212</v>
      </c>
      <c r="I245" s="836">
        <v>0</v>
      </c>
      <c r="J245" s="836">
        <v>0</v>
      </c>
      <c r="K245" s="836">
        <v>0</v>
      </c>
      <c r="L245" s="836">
        <v>0</v>
      </c>
      <c r="M245" s="596"/>
      <c r="N245" s="596"/>
      <c r="O245" s="596"/>
      <c r="P245" s="599"/>
      <c r="Q245" s="578"/>
      <c r="R245" s="578"/>
      <c r="S245" s="578"/>
    </row>
    <row r="246" spans="1:19" ht="15" hidden="1" customHeight="1">
      <c r="A246" s="785">
        <v>3</v>
      </c>
      <c r="B246" s="792">
        <v>2</v>
      </c>
      <c r="C246" s="792">
        <v>1</v>
      </c>
      <c r="D246" s="792">
        <v>1</v>
      </c>
      <c r="E246" s="792">
        <v>3</v>
      </c>
      <c r="F246" s="815"/>
      <c r="G246" s="794" t="s">
        <v>167</v>
      </c>
      <c r="H246" s="807">
        <v>213</v>
      </c>
      <c r="I246" s="830">
        <v>0</v>
      </c>
      <c r="J246" s="830">
        <v>0</v>
      </c>
      <c r="K246" s="830">
        <v>0</v>
      </c>
      <c r="L246" s="830">
        <v>0</v>
      </c>
      <c r="M246" s="596"/>
      <c r="N246" s="596"/>
      <c r="O246" s="596"/>
      <c r="P246" s="599"/>
      <c r="Q246" s="578"/>
      <c r="R246" s="578"/>
      <c r="S246" s="578"/>
    </row>
    <row r="247" spans="1:19" ht="15" hidden="1" customHeight="1">
      <c r="A247" s="785">
        <v>3</v>
      </c>
      <c r="B247" s="792">
        <v>2</v>
      </c>
      <c r="C247" s="792">
        <v>1</v>
      </c>
      <c r="D247" s="792">
        <v>1</v>
      </c>
      <c r="E247" s="792">
        <v>3</v>
      </c>
      <c r="F247" s="793">
        <v>1</v>
      </c>
      <c r="G247" s="794" t="s">
        <v>168</v>
      </c>
      <c r="H247" s="807">
        <v>214</v>
      </c>
      <c r="I247" s="836">
        <v>0</v>
      </c>
      <c r="J247" s="836">
        <v>0</v>
      </c>
      <c r="K247" s="836">
        <v>0</v>
      </c>
      <c r="L247" s="836">
        <v>0</v>
      </c>
      <c r="M247" s="596"/>
      <c r="N247" s="596"/>
      <c r="O247" s="596"/>
      <c r="P247" s="599"/>
      <c r="Q247" s="578"/>
      <c r="R247" s="578"/>
      <c r="S247" s="578"/>
    </row>
    <row r="248" spans="1:19" ht="15" hidden="1" customHeight="1">
      <c r="A248" s="785">
        <v>3</v>
      </c>
      <c r="B248" s="792">
        <v>2</v>
      </c>
      <c r="C248" s="792">
        <v>1</v>
      </c>
      <c r="D248" s="792">
        <v>1</v>
      </c>
      <c r="E248" s="792">
        <v>3</v>
      </c>
      <c r="F248" s="793">
        <v>2</v>
      </c>
      <c r="G248" s="794" t="s">
        <v>169</v>
      </c>
      <c r="H248" s="807">
        <v>215</v>
      </c>
      <c r="I248" s="836">
        <v>0</v>
      </c>
      <c r="J248" s="836">
        <v>0</v>
      </c>
      <c r="K248" s="836">
        <v>0</v>
      </c>
      <c r="L248" s="836">
        <v>0</v>
      </c>
      <c r="M248" s="596"/>
      <c r="N248" s="596"/>
      <c r="O248" s="596"/>
      <c r="P248" s="599"/>
      <c r="Q248" s="578"/>
      <c r="R248" s="578"/>
      <c r="S248" s="578"/>
    </row>
    <row r="249" spans="1:19" ht="15" hidden="1" customHeight="1">
      <c r="A249" s="777">
        <v>3</v>
      </c>
      <c r="B249" s="778">
        <v>2</v>
      </c>
      <c r="C249" s="778">
        <v>1</v>
      </c>
      <c r="D249" s="778">
        <v>2</v>
      </c>
      <c r="E249" s="778"/>
      <c r="F249" s="780"/>
      <c r="G249" s="779" t="s">
        <v>170</v>
      </c>
      <c r="H249" s="807">
        <v>216</v>
      </c>
      <c r="I249" s="830">
        <v>0</v>
      </c>
      <c r="J249" s="830">
        <v>0</v>
      </c>
      <c r="K249" s="830">
        <v>0</v>
      </c>
      <c r="L249" s="830">
        <v>0</v>
      </c>
      <c r="M249" s="596"/>
      <c r="N249" s="596"/>
      <c r="O249" s="596"/>
      <c r="P249" s="599"/>
      <c r="Q249" s="578"/>
      <c r="R249" s="578"/>
      <c r="S249" s="578"/>
    </row>
    <row r="250" spans="1:19" ht="15" hidden="1" customHeight="1">
      <c r="A250" s="777">
        <v>3</v>
      </c>
      <c r="B250" s="778">
        <v>2</v>
      </c>
      <c r="C250" s="778">
        <v>1</v>
      </c>
      <c r="D250" s="778">
        <v>2</v>
      </c>
      <c r="E250" s="778">
        <v>1</v>
      </c>
      <c r="F250" s="780"/>
      <c r="G250" s="779" t="s">
        <v>170</v>
      </c>
      <c r="H250" s="807">
        <v>217</v>
      </c>
      <c r="I250" s="830">
        <v>0</v>
      </c>
      <c r="J250" s="842">
        <v>0</v>
      </c>
      <c r="K250" s="831">
        <v>0</v>
      </c>
      <c r="L250" s="831">
        <v>0</v>
      </c>
      <c r="M250" s="596"/>
      <c r="N250" s="596"/>
      <c r="O250" s="596"/>
      <c r="P250" s="599"/>
      <c r="Q250" s="578"/>
      <c r="R250" s="578"/>
      <c r="S250" s="578"/>
    </row>
    <row r="251" spans="1:19" ht="25.5" hidden="1" customHeight="1">
      <c r="A251" s="785">
        <v>3</v>
      </c>
      <c r="B251" s="791">
        <v>2</v>
      </c>
      <c r="C251" s="792">
        <v>1</v>
      </c>
      <c r="D251" s="792">
        <v>2</v>
      </c>
      <c r="E251" s="792">
        <v>1</v>
      </c>
      <c r="F251" s="793">
        <v>1</v>
      </c>
      <c r="G251" s="794" t="s">
        <v>171</v>
      </c>
      <c r="H251" s="807">
        <v>218</v>
      </c>
      <c r="I251" s="836">
        <v>0</v>
      </c>
      <c r="J251" s="836">
        <v>0</v>
      </c>
      <c r="K251" s="836">
        <v>0</v>
      </c>
      <c r="L251" s="836">
        <v>0</v>
      </c>
      <c r="M251" s="596"/>
      <c r="N251" s="596"/>
      <c r="O251" s="596"/>
      <c r="P251" s="599"/>
      <c r="Q251" s="578"/>
      <c r="R251" s="578"/>
      <c r="S251" s="578"/>
    </row>
    <row r="252" spans="1:19" ht="25.5" hidden="1" customHeight="1">
      <c r="A252" s="777">
        <v>3</v>
      </c>
      <c r="B252" s="778">
        <v>2</v>
      </c>
      <c r="C252" s="778">
        <v>1</v>
      </c>
      <c r="D252" s="778">
        <v>2</v>
      </c>
      <c r="E252" s="778">
        <v>1</v>
      </c>
      <c r="F252" s="780">
        <v>2</v>
      </c>
      <c r="G252" s="779" t="s">
        <v>172</v>
      </c>
      <c r="H252" s="807">
        <v>219</v>
      </c>
      <c r="I252" s="836">
        <v>0</v>
      </c>
      <c r="J252" s="836">
        <v>0</v>
      </c>
      <c r="K252" s="836">
        <v>0</v>
      </c>
      <c r="L252" s="836">
        <v>0</v>
      </c>
      <c r="M252" s="596"/>
      <c r="N252" s="596"/>
      <c r="O252" s="596"/>
      <c r="P252" s="599"/>
      <c r="Q252" s="578"/>
      <c r="R252" s="578"/>
      <c r="S252" s="578"/>
    </row>
    <row r="253" spans="1:19" ht="25.5" hidden="1" customHeight="1">
      <c r="A253" s="774">
        <v>3</v>
      </c>
      <c r="B253" s="772">
        <v>2</v>
      </c>
      <c r="C253" s="772">
        <v>1</v>
      </c>
      <c r="D253" s="772">
        <v>3</v>
      </c>
      <c r="E253" s="772"/>
      <c r="F253" s="775"/>
      <c r="G253" s="773" t="s">
        <v>173</v>
      </c>
      <c r="H253" s="807">
        <v>220</v>
      </c>
      <c r="I253" s="837">
        <v>0</v>
      </c>
      <c r="J253" s="843">
        <v>0</v>
      </c>
      <c r="K253" s="838">
        <v>0</v>
      </c>
      <c r="L253" s="838">
        <v>0</v>
      </c>
      <c r="M253" s="596"/>
      <c r="N253" s="596"/>
      <c r="O253" s="596"/>
      <c r="P253" s="599"/>
      <c r="Q253" s="578"/>
      <c r="R253" s="578"/>
      <c r="S253" s="578"/>
    </row>
    <row r="254" spans="1:19" ht="25.5" hidden="1" customHeight="1">
      <c r="A254" s="777">
        <v>3</v>
      </c>
      <c r="B254" s="778">
        <v>2</v>
      </c>
      <c r="C254" s="778">
        <v>1</v>
      </c>
      <c r="D254" s="778">
        <v>3</v>
      </c>
      <c r="E254" s="778">
        <v>1</v>
      </c>
      <c r="F254" s="780"/>
      <c r="G254" s="773" t="s">
        <v>173</v>
      </c>
      <c r="H254" s="807">
        <v>221</v>
      </c>
      <c r="I254" s="830">
        <v>0</v>
      </c>
      <c r="J254" s="830">
        <v>0</v>
      </c>
      <c r="K254" s="830">
        <v>0</v>
      </c>
      <c r="L254" s="830">
        <v>0</v>
      </c>
      <c r="M254" s="596"/>
      <c r="N254" s="596"/>
      <c r="O254" s="596"/>
      <c r="P254" s="599"/>
      <c r="Q254" s="578"/>
      <c r="R254" s="578"/>
      <c r="S254" s="578"/>
    </row>
    <row r="255" spans="1:19" ht="25.5" hidden="1" customHeight="1">
      <c r="A255" s="777">
        <v>3</v>
      </c>
      <c r="B255" s="778">
        <v>2</v>
      </c>
      <c r="C255" s="778">
        <v>1</v>
      </c>
      <c r="D255" s="778">
        <v>3</v>
      </c>
      <c r="E255" s="778">
        <v>1</v>
      </c>
      <c r="F255" s="780">
        <v>1</v>
      </c>
      <c r="G255" s="779" t="s">
        <v>174</v>
      </c>
      <c r="H255" s="807">
        <v>222</v>
      </c>
      <c r="I255" s="836">
        <v>0</v>
      </c>
      <c r="J255" s="836">
        <v>0</v>
      </c>
      <c r="K255" s="836">
        <v>0</v>
      </c>
      <c r="L255" s="836">
        <v>0</v>
      </c>
      <c r="M255" s="596"/>
      <c r="N255" s="596"/>
      <c r="O255" s="596"/>
      <c r="P255" s="599"/>
      <c r="Q255" s="578"/>
      <c r="R255" s="578"/>
      <c r="S255" s="578"/>
    </row>
    <row r="256" spans="1:19" ht="25.5" hidden="1" customHeight="1">
      <c r="A256" s="777">
        <v>3</v>
      </c>
      <c r="B256" s="778">
        <v>2</v>
      </c>
      <c r="C256" s="778">
        <v>1</v>
      </c>
      <c r="D256" s="778">
        <v>3</v>
      </c>
      <c r="E256" s="778">
        <v>1</v>
      </c>
      <c r="F256" s="780">
        <v>2</v>
      </c>
      <c r="G256" s="779" t="s">
        <v>175</v>
      </c>
      <c r="H256" s="807">
        <v>223</v>
      </c>
      <c r="I256" s="854">
        <v>0</v>
      </c>
      <c r="J256" s="851">
        <v>0</v>
      </c>
      <c r="K256" s="854">
        <v>0</v>
      </c>
      <c r="L256" s="854">
        <v>0</v>
      </c>
      <c r="M256" s="596"/>
      <c r="N256" s="596"/>
      <c r="O256" s="596"/>
      <c r="P256" s="599"/>
      <c r="Q256" s="578"/>
      <c r="R256" s="578"/>
      <c r="S256" s="578"/>
    </row>
    <row r="257" spans="1:19" ht="15" hidden="1" customHeight="1">
      <c r="A257" s="777">
        <v>3</v>
      </c>
      <c r="B257" s="778">
        <v>2</v>
      </c>
      <c r="C257" s="778">
        <v>1</v>
      </c>
      <c r="D257" s="778">
        <v>4</v>
      </c>
      <c r="E257" s="778"/>
      <c r="F257" s="780"/>
      <c r="G257" s="779" t="s">
        <v>176</v>
      </c>
      <c r="H257" s="807">
        <v>224</v>
      </c>
      <c r="I257" s="830">
        <v>0</v>
      </c>
      <c r="J257" s="831">
        <v>0</v>
      </c>
      <c r="K257" s="830">
        <v>0</v>
      </c>
      <c r="L257" s="831">
        <v>0</v>
      </c>
      <c r="M257" s="596"/>
      <c r="N257" s="596"/>
      <c r="O257" s="596"/>
      <c r="P257" s="599"/>
      <c r="Q257" s="578"/>
      <c r="R257" s="578"/>
      <c r="S257" s="578"/>
    </row>
    <row r="258" spans="1:19" ht="15" hidden="1" customHeight="1">
      <c r="A258" s="774">
        <v>3</v>
      </c>
      <c r="B258" s="772">
        <v>2</v>
      </c>
      <c r="C258" s="772">
        <v>1</v>
      </c>
      <c r="D258" s="772">
        <v>4</v>
      </c>
      <c r="E258" s="772">
        <v>1</v>
      </c>
      <c r="F258" s="775"/>
      <c r="G258" s="773" t="s">
        <v>176</v>
      </c>
      <c r="H258" s="807">
        <v>225</v>
      </c>
      <c r="I258" s="837">
        <v>0</v>
      </c>
      <c r="J258" s="843">
        <v>0</v>
      </c>
      <c r="K258" s="838">
        <v>0</v>
      </c>
      <c r="L258" s="838">
        <v>0</v>
      </c>
      <c r="M258" s="596"/>
      <c r="N258" s="596"/>
      <c r="O258" s="596"/>
      <c r="P258" s="599"/>
      <c r="Q258" s="578"/>
      <c r="R258" s="578"/>
      <c r="S258" s="578"/>
    </row>
    <row r="259" spans="1:19" ht="25.5" hidden="1" customHeight="1">
      <c r="A259" s="777">
        <v>3</v>
      </c>
      <c r="B259" s="778">
        <v>2</v>
      </c>
      <c r="C259" s="778">
        <v>1</v>
      </c>
      <c r="D259" s="778">
        <v>4</v>
      </c>
      <c r="E259" s="778">
        <v>1</v>
      </c>
      <c r="F259" s="780">
        <v>1</v>
      </c>
      <c r="G259" s="779" t="s">
        <v>177</v>
      </c>
      <c r="H259" s="807">
        <v>226</v>
      </c>
      <c r="I259" s="836">
        <v>0</v>
      </c>
      <c r="J259" s="836">
        <v>0</v>
      </c>
      <c r="K259" s="836">
        <v>0</v>
      </c>
      <c r="L259" s="836">
        <v>0</v>
      </c>
      <c r="M259" s="596"/>
      <c r="N259" s="596"/>
      <c r="O259" s="596"/>
      <c r="P259" s="599"/>
      <c r="Q259" s="578"/>
      <c r="R259" s="578"/>
      <c r="S259" s="578"/>
    </row>
    <row r="260" spans="1:19" ht="25.5" hidden="1" customHeight="1">
      <c r="A260" s="777">
        <v>3</v>
      </c>
      <c r="B260" s="778">
        <v>2</v>
      </c>
      <c r="C260" s="778">
        <v>1</v>
      </c>
      <c r="D260" s="778">
        <v>4</v>
      </c>
      <c r="E260" s="778">
        <v>1</v>
      </c>
      <c r="F260" s="780">
        <v>2</v>
      </c>
      <c r="G260" s="779" t="s">
        <v>178</v>
      </c>
      <c r="H260" s="807">
        <v>227</v>
      </c>
      <c r="I260" s="836">
        <v>0</v>
      </c>
      <c r="J260" s="836">
        <v>0</v>
      </c>
      <c r="K260" s="836">
        <v>0</v>
      </c>
      <c r="L260" s="836">
        <v>0</v>
      </c>
      <c r="M260" s="596"/>
      <c r="N260" s="596"/>
      <c r="O260" s="596"/>
      <c r="P260" s="599"/>
      <c r="Q260" s="578"/>
      <c r="R260" s="578"/>
      <c r="S260" s="578"/>
    </row>
    <row r="261" spans="1:19" ht="15" hidden="1" customHeight="1">
      <c r="A261" s="777">
        <v>3</v>
      </c>
      <c r="B261" s="778">
        <v>2</v>
      </c>
      <c r="C261" s="778">
        <v>1</v>
      </c>
      <c r="D261" s="778">
        <v>5</v>
      </c>
      <c r="E261" s="778"/>
      <c r="F261" s="780"/>
      <c r="G261" s="779" t="s">
        <v>179</v>
      </c>
      <c r="H261" s="807">
        <v>228</v>
      </c>
      <c r="I261" s="830">
        <v>0</v>
      </c>
      <c r="J261" s="842">
        <v>0</v>
      </c>
      <c r="K261" s="831">
        <v>0</v>
      </c>
      <c r="L261" s="831">
        <v>0</v>
      </c>
      <c r="M261" s="596"/>
      <c r="N261" s="596"/>
      <c r="O261" s="596"/>
      <c r="P261" s="599"/>
      <c r="Q261" s="578"/>
      <c r="R261" s="578"/>
      <c r="S261" s="578"/>
    </row>
    <row r="262" spans="1:19" ht="15" hidden="1" customHeight="1">
      <c r="A262" s="777">
        <v>3</v>
      </c>
      <c r="B262" s="778">
        <v>2</v>
      </c>
      <c r="C262" s="778">
        <v>1</v>
      </c>
      <c r="D262" s="778">
        <v>5</v>
      </c>
      <c r="E262" s="778">
        <v>1</v>
      </c>
      <c r="F262" s="780"/>
      <c r="G262" s="779" t="s">
        <v>179</v>
      </c>
      <c r="H262" s="807">
        <v>229</v>
      </c>
      <c r="I262" s="831">
        <v>0</v>
      </c>
      <c r="J262" s="842">
        <v>0</v>
      </c>
      <c r="K262" s="831">
        <v>0</v>
      </c>
      <c r="L262" s="831">
        <v>0</v>
      </c>
      <c r="M262" s="596"/>
      <c r="N262" s="596"/>
      <c r="O262" s="596"/>
      <c r="P262" s="599"/>
      <c r="Q262" s="578"/>
      <c r="R262" s="578"/>
      <c r="S262" s="578"/>
    </row>
    <row r="263" spans="1:19" ht="15" hidden="1" customHeight="1">
      <c r="A263" s="791">
        <v>3</v>
      </c>
      <c r="B263" s="792">
        <v>2</v>
      </c>
      <c r="C263" s="792">
        <v>1</v>
      </c>
      <c r="D263" s="792">
        <v>5</v>
      </c>
      <c r="E263" s="792">
        <v>1</v>
      </c>
      <c r="F263" s="793">
        <v>1</v>
      </c>
      <c r="G263" s="779" t="s">
        <v>179</v>
      </c>
      <c r="H263" s="807">
        <v>230</v>
      </c>
      <c r="I263" s="854">
        <v>0</v>
      </c>
      <c r="J263" s="854">
        <v>0</v>
      </c>
      <c r="K263" s="854">
        <v>0</v>
      </c>
      <c r="L263" s="854">
        <v>0</v>
      </c>
      <c r="M263" s="596"/>
      <c r="N263" s="596"/>
      <c r="O263" s="596"/>
      <c r="P263" s="599"/>
      <c r="Q263" s="578"/>
      <c r="R263" s="578"/>
      <c r="S263" s="578"/>
    </row>
    <row r="264" spans="1:19" ht="15" hidden="1" customHeight="1">
      <c r="A264" s="777">
        <v>3</v>
      </c>
      <c r="B264" s="778">
        <v>2</v>
      </c>
      <c r="C264" s="778">
        <v>1</v>
      </c>
      <c r="D264" s="778">
        <v>6</v>
      </c>
      <c r="E264" s="778"/>
      <c r="F264" s="780"/>
      <c r="G264" s="779" t="s">
        <v>180</v>
      </c>
      <c r="H264" s="807">
        <v>231</v>
      </c>
      <c r="I264" s="830">
        <v>0</v>
      </c>
      <c r="J264" s="842">
        <v>0</v>
      </c>
      <c r="K264" s="831">
        <v>0</v>
      </c>
      <c r="L264" s="831">
        <v>0</v>
      </c>
      <c r="M264" s="596"/>
      <c r="N264" s="596"/>
      <c r="O264" s="596"/>
      <c r="P264" s="599"/>
      <c r="Q264" s="578"/>
      <c r="R264" s="578"/>
      <c r="S264" s="578"/>
    </row>
    <row r="265" spans="1:19" ht="15" hidden="1" customHeight="1">
      <c r="A265" s="777">
        <v>3</v>
      </c>
      <c r="B265" s="777">
        <v>2</v>
      </c>
      <c r="C265" s="778">
        <v>1</v>
      </c>
      <c r="D265" s="778">
        <v>6</v>
      </c>
      <c r="E265" s="778">
        <v>1</v>
      </c>
      <c r="F265" s="780"/>
      <c r="G265" s="779" t="s">
        <v>180</v>
      </c>
      <c r="H265" s="807">
        <v>232</v>
      </c>
      <c r="I265" s="830">
        <v>0</v>
      </c>
      <c r="J265" s="842">
        <v>0</v>
      </c>
      <c r="K265" s="831">
        <v>0</v>
      </c>
      <c r="L265" s="831">
        <v>0</v>
      </c>
      <c r="M265" s="596"/>
      <c r="N265" s="596"/>
      <c r="O265" s="596"/>
      <c r="P265" s="599"/>
      <c r="Q265" s="578"/>
      <c r="R265" s="578"/>
      <c r="S265" s="578"/>
    </row>
    <row r="266" spans="1:19" ht="15" hidden="1" customHeight="1">
      <c r="A266" s="774">
        <v>3</v>
      </c>
      <c r="B266" s="774">
        <v>2</v>
      </c>
      <c r="C266" s="778">
        <v>1</v>
      </c>
      <c r="D266" s="778">
        <v>6</v>
      </c>
      <c r="E266" s="778">
        <v>1</v>
      </c>
      <c r="F266" s="780">
        <v>1</v>
      </c>
      <c r="G266" s="779" t="s">
        <v>180</v>
      </c>
      <c r="H266" s="807">
        <v>233</v>
      </c>
      <c r="I266" s="854">
        <v>0</v>
      </c>
      <c r="J266" s="854">
        <v>0</v>
      </c>
      <c r="K266" s="854">
        <v>0</v>
      </c>
      <c r="L266" s="854">
        <v>0</v>
      </c>
      <c r="M266" s="596"/>
      <c r="N266" s="596"/>
      <c r="O266" s="596"/>
      <c r="P266" s="599"/>
      <c r="Q266" s="578"/>
      <c r="R266" s="578"/>
      <c r="S266" s="578"/>
    </row>
    <row r="267" spans="1:19" ht="15" hidden="1" customHeight="1">
      <c r="A267" s="777">
        <v>3</v>
      </c>
      <c r="B267" s="777">
        <v>2</v>
      </c>
      <c r="C267" s="778">
        <v>1</v>
      </c>
      <c r="D267" s="778">
        <v>7</v>
      </c>
      <c r="E267" s="778"/>
      <c r="F267" s="780"/>
      <c r="G267" s="779" t="s">
        <v>181</v>
      </c>
      <c r="H267" s="807">
        <v>234</v>
      </c>
      <c r="I267" s="830">
        <v>0</v>
      </c>
      <c r="J267" s="842">
        <v>0</v>
      </c>
      <c r="K267" s="831">
        <v>0</v>
      </c>
      <c r="L267" s="831">
        <v>0</v>
      </c>
      <c r="M267" s="596"/>
      <c r="N267" s="596"/>
      <c r="O267" s="596"/>
      <c r="P267" s="599"/>
      <c r="Q267" s="578"/>
      <c r="R267" s="578"/>
      <c r="S267" s="578"/>
    </row>
    <row r="268" spans="1:19" ht="15" hidden="1" customHeight="1">
      <c r="A268" s="777">
        <v>3</v>
      </c>
      <c r="B268" s="778">
        <v>2</v>
      </c>
      <c r="C268" s="778">
        <v>1</v>
      </c>
      <c r="D268" s="778">
        <v>7</v>
      </c>
      <c r="E268" s="778">
        <v>1</v>
      </c>
      <c r="F268" s="780"/>
      <c r="G268" s="779" t="s">
        <v>181</v>
      </c>
      <c r="H268" s="807">
        <v>235</v>
      </c>
      <c r="I268" s="830">
        <v>0</v>
      </c>
      <c r="J268" s="830">
        <v>0</v>
      </c>
      <c r="K268" s="830">
        <v>0</v>
      </c>
      <c r="L268" s="830">
        <v>0</v>
      </c>
      <c r="M268" s="596"/>
      <c r="N268" s="596"/>
      <c r="O268" s="596"/>
      <c r="P268" s="599"/>
      <c r="Q268" s="578"/>
      <c r="R268" s="578"/>
      <c r="S268" s="578"/>
    </row>
    <row r="269" spans="1:19" ht="25.5" hidden="1" customHeight="1">
      <c r="A269" s="777">
        <v>3</v>
      </c>
      <c r="B269" s="778">
        <v>2</v>
      </c>
      <c r="C269" s="778">
        <v>1</v>
      </c>
      <c r="D269" s="778">
        <v>7</v>
      </c>
      <c r="E269" s="778">
        <v>1</v>
      </c>
      <c r="F269" s="780">
        <v>1</v>
      </c>
      <c r="G269" s="779" t="s">
        <v>182</v>
      </c>
      <c r="H269" s="807">
        <v>236</v>
      </c>
      <c r="I269" s="835">
        <v>0</v>
      </c>
      <c r="J269" s="836">
        <v>0</v>
      </c>
      <c r="K269" s="836">
        <v>0</v>
      </c>
      <c r="L269" s="836">
        <v>0</v>
      </c>
      <c r="M269" s="596"/>
      <c r="N269" s="596"/>
      <c r="O269" s="596"/>
      <c r="P269" s="599"/>
      <c r="Q269" s="578"/>
      <c r="R269" s="578"/>
      <c r="S269" s="578"/>
    </row>
    <row r="270" spans="1:19" ht="25.5" hidden="1" customHeight="1">
      <c r="A270" s="777">
        <v>3</v>
      </c>
      <c r="B270" s="778">
        <v>2</v>
      </c>
      <c r="C270" s="778">
        <v>1</v>
      </c>
      <c r="D270" s="778">
        <v>7</v>
      </c>
      <c r="E270" s="778">
        <v>1</v>
      </c>
      <c r="F270" s="780">
        <v>2</v>
      </c>
      <c r="G270" s="779" t="s">
        <v>183</v>
      </c>
      <c r="H270" s="807">
        <v>237</v>
      </c>
      <c r="I270" s="836">
        <v>0</v>
      </c>
      <c r="J270" s="836">
        <v>0</v>
      </c>
      <c r="K270" s="836">
        <v>0</v>
      </c>
      <c r="L270" s="836">
        <v>0</v>
      </c>
      <c r="M270" s="596"/>
      <c r="N270" s="596"/>
      <c r="O270" s="596"/>
      <c r="P270" s="599"/>
      <c r="Q270" s="578"/>
      <c r="R270" s="578"/>
      <c r="S270" s="578"/>
    </row>
    <row r="271" spans="1:19" ht="38.25" hidden="1" customHeight="1">
      <c r="A271" s="777">
        <v>3</v>
      </c>
      <c r="B271" s="778">
        <v>2</v>
      </c>
      <c r="C271" s="778">
        <v>2</v>
      </c>
      <c r="D271" s="816"/>
      <c r="E271" s="816"/>
      <c r="F271" s="817"/>
      <c r="G271" s="779" t="s">
        <v>184</v>
      </c>
      <c r="H271" s="807">
        <v>238</v>
      </c>
      <c r="I271" s="830">
        <v>0</v>
      </c>
      <c r="J271" s="842">
        <v>0</v>
      </c>
      <c r="K271" s="831">
        <v>0</v>
      </c>
      <c r="L271" s="831">
        <v>0</v>
      </c>
      <c r="M271" s="596"/>
      <c r="N271" s="596"/>
      <c r="O271" s="596"/>
      <c r="P271" s="599"/>
      <c r="Q271" s="578"/>
      <c r="R271" s="578"/>
      <c r="S271" s="578"/>
    </row>
    <row r="272" spans="1:19" ht="15" hidden="1" customHeight="1">
      <c r="A272" s="777">
        <v>3</v>
      </c>
      <c r="B272" s="778">
        <v>2</v>
      </c>
      <c r="C272" s="778">
        <v>2</v>
      </c>
      <c r="D272" s="778">
        <v>1</v>
      </c>
      <c r="E272" s="778"/>
      <c r="F272" s="780"/>
      <c r="G272" s="779" t="s">
        <v>185</v>
      </c>
      <c r="H272" s="807">
        <v>239</v>
      </c>
      <c r="I272" s="830">
        <v>0</v>
      </c>
      <c r="J272" s="830">
        <v>0</v>
      </c>
      <c r="K272" s="830">
        <v>0</v>
      </c>
      <c r="L272" s="830">
        <v>0</v>
      </c>
      <c r="M272" s="596"/>
      <c r="N272" s="596"/>
      <c r="O272" s="596"/>
      <c r="P272" s="599"/>
      <c r="Q272" s="578"/>
      <c r="R272" s="578"/>
      <c r="S272" s="578"/>
    </row>
    <row r="273" spans="1:19" ht="15" hidden="1" customHeight="1">
      <c r="A273" s="781">
        <v>3</v>
      </c>
      <c r="B273" s="777">
        <v>2</v>
      </c>
      <c r="C273" s="778">
        <v>2</v>
      </c>
      <c r="D273" s="778">
        <v>1</v>
      </c>
      <c r="E273" s="778">
        <v>1</v>
      </c>
      <c r="F273" s="780"/>
      <c r="G273" s="779" t="s">
        <v>163</v>
      </c>
      <c r="H273" s="807">
        <v>240</v>
      </c>
      <c r="I273" s="830">
        <v>0</v>
      </c>
      <c r="J273" s="830">
        <v>0</v>
      </c>
      <c r="K273" s="830">
        <v>0</v>
      </c>
      <c r="L273" s="830">
        <v>0</v>
      </c>
      <c r="M273" s="596"/>
      <c r="N273" s="596"/>
      <c r="O273" s="596"/>
      <c r="P273" s="599"/>
      <c r="Q273" s="578"/>
      <c r="R273" s="578"/>
      <c r="S273" s="578"/>
    </row>
    <row r="274" spans="1:19" ht="15" hidden="1" customHeight="1">
      <c r="A274" s="781">
        <v>3</v>
      </c>
      <c r="B274" s="777">
        <v>2</v>
      </c>
      <c r="C274" s="778">
        <v>2</v>
      </c>
      <c r="D274" s="778">
        <v>1</v>
      </c>
      <c r="E274" s="778">
        <v>1</v>
      </c>
      <c r="F274" s="780">
        <v>1</v>
      </c>
      <c r="G274" s="779" t="s">
        <v>163</v>
      </c>
      <c r="H274" s="807">
        <v>241</v>
      </c>
      <c r="I274" s="836">
        <v>0</v>
      </c>
      <c r="J274" s="836">
        <v>0</v>
      </c>
      <c r="K274" s="836">
        <v>0</v>
      </c>
      <c r="L274" s="836">
        <v>0</v>
      </c>
      <c r="M274" s="596"/>
      <c r="N274" s="596"/>
      <c r="O274" s="596"/>
      <c r="P274" s="599"/>
      <c r="Q274" s="578"/>
      <c r="R274" s="578"/>
      <c r="S274" s="578"/>
    </row>
    <row r="275" spans="1:19" ht="15" hidden="1" customHeight="1">
      <c r="A275" s="781">
        <v>3</v>
      </c>
      <c r="B275" s="777">
        <v>2</v>
      </c>
      <c r="C275" s="778">
        <v>2</v>
      </c>
      <c r="D275" s="778">
        <v>1</v>
      </c>
      <c r="E275" s="778">
        <v>2</v>
      </c>
      <c r="F275" s="780"/>
      <c r="G275" s="779" t="s">
        <v>186</v>
      </c>
      <c r="H275" s="807">
        <v>242</v>
      </c>
      <c r="I275" s="830">
        <v>0</v>
      </c>
      <c r="J275" s="830">
        <v>0</v>
      </c>
      <c r="K275" s="830">
        <v>0</v>
      </c>
      <c r="L275" s="830">
        <v>0</v>
      </c>
      <c r="M275" s="596"/>
      <c r="N275" s="596"/>
      <c r="O275" s="596"/>
      <c r="P275" s="599"/>
      <c r="Q275" s="578"/>
      <c r="R275" s="578"/>
      <c r="S275" s="578"/>
    </row>
    <row r="276" spans="1:19" ht="15" hidden="1" customHeight="1">
      <c r="A276" s="781">
        <v>3</v>
      </c>
      <c r="B276" s="777">
        <v>2</v>
      </c>
      <c r="C276" s="778">
        <v>2</v>
      </c>
      <c r="D276" s="778">
        <v>1</v>
      </c>
      <c r="E276" s="778">
        <v>2</v>
      </c>
      <c r="F276" s="780">
        <v>1</v>
      </c>
      <c r="G276" s="779" t="s">
        <v>165</v>
      </c>
      <c r="H276" s="807">
        <v>243</v>
      </c>
      <c r="I276" s="836">
        <v>0</v>
      </c>
      <c r="J276" s="835">
        <v>0</v>
      </c>
      <c r="K276" s="836">
        <v>0</v>
      </c>
      <c r="L276" s="836">
        <v>0</v>
      </c>
      <c r="M276" s="596"/>
      <c r="N276" s="596"/>
      <c r="O276" s="596"/>
      <c r="P276" s="599"/>
      <c r="Q276" s="578"/>
      <c r="R276" s="578"/>
      <c r="S276" s="578"/>
    </row>
    <row r="277" spans="1:19" ht="15" hidden="1" customHeight="1">
      <c r="A277" s="781">
        <v>3</v>
      </c>
      <c r="B277" s="777">
        <v>2</v>
      </c>
      <c r="C277" s="778">
        <v>2</v>
      </c>
      <c r="D277" s="778">
        <v>1</v>
      </c>
      <c r="E277" s="778">
        <v>2</v>
      </c>
      <c r="F277" s="780">
        <v>2</v>
      </c>
      <c r="G277" s="779" t="s">
        <v>166</v>
      </c>
      <c r="H277" s="807">
        <v>244</v>
      </c>
      <c r="I277" s="836">
        <v>0</v>
      </c>
      <c r="J277" s="835">
        <v>0</v>
      </c>
      <c r="K277" s="836">
        <v>0</v>
      </c>
      <c r="L277" s="836">
        <v>0</v>
      </c>
      <c r="M277" s="596"/>
      <c r="N277" s="596"/>
      <c r="O277" s="596"/>
      <c r="P277" s="599"/>
      <c r="Q277" s="578"/>
      <c r="R277" s="578"/>
      <c r="S277" s="578"/>
    </row>
    <row r="278" spans="1:19" ht="15" hidden="1" customHeight="1">
      <c r="A278" s="781">
        <v>3</v>
      </c>
      <c r="B278" s="777">
        <v>2</v>
      </c>
      <c r="C278" s="778">
        <v>2</v>
      </c>
      <c r="D278" s="778">
        <v>1</v>
      </c>
      <c r="E278" s="778">
        <v>3</v>
      </c>
      <c r="F278" s="780"/>
      <c r="G278" s="779" t="s">
        <v>167</v>
      </c>
      <c r="H278" s="807">
        <v>245</v>
      </c>
      <c r="I278" s="830">
        <v>0</v>
      </c>
      <c r="J278" s="830">
        <v>0</v>
      </c>
      <c r="K278" s="830">
        <v>0</v>
      </c>
      <c r="L278" s="830">
        <v>0</v>
      </c>
      <c r="M278" s="596"/>
      <c r="N278" s="596"/>
      <c r="O278" s="596"/>
      <c r="P278" s="599"/>
      <c r="Q278" s="578"/>
      <c r="R278" s="578"/>
      <c r="S278" s="578"/>
    </row>
    <row r="279" spans="1:19" ht="15" hidden="1" customHeight="1">
      <c r="A279" s="781">
        <v>3</v>
      </c>
      <c r="B279" s="777">
        <v>2</v>
      </c>
      <c r="C279" s="778">
        <v>2</v>
      </c>
      <c r="D279" s="778">
        <v>1</v>
      </c>
      <c r="E279" s="778">
        <v>3</v>
      </c>
      <c r="F279" s="780">
        <v>1</v>
      </c>
      <c r="G279" s="779" t="s">
        <v>168</v>
      </c>
      <c r="H279" s="807">
        <v>246</v>
      </c>
      <c r="I279" s="836">
        <v>0</v>
      </c>
      <c r="J279" s="835">
        <v>0</v>
      </c>
      <c r="K279" s="836">
        <v>0</v>
      </c>
      <c r="L279" s="836">
        <v>0</v>
      </c>
      <c r="M279" s="596"/>
      <c r="N279" s="596"/>
      <c r="O279" s="596"/>
      <c r="P279" s="599"/>
      <c r="Q279" s="578"/>
      <c r="R279" s="578"/>
      <c r="S279" s="578"/>
    </row>
    <row r="280" spans="1:19" ht="15" hidden="1" customHeight="1">
      <c r="A280" s="781">
        <v>3</v>
      </c>
      <c r="B280" s="777">
        <v>2</v>
      </c>
      <c r="C280" s="778">
        <v>2</v>
      </c>
      <c r="D280" s="778">
        <v>1</v>
      </c>
      <c r="E280" s="778">
        <v>3</v>
      </c>
      <c r="F280" s="780">
        <v>2</v>
      </c>
      <c r="G280" s="779" t="s">
        <v>187</v>
      </c>
      <c r="H280" s="807">
        <v>247</v>
      </c>
      <c r="I280" s="836">
        <v>0</v>
      </c>
      <c r="J280" s="835">
        <v>0</v>
      </c>
      <c r="K280" s="836">
        <v>0</v>
      </c>
      <c r="L280" s="836">
        <v>0</v>
      </c>
      <c r="M280" s="596"/>
      <c r="N280" s="596"/>
      <c r="O280" s="596"/>
      <c r="P280" s="599"/>
      <c r="Q280" s="578"/>
      <c r="R280" s="578"/>
      <c r="S280" s="578"/>
    </row>
    <row r="281" spans="1:19" ht="25.5" hidden="1" customHeight="1">
      <c r="A281" s="781">
        <v>3</v>
      </c>
      <c r="B281" s="777">
        <v>2</v>
      </c>
      <c r="C281" s="778">
        <v>2</v>
      </c>
      <c r="D281" s="778">
        <v>2</v>
      </c>
      <c r="E281" s="778"/>
      <c r="F281" s="780"/>
      <c r="G281" s="779" t="s">
        <v>188</v>
      </c>
      <c r="H281" s="807">
        <v>248</v>
      </c>
      <c r="I281" s="830">
        <v>0</v>
      </c>
      <c r="J281" s="831">
        <v>0</v>
      </c>
      <c r="K281" s="830">
        <v>0</v>
      </c>
      <c r="L281" s="831">
        <v>0</v>
      </c>
      <c r="M281" s="596"/>
      <c r="N281" s="596"/>
      <c r="O281" s="596"/>
      <c r="P281" s="599"/>
      <c r="Q281" s="578"/>
      <c r="R281" s="578"/>
      <c r="S281" s="578"/>
    </row>
    <row r="282" spans="1:19" ht="25.5" hidden="1" customHeight="1">
      <c r="A282" s="777">
        <v>3</v>
      </c>
      <c r="B282" s="778">
        <v>2</v>
      </c>
      <c r="C282" s="772">
        <v>2</v>
      </c>
      <c r="D282" s="772">
        <v>2</v>
      </c>
      <c r="E282" s="772">
        <v>1</v>
      </c>
      <c r="F282" s="775"/>
      <c r="G282" s="779" t="s">
        <v>188</v>
      </c>
      <c r="H282" s="807">
        <v>249</v>
      </c>
      <c r="I282" s="837">
        <v>0</v>
      </c>
      <c r="J282" s="843">
        <v>0</v>
      </c>
      <c r="K282" s="838">
        <v>0</v>
      </c>
      <c r="L282" s="838">
        <v>0</v>
      </c>
      <c r="M282" s="596"/>
      <c r="N282" s="596"/>
      <c r="O282" s="596"/>
      <c r="P282" s="599"/>
      <c r="Q282" s="578"/>
      <c r="R282" s="578"/>
      <c r="S282" s="578"/>
    </row>
    <row r="283" spans="1:19" ht="25.5" hidden="1" customHeight="1">
      <c r="A283" s="777">
        <v>3</v>
      </c>
      <c r="B283" s="778">
        <v>2</v>
      </c>
      <c r="C283" s="778">
        <v>2</v>
      </c>
      <c r="D283" s="778">
        <v>2</v>
      </c>
      <c r="E283" s="778">
        <v>1</v>
      </c>
      <c r="F283" s="780">
        <v>1</v>
      </c>
      <c r="G283" s="779" t="s">
        <v>189</v>
      </c>
      <c r="H283" s="807">
        <v>250</v>
      </c>
      <c r="I283" s="836">
        <v>0</v>
      </c>
      <c r="J283" s="836">
        <v>0</v>
      </c>
      <c r="K283" s="836">
        <v>0</v>
      </c>
      <c r="L283" s="836">
        <v>0</v>
      </c>
      <c r="M283" s="596"/>
      <c r="N283" s="596"/>
      <c r="O283" s="596"/>
      <c r="P283" s="599"/>
      <c r="Q283" s="578"/>
      <c r="R283" s="578"/>
      <c r="S283" s="578"/>
    </row>
    <row r="284" spans="1:19" ht="25.5" hidden="1" customHeight="1">
      <c r="A284" s="777">
        <v>3</v>
      </c>
      <c r="B284" s="778">
        <v>2</v>
      </c>
      <c r="C284" s="778">
        <v>2</v>
      </c>
      <c r="D284" s="778">
        <v>2</v>
      </c>
      <c r="E284" s="778">
        <v>1</v>
      </c>
      <c r="F284" s="780">
        <v>2</v>
      </c>
      <c r="G284" s="781" t="s">
        <v>190</v>
      </c>
      <c r="H284" s="807">
        <v>251</v>
      </c>
      <c r="I284" s="836">
        <v>0</v>
      </c>
      <c r="J284" s="836">
        <v>0</v>
      </c>
      <c r="K284" s="836">
        <v>0</v>
      </c>
      <c r="L284" s="836">
        <v>0</v>
      </c>
      <c r="M284" s="596"/>
      <c r="N284" s="596"/>
      <c r="O284" s="596"/>
      <c r="P284" s="599"/>
      <c r="Q284" s="578"/>
      <c r="R284" s="578"/>
      <c r="S284" s="578"/>
    </row>
    <row r="285" spans="1:19" ht="25.5" hidden="1" customHeight="1">
      <c r="A285" s="777">
        <v>3</v>
      </c>
      <c r="B285" s="778">
        <v>2</v>
      </c>
      <c r="C285" s="778">
        <v>2</v>
      </c>
      <c r="D285" s="778">
        <v>3</v>
      </c>
      <c r="E285" s="778"/>
      <c r="F285" s="780"/>
      <c r="G285" s="779" t="s">
        <v>191</v>
      </c>
      <c r="H285" s="807">
        <v>252</v>
      </c>
      <c r="I285" s="830">
        <v>0</v>
      </c>
      <c r="J285" s="842">
        <v>0</v>
      </c>
      <c r="K285" s="831">
        <v>0</v>
      </c>
      <c r="L285" s="831">
        <v>0</v>
      </c>
      <c r="M285" s="596"/>
      <c r="N285" s="596"/>
      <c r="O285" s="596"/>
      <c r="P285" s="599"/>
      <c r="Q285" s="578"/>
      <c r="R285" s="578"/>
      <c r="S285" s="578"/>
    </row>
    <row r="286" spans="1:19" ht="25.5" hidden="1" customHeight="1">
      <c r="A286" s="774">
        <v>3</v>
      </c>
      <c r="B286" s="778">
        <v>2</v>
      </c>
      <c r="C286" s="778">
        <v>2</v>
      </c>
      <c r="D286" s="778">
        <v>3</v>
      </c>
      <c r="E286" s="778">
        <v>1</v>
      </c>
      <c r="F286" s="780"/>
      <c r="G286" s="779" t="s">
        <v>191</v>
      </c>
      <c r="H286" s="807">
        <v>253</v>
      </c>
      <c r="I286" s="830">
        <v>0</v>
      </c>
      <c r="J286" s="830">
        <v>0</v>
      </c>
      <c r="K286" s="830">
        <v>0</v>
      </c>
      <c r="L286" s="830">
        <v>0</v>
      </c>
      <c r="M286" s="596"/>
      <c r="N286" s="596"/>
      <c r="O286" s="596"/>
      <c r="P286" s="599"/>
      <c r="Q286" s="578"/>
      <c r="R286" s="578"/>
      <c r="S286" s="578"/>
    </row>
    <row r="287" spans="1:19" ht="25.5" hidden="1" customHeight="1">
      <c r="A287" s="774">
        <v>3</v>
      </c>
      <c r="B287" s="778">
        <v>2</v>
      </c>
      <c r="C287" s="778">
        <v>2</v>
      </c>
      <c r="D287" s="778">
        <v>3</v>
      </c>
      <c r="E287" s="778">
        <v>1</v>
      </c>
      <c r="F287" s="780">
        <v>1</v>
      </c>
      <c r="G287" s="779" t="s">
        <v>192</v>
      </c>
      <c r="H287" s="807">
        <v>254</v>
      </c>
      <c r="I287" s="836">
        <v>0</v>
      </c>
      <c r="J287" s="836">
        <v>0</v>
      </c>
      <c r="K287" s="836">
        <v>0</v>
      </c>
      <c r="L287" s="836">
        <v>0</v>
      </c>
      <c r="M287" s="596"/>
      <c r="N287" s="596"/>
      <c r="O287" s="596"/>
      <c r="P287" s="599"/>
      <c r="Q287" s="578"/>
      <c r="R287" s="578"/>
      <c r="S287" s="578"/>
    </row>
    <row r="288" spans="1:19" ht="25.5" hidden="1" customHeight="1">
      <c r="A288" s="774">
        <v>3</v>
      </c>
      <c r="B288" s="778">
        <v>2</v>
      </c>
      <c r="C288" s="778">
        <v>2</v>
      </c>
      <c r="D288" s="778">
        <v>3</v>
      </c>
      <c r="E288" s="778">
        <v>1</v>
      </c>
      <c r="F288" s="780">
        <v>2</v>
      </c>
      <c r="G288" s="779" t="s">
        <v>193</v>
      </c>
      <c r="H288" s="807">
        <v>255</v>
      </c>
      <c r="I288" s="836">
        <v>0</v>
      </c>
      <c r="J288" s="836">
        <v>0</v>
      </c>
      <c r="K288" s="836">
        <v>0</v>
      </c>
      <c r="L288" s="836">
        <v>0</v>
      </c>
      <c r="M288" s="596"/>
      <c r="N288" s="596"/>
      <c r="O288" s="596"/>
      <c r="P288" s="599"/>
      <c r="Q288" s="578"/>
      <c r="R288" s="578"/>
      <c r="S288" s="578"/>
    </row>
    <row r="289" spans="1:19" ht="15" hidden="1" customHeight="1">
      <c r="A289" s="777">
        <v>3</v>
      </c>
      <c r="B289" s="778">
        <v>2</v>
      </c>
      <c r="C289" s="778">
        <v>2</v>
      </c>
      <c r="D289" s="778">
        <v>4</v>
      </c>
      <c r="E289" s="778"/>
      <c r="F289" s="780"/>
      <c r="G289" s="779" t="s">
        <v>194</v>
      </c>
      <c r="H289" s="807">
        <v>256</v>
      </c>
      <c r="I289" s="830">
        <v>0</v>
      </c>
      <c r="J289" s="842">
        <v>0</v>
      </c>
      <c r="K289" s="831">
        <v>0</v>
      </c>
      <c r="L289" s="831">
        <v>0</v>
      </c>
      <c r="M289" s="596"/>
      <c r="N289" s="596"/>
      <c r="O289" s="596"/>
      <c r="P289" s="599"/>
      <c r="Q289" s="578"/>
      <c r="R289" s="578"/>
      <c r="S289" s="578"/>
    </row>
    <row r="290" spans="1:19" ht="15" hidden="1" customHeight="1">
      <c r="A290" s="777">
        <v>3</v>
      </c>
      <c r="B290" s="778">
        <v>2</v>
      </c>
      <c r="C290" s="778">
        <v>2</v>
      </c>
      <c r="D290" s="778">
        <v>4</v>
      </c>
      <c r="E290" s="778">
        <v>1</v>
      </c>
      <c r="F290" s="780"/>
      <c r="G290" s="779" t="s">
        <v>194</v>
      </c>
      <c r="H290" s="807">
        <v>257</v>
      </c>
      <c r="I290" s="830">
        <v>0</v>
      </c>
      <c r="J290" s="842">
        <v>0</v>
      </c>
      <c r="K290" s="831">
        <v>0</v>
      </c>
      <c r="L290" s="831">
        <v>0</v>
      </c>
      <c r="M290" s="596"/>
      <c r="N290" s="596"/>
      <c r="O290" s="596"/>
      <c r="P290" s="599"/>
      <c r="Q290" s="578"/>
      <c r="R290" s="578"/>
      <c r="S290" s="578"/>
    </row>
    <row r="291" spans="1:19" ht="25.5" hidden="1" customHeight="1">
      <c r="A291" s="777">
        <v>3</v>
      </c>
      <c r="B291" s="778">
        <v>2</v>
      </c>
      <c r="C291" s="778">
        <v>2</v>
      </c>
      <c r="D291" s="778">
        <v>4</v>
      </c>
      <c r="E291" s="778">
        <v>1</v>
      </c>
      <c r="F291" s="780">
        <v>1</v>
      </c>
      <c r="G291" s="779" t="s">
        <v>195</v>
      </c>
      <c r="H291" s="807">
        <v>258</v>
      </c>
      <c r="I291" s="836">
        <v>0</v>
      </c>
      <c r="J291" s="836">
        <v>0</v>
      </c>
      <c r="K291" s="836">
        <v>0</v>
      </c>
      <c r="L291" s="836">
        <v>0</v>
      </c>
      <c r="M291" s="596"/>
      <c r="N291" s="596"/>
      <c r="O291" s="596"/>
      <c r="P291" s="599"/>
      <c r="Q291" s="578"/>
      <c r="R291" s="578"/>
      <c r="S291" s="578"/>
    </row>
    <row r="292" spans="1:19" ht="25.5" hidden="1" customHeight="1">
      <c r="A292" s="774">
        <v>3</v>
      </c>
      <c r="B292" s="772">
        <v>2</v>
      </c>
      <c r="C292" s="772">
        <v>2</v>
      </c>
      <c r="D292" s="772">
        <v>4</v>
      </c>
      <c r="E292" s="772">
        <v>1</v>
      </c>
      <c r="F292" s="775">
        <v>2</v>
      </c>
      <c r="G292" s="781" t="s">
        <v>196</v>
      </c>
      <c r="H292" s="807">
        <v>259</v>
      </c>
      <c r="I292" s="836">
        <v>0</v>
      </c>
      <c r="J292" s="836">
        <v>0</v>
      </c>
      <c r="K292" s="836">
        <v>0</v>
      </c>
      <c r="L292" s="836">
        <v>0</v>
      </c>
      <c r="M292" s="596"/>
      <c r="N292" s="596"/>
      <c r="O292" s="596"/>
      <c r="P292" s="599"/>
      <c r="Q292" s="578"/>
      <c r="R292" s="578"/>
      <c r="S292" s="578"/>
    </row>
    <row r="293" spans="1:19" ht="15" hidden="1" customHeight="1">
      <c r="A293" s="777">
        <v>3</v>
      </c>
      <c r="B293" s="778">
        <v>2</v>
      </c>
      <c r="C293" s="778">
        <v>2</v>
      </c>
      <c r="D293" s="778">
        <v>5</v>
      </c>
      <c r="E293" s="778"/>
      <c r="F293" s="780"/>
      <c r="G293" s="779" t="s">
        <v>197</v>
      </c>
      <c r="H293" s="807">
        <v>260</v>
      </c>
      <c r="I293" s="830">
        <v>0</v>
      </c>
      <c r="J293" s="842">
        <v>0</v>
      </c>
      <c r="K293" s="831">
        <v>0</v>
      </c>
      <c r="L293" s="831">
        <v>0</v>
      </c>
      <c r="M293" s="596"/>
      <c r="N293" s="596"/>
      <c r="O293" s="596"/>
      <c r="P293" s="599"/>
      <c r="Q293" s="578"/>
      <c r="R293" s="578"/>
      <c r="S293" s="578"/>
    </row>
    <row r="294" spans="1:19" ht="15" hidden="1" customHeight="1">
      <c r="A294" s="777">
        <v>3</v>
      </c>
      <c r="B294" s="778">
        <v>2</v>
      </c>
      <c r="C294" s="778">
        <v>2</v>
      </c>
      <c r="D294" s="778">
        <v>5</v>
      </c>
      <c r="E294" s="778">
        <v>1</v>
      </c>
      <c r="F294" s="780"/>
      <c r="G294" s="779" t="s">
        <v>197</v>
      </c>
      <c r="H294" s="807">
        <v>261</v>
      </c>
      <c r="I294" s="830">
        <v>0</v>
      </c>
      <c r="J294" s="842">
        <v>0</v>
      </c>
      <c r="K294" s="831">
        <v>0</v>
      </c>
      <c r="L294" s="831">
        <v>0</v>
      </c>
      <c r="M294" s="596"/>
      <c r="N294" s="596"/>
      <c r="O294" s="596"/>
      <c r="P294" s="599"/>
      <c r="Q294" s="578"/>
      <c r="R294" s="578"/>
      <c r="S294" s="578"/>
    </row>
    <row r="295" spans="1:19" ht="15" hidden="1" customHeight="1">
      <c r="A295" s="777">
        <v>3</v>
      </c>
      <c r="B295" s="778">
        <v>2</v>
      </c>
      <c r="C295" s="778">
        <v>2</v>
      </c>
      <c r="D295" s="778">
        <v>5</v>
      </c>
      <c r="E295" s="778">
        <v>1</v>
      </c>
      <c r="F295" s="780">
        <v>1</v>
      </c>
      <c r="G295" s="779" t="s">
        <v>197</v>
      </c>
      <c r="H295" s="807">
        <v>262</v>
      </c>
      <c r="I295" s="836">
        <v>0</v>
      </c>
      <c r="J295" s="836">
        <v>0</v>
      </c>
      <c r="K295" s="836">
        <v>0</v>
      </c>
      <c r="L295" s="836">
        <v>0</v>
      </c>
      <c r="M295" s="596"/>
      <c r="N295" s="596"/>
      <c r="O295" s="596"/>
      <c r="P295" s="599"/>
      <c r="Q295" s="578"/>
      <c r="R295" s="578"/>
      <c r="S295" s="578"/>
    </row>
    <row r="296" spans="1:19" ht="15" hidden="1" customHeight="1">
      <c r="A296" s="777">
        <v>3</v>
      </c>
      <c r="B296" s="778">
        <v>2</v>
      </c>
      <c r="C296" s="778">
        <v>2</v>
      </c>
      <c r="D296" s="778">
        <v>6</v>
      </c>
      <c r="E296" s="778"/>
      <c r="F296" s="780"/>
      <c r="G296" s="779" t="s">
        <v>180</v>
      </c>
      <c r="H296" s="807">
        <v>263</v>
      </c>
      <c r="I296" s="830">
        <v>0</v>
      </c>
      <c r="J296" s="857">
        <v>0</v>
      </c>
      <c r="K296" s="831">
        <v>0</v>
      </c>
      <c r="L296" s="831">
        <v>0</v>
      </c>
      <c r="M296" s="596"/>
      <c r="N296" s="596"/>
      <c r="O296" s="596"/>
      <c r="P296" s="599"/>
      <c r="Q296" s="578"/>
      <c r="R296" s="578"/>
      <c r="S296" s="578"/>
    </row>
    <row r="297" spans="1:19" ht="15" hidden="1" customHeight="1">
      <c r="A297" s="777">
        <v>3</v>
      </c>
      <c r="B297" s="778">
        <v>2</v>
      </c>
      <c r="C297" s="778">
        <v>2</v>
      </c>
      <c r="D297" s="778">
        <v>6</v>
      </c>
      <c r="E297" s="778">
        <v>1</v>
      </c>
      <c r="F297" s="780"/>
      <c r="G297" s="779" t="s">
        <v>180</v>
      </c>
      <c r="H297" s="807">
        <v>264</v>
      </c>
      <c r="I297" s="830">
        <v>0</v>
      </c>
      <c r="J297" s="857">
        <v>0</v>
      </c>
      <c r="K297" s="831">
        <v>0</v>
      </c>
      <c r="L297" s="831">
        <v>0</v>
      </c>
      <c r="M297" s="596"/>
      <c r="N297" s="596"/>
      <c r="O297" s="596"/>
      <c r="P297" s="599"/>
      <c r="Q297" s="578"/>
      <c r="R297" s="578"/>
      <c r="S297" s="578"/>
    </row>
    <row r="298" spans="1:19" ht="15" hidden="1" customHeight="1">
      <c r="A298" s="777">
        <v>3</v>
      </c>
      <c r="B298" s="792">
        <v>2</v>
      </c>
      <c r="C298" s="792">
        <v>2</v>
      </c>
      <c r="D298" s="778">
        <v>6</v>
      </c>
      <c r="E298" s="792">
        <v>1</v>
      </c>
      <c r="F298" s="793">
        <v>1</v>
      </c>
      <c r="G298" s="794" t="s">
        <v>180</v>
      </c>
      <c r="H298" s="807">
        <v>265</v>
      </c>
      <c r="I298" s="836">
        <v>0</v>
      </c>
      <c r="J298" s="836">
        <v>0</v>
      </c>
      <c r="K298" s="836">
        <v>0</v>
      </c>
      <c r="L298" s="836">
        <v>0</v>
      </c>
      <c r="M298" s="596"/>
      <c r="N298" s="596"/>
      <c r="O298" s="596"/>
      <c r="P298" s="599"/>
      <c r="Q298" s="578"/>
      <c r="R298" s="578"/>
      <c r="S298" s="578"/>
    </row>
    <row r="299" spans="1:19" ht="15" hidden="1" customHeight="1">
      <c r="A299" s="781">
        <v>3</v>
      </c>
      <c r="B299" s="777">
        <v>2</v>
      </c>
      <c r="C299" s="778">
        <v>2</v>
      </c>
      <c r="D299" s="778">
        <v>7</v>
      </c>
      <c r="E299" s="778"/>
      <c r="F299" s="780"/>
      <c r="G299" s="779" t="s">
        <v>181</v>
      </c>
      <c r="H299" s="807">
        <v>266</v>
      </c>
      <c r="I299" s="830">
        <v>0</v>
      </c>
      <c r="J299" s="857">
        <v>0</v>
      </c>
      <c r="K299" s="831">
        <v>0</v>
      </c>
      <c r="L299" s="831">
        <v>0</v>
      </c>
      <c r="M299" s="596"/>
      <c r="N299" s="596"/>
      <c r="O299" s="596"/>
      <c r="P299" s="599"/>
      <c r="Q299" s="578"/>
      <c r="R299" s="578"/>
      <c r="S299" s="578"/>
    </row>
    <row r="300" spans="1:19" ht="15" hidden="1" customHeight="1">
      <c r="A300" s="781">
        <v>3</v>
      </c>
      <c r="B300" s="777">
        <v>2</v>
      </c>
      <c r="C300" s="778">
        <v>2</v>
      </c>
      <c r="D300" s="778">
        <v>7</v>
      </c>
      <c r="E300" s="778">
        <v>1</v>
      </c>
      <c r="F300" s="780"/>
      <c r="G300" s="779" t="s">
        <v>181</v>
      </c>
      <c r="H300" s="807">
        <v>267</v>
      </c>
      <c r="I300" s="830">
        <v>0</v>
      </c>
      <c r="J300" s="830">
        <v>0</v>
      </c>
      <c r="K300" s="830">
        <v>0</v>
      </c>
      <c r="L300" s="830">
        <v>0</v>
      </c>
      <c r="M300" s="596"/>
      <c r="N300" s="596"/>
      <c r="O300" s="596"/>
      <c r="P300" s="599"/>
      <c r="Q300" s="578"/>
      <c r="R300" s="578"/>
      <c r="S300" s="578"/>
    </row>
    <row r="301" spans="1:19" ht="25.5" hidden="1" customHeight="1">
      <c r="A301" s="781">
        <v>3</v>
      </c>
      <c r="B301" s="777">
        <v>2</v>
      </c>
      <c r="C301" s="777">
        <v>2</v>
      </c>
      <c r="D301" s="778">
        <v>7</v>
      </c>
      <c r="E301" s="778">
        <v>1</v>
      </c>
      <c r="F301" s="780">
        <v>1</v>
      </c>
      <c r="G301" s="779" t="s">
        <v>182</v>
      </c>
      <c r="H301" s="807">
        <v>268</v>
      </c>
      <c r="I301" s="836">
        <v>0</v>
      </c>
      <c r="J301" s="836">
        <v>0</v>
      </c>
      <c r="K301" s="836">
        <v>0</v>
      </c>
      <c r="L301" s="836">
        <v>0</v>
      </c>
      <c r="M301" s="596"/>
      <c r="N301" s="596"/>
      <c r="O301" s="596"/>
      <c r="P301" s="599"/>
      <c r="Q301" s="578"/>
      <c r="R301" s="578"/>
      <c r="S301" s="578"/>
    </row>
    <row r="302" spans="1:19" ht="25.5" hidden="1" customHeight="1">
      <c r="A302" s="781">
        <v>3</v>
      </c>
      <c r="B302" s="777">
        <v>2</v>
      </c>
      <c r="C302" s="777">
        <v>2</v>
      </c>
      <c r="D302" s="778">
        <v>7</v>
      </c>
      <c r="E302" s="778">
        <v>1</v>
      </c>
      <c r="F302" s="780">
        <v>2</v>
      </c>
      <c r="G302" s="779" t="s">
        <v>183</v>
      </c>
      <c r="H302" s="807">
        <v>269</v>
      </c>
      <c r="I302" s="836">
        <v>0</v>
      </c>
      <c r="J302" s="836">
        <v>0</v>
      </c>
      <c r="K302" s="836">
        <v>0</v>
      </c>
      <c r="L302" s="836">
        <v>0</v>
      </c>
      <c r="M302" s="596"/>
      <c r="N302" s="596"/>
      <c r="O302" s="596"/>
      <c r="P302" s="599"/>
      <c r="Q302" s="578"/>
      <c r="R302" s="578"/>
      <c r="S302" s="578"/>
    </row>
    <row r="303" spans="1:19" ht="25.5" hidden="1" customHeight="1">
      <c r="A303" s="782">
        <v>3</v>
      </c>
      <c r="B303" s="782">
        <v>3</v>
      </c>
      <c r="C303" s="766"/>
      <c r="D303" s="767"/>
      <c r="E303" s="767"/>
      <c r="F303" s="769"/>
      <c r="G303" s="768" t="s">
        <v>198</v>
      </c>
      <c r="H303" s="807">
        <v>270</v>
      </c>
      <c r="I303" s="830">
        <v>0</v>
      </c>
      <c r="J303" s="857">
        <v>0</v>
      </c>
      <c r="K303" s="831">
        <v>0</v>
      </c>
      <c r="L303" s="831">
        <v>0</v>
      </c>
      <c r="M303" s="596"/>
      <c r="N303" s="596"/>
      <c r="O303" s="596"/>
      <c r="P303" s="599"/>
      <c r="Q303" s="578"/>
      <c r="R303" s="578"/>
      <c r="S303" s="578"/>
    </row>
    <row r="304" spans="1:19" ht="38.25" hidden="1" customHeight="1">
      <c r="A304" s="781">
        <v>3</v>
      </c>
      <c r="B304" s="781">
        <v>3</v>
      </c>
      <c r="C304" s="777">
        <v>1</v>
      </c>
      <c r="D304" s="778"/>
      <c r="E304" s="778"/>
      <c r="F304" s="780"/>
      <c r="G304" s="779" t="s">
        <v>199</v>
      </c>
      <c r="H304" s="807">
        <v>271</v>
      </c>
      <c r="I304" s="830">
        <v>0</v>
      </c>
      <c r="J304" s="857">
        <v>0</v>
      </c>
      <c r="K304" s="831">
        <v>0</v>
      </c>
      <c r="L304" s="831">
        <v>0</v>
      </c>
      <c r="M304" s="596"/>
      <c r="N304" s="596"/>
      <c r="O304" s="596"/>
      <c r="P304" s="599"/>
      <c r="Q304" s="578"/>
      <c r="R304" s="578"/>
      <c r="S304" s="578"/>
    </row>
    <row r="305" spans="1:19" ht="15" hidden="1" customHeight="1">
      <c r="A305" s="781">
        <v>3</v>
      </c>
      <c r="B305" s="781">
        <v>3</v>
      </c>
      <c r="C305" s="777">
        <v>1</v>
      </c>
      <c r="D305" s="778">
        <v>1</v>
      </c>
      <c r="E305" s="778"/>
      <c r="F305" s="780"/>
      <c r="G305" s="779" t="s">
        <v>185</v>
      </c>
      <c r="H305" s="807">
        <v>272</v>
      </c>
      <c r="I305" s="830">
        <v>0</v>
      </c>
      <c r="J305" s="830">
        <v>0</v>
      </c>
      <c r="K305" s="830">
        <v>0</v>
      </c>
      <c r="L305" s="830">
        <v>0</v>
      </c>
      <c r="M305" s="596"/>
      <c r="N305" s="596"/>
      <c r="O305" s="596"/>
      <c r="P305" s="599"/>
      <c r="Q305" s="578"/>
      <c r="R305" s="578"/>
      <c r="S305" s="578"/>
    </row>
    <row r="306" spans="1:19" ht="15" hidden="1" customHeight="1">
      <c r="A306" s="781">
        <v>3</v>
      </c>
      <c r="B306" s="781">
        <v>3</v>
      </c>
      <c r="C306" s="777">
        <v>1</v>
      </c>
      <c r="D306" s="778">
        <v>1</v>
      </c>
      <c r="E306" s="778">
        <v>1</v>
      </c>
      <c r="F306" s="780"/>
      <c r="G306" s="779" t="s">
        <v>163</v>
      </c>
      <c r="H306" s="807">
        <v>273</v>
      </c>
      <c r="I306" s="830">
        <v>0</v>
      </c>
      <c r="J306" s="857">
        <v>0</v>
      </c>
      <c r="K306" s="831">
        <v>0</v>
      </c>
      <c r="L306" s="831">
        <v>0</v>
      </c>
      <c r="M306" s="596"/>
      <c r="N306" s="596"/>
      <c r="O306" s="596"/>
      <c r="P306" s="599"/>
      <c r="Q306" s="578"/>
      <c r="R306" s="578"/>
      <c r="S306" s="578"/>
    </row>
    <row r="307" spans="1:19" ht="15" hidden="1" customHeight="1">
      <c r="A307" s="781">
        <v>3</v>
      </c>
      <c r="B307" s="781">
        <v>3</v>
      </c>
      <c r="C307" s="777">
        <v>1</v>
      </c>
      <c r="D307" s="778">
        <v>1</v>
      </c>
      <c r="E307" s="778">
        <v>1</v>
      </c>
      <c r="F307" s="780">
        <v>1</v>
      </c>
      <c r="G307" s="779" t="s">
        <v>163</v>
      </c>
      <c r="H307" s="807">
        <v>274</v>
      </c>
      <c r="I307" s="836">
        <v>0</v>
      </c>
      <c r="J307" s="836">
        <v>0</v>
      </c>
      <c r="K307" s="836">
        <v>0</v>
      </c>
      <c r="L307" s="836">
        <v>0</v>
      </c>
      <c r="M307" s="596"/>
      <c r="N307" s="596"/>
      <c r="O307" s="596"/>
      <c r="P307" s="599"/>
      <c r="Q307" s="578"/>
      <c r="R307" s="578"/>
      <c r="S307" s="578"/>
    </row>
    <row r="308" spans="1:19" ht="15" hidden="1" customHeight="1">
      <c r="A308" s="781">
        <v>3</v>
      </c>
      <c r="B308" s="781">
        <v>3</v>
      </c>
      <c r="C308" s="777">
        <v>1</v>
      </c>
      <c r="D308" s="778">
        <v>1</v>
      </c>
      <c r="E308" s="778">
        <v>2</v>
      </c>
      <c r="F308" s="780"/>
      <c r="G308" s="779" t="s">
        <v>186</v>
      </c>
      <c r="H308" s="807">
        <v>275</v>
      </c>
      <c r="I308" s="830">
        <v>0</v>
      </c>
      <c r="J308" s="830">
        <v>0</v>
      </c>
      <c r="K308" s="830">
        <v>0</v>
      </c>
      <c r="L308" s="830">
        <v>0</v>
      </c>
      <c r="M308" s="596"/>
      <c r="N308" s="596"/>
      <c r="O308" s="596"/>
      <c r="P308" s="599"/>
      <c r="Q308" s="578"/>
      <c r="R308" s="578"/>
      <c r="S308" s="578"/>
    </row>
    <row r="309" spans="1:19" ht="15" hidden="1" customHeight="1">
      <c r="A309" s="781">
        <v>3</v>
      </c>
      <c r="B309" s="781">
        <v>3</v>
      </c>
      <c r="C309" s="777">
        <v>1</v>
      </c>
      <c r="D309" s="778">
        <v>1</v>
      </c>
      <c r="E309" s="778">
        <v>2</v>
      </c>
      <c r="F309" s="780">
        <v>1</v>
      </c>
      <c r="G309" s="779" t="s">
        <v>165</v>
      </c>
      <c r="H309" s="807">
        <v>276</v>
      </c>
      <c r="I309" s="836">
        <v>0</v>
      </c>
      <c r="J309" s="836">
        <v>0</v>
      </c>
      <c r="K309" s="836">
        <v>0</v>
      </c>
      <c r="L309" s="836">
        <v>0</v>
      </c>
      <c r="M309" s="596"/>
      <c r="N309" s="596"/>
      <c r="O309" s="596"/>
      <c r="P309" s="599"/>
      <c r="Q309" s="578"/>
      <c r="R309" s="578"/>
      <c r="S309" s="578"/>
    </row>
    <row r="310" spans="1:19" ht="15" hidden="1" customHeight="1">
      <c r="A310" s="781">
        <v>3</v>
      </c>
      <c r="B310" s="781">
        <v>3</v>
      </c>
      <c r="C310" s="777">
        <v>1</v>
      </c>
      <c r="D310" s="778">
        <v>1</v>
      </c>
      <c r="E310" s="778">
        <v>2</v>
      </c>
      <c r="F310" s="780">
        <v>2</v>
      </c>
      <c r="G310" s="779" t="s">
        <v>166</v>
      </c>
      <c r="H310" s="807">
        <v>277</v>
      </c>
      <c r="I310" s="836">
        <v>0</v>
      </c>
      <c r="J310" s="836">
        <v>0</v>
      </c>
      <c r="K310" s="836">
        <v>0</v>
      </c>
      <c r="L310" s="836">
        <v>0</v>
      </c>
      <c r="M310" s="596"/>
      <c r="N310" s="596"/>
      <c r="O310" s="596"/>
      <c r="P310" s="599"/>
      <c r="Q310" s="578"/>
      <c r="R310" s="578"/>
      <c r="S310" s="578"/>
    </row>
    <row r="311" spans="1:19" ht="15" hidden="1" customHeight="1">
      <c r="A311" s="781">
        <v>3</v>
      </c>
      <c r="B311" s="781">
        <v>3</v>
      </c>
      <c r="C311" s="777">
        <v>1</v>
      </c>
      <c r="D311" s="778">
        <v>1</v>
      </c>
      <c r="E311" s="778">
        <v>3</v>
      </c>
      <c r="F311" s="780"/>
      <c r="G311" s="779" t="s">
        <v>167</v>
      </c>
      <c r="H311" s="807">
        <v>278</v>
      </c>
      <c r="I311" s="830">
        <v>0</v>
      </c>
      <c r="J311" s="830">
        <v>0</v>
      </c>
      <c r="K311" s="830">
        <v>0</v>
      </c>
      <c r="L311" s="830">
        <v>0</v>
      </c>
      <c r="M311" s="596"/>
      <c r="N311" s="596"/>
      <c r="O311" s="596"/>
      <c r="P311" s="599"/>
      <c r="Q311" s="578"/>
      <c r="R311" s="578"/>
      <c r="S311" s="578"/>
    </row>
    <row r="312" spans="1:19" ht="15" hidden="1" customHeight="1">
      <c r="A312" s="781">
        <v>3</v>
      </c>
      <c r="B312" s="781">
        <v>3</v>
      </c>
      <c r="C312" s="777">
        <v>1</v>
      </c>
      <c r="D312" s="778">
        <v>1</v>
      </c>
      <c r="E312" s="778">
        <v>3</v>
      </c>
      <c r="F312" s="780">
        <v>1</v>
      </c>
      <c r="G312" s="779" t="s">
        <v>168</v>
      </c>
      <c r="H312" s="807">
        <v>279</v>
      </c>
      <c r="I312" s="836">
        <v>0</v>
      </c>
      <c r="J312" s="836">
        <v>0</v>
      </c>
      <c r="K312" s="836">
        <v>0</v>
      </c>
      <c r="L312" s="836">
        <v>0</v>
      </c>
      <c r="M312" s="596"/>
      <c r="N312" s="596"/>
      <c r="O312" s="596"/>
      <c r="P312" s="599"/>
      <c r="Q312" s="578"/>
      <c r="R312" s="578"/>
      <c r="S312" s="578"/>
    </row>
    <row r="313" spans="1:19" ht="15" hidden="1" customHeight="1">
      <c r="A313" s="781">
        <v>3</v>
      </c>
      <c r="B313" s="781">
        <v>3</v>
      </c>
      <c r="C313" s="777">
        <v>1</v>
      </c>
      <c r="D313" s="778">
        <v>1</v>
      </c>
      <c r="E313" s="778">
        <v>3</v>
      </c>
      <c r="F313" s="780">
        <v>2</v>
      </c>
      <c r="G313" s="779" t="s">
        <v>187</v>
      </c>
      <c r="H313" s="807">
        <v>280</v>
      </c>
      <c r="I313" s="836">
        <v>0</v>
      </c>
      <c r="J313" s="836">
        <v>0</v>
      </c>
      <c r="K313" s="836">
        <v>0</v>
      </c>
      <c r="L313" s="836">
        <v>0</v>
      </c>
      <c r="M313" s="596"/>
      <c r="N313" s="596"/>
      <c r="O313" s="596"/>
      <c r="P313" s="599"/>
      <c r="Q313" s="578"/>
      <c r="R313" s="578"/>
      <c r="S313" s="578"/>
    </row>
    <row r="314" spans="1:19" ht="15" hidden="1" customHeight="1">
      <c r="A314" s="790">
        <v>3</v>
      </c>
      <c r="B314" s="774">
        <v>3</v>
      </c>
      <c r="C314" s="777">
        <v>1</v>
      </c>
      <c r="D314" s="778">
        <v>2</v>
      </c>
      <c r="E314" s="778"/>
      <c r="F314" s="780"/>
      <c r="G314" s="779" t="s">
        <v>200</v>
      </c>
      <c r="H314" s="807">
        <v>281</v>
      </c>
      <c r="I314" s="830">
        <v>0</v>
      </c>
      <c r="J314" s="857">
        <v>0</v>
      </c>
      <c r="K314" s="831">
        <v>0</v>
      </c>
      <c r="L314" s="831">
        <v>0</v>
      </c>
      <c r="M314" s="596"/>
      <c r="N314" s="596"/>
      <c r="O314" s="596"/>
      <c r="P314" s="599"/>
      <c r="Q314" s="578"/>
      <c r="R314" s="578"/>
      <c r="S314" s="578"/>
    </row>
    <row r="315" spans="1:19" ht="15" hidden="1" customHeight="1">
      <c r="A315" s="790">
        <v>3</v>
      </c>
      <c r="B315" s="790">
        <v>3</v>
      </c>
      <c r="C315" s="774">
        <v>1</v>
      </c>
      <c r="D315" s="772">
        <v>2</v>
      </c>
      <c r="E315" s="772">
        <v>1</v>
      </c>
      <c r="F315" s="775"/>
      <c r="G315" s="779" t="s">
        <v>200</v>
      </c>
      <c r="H315" s="807">
        <v>282</v>
      </c>
      <c r="I315" s="837">
        <v>0</v>
      </c>
      <c r="J315" s="858">
        <v>0</v>
      </c>
      <c r="K315" s="838">
        <v>0</v>
      </c>
      <c r="L315" s="838">
        <v>0</v>
      </c>
      <c r="M315" s="596"/>
      <c r="N315" s="596"/>
      <c r="O315" s="596"/>
      <c r="P315" s="599"/>
      <c r="Q315" s="578"/>
      <c r="R315" s="578"/>
      <c r="S315" s="578"/>
    </row>
    <row r="316" spans="1:19" ht="25.5" hidden="1" customHeight="1">
      <c r="A316" s="781">
        <v>3</v>
      </c>
      <c r="B316" s="781">
        <v>3</v>
      </c>
      <c r="C316" s="777">
        <v>1</v>
      </c>
      <c r="D316" s="778">
        <v>2</v>
      </c>
      <c r="E316" s="778">
        <v>1</v>
      </c>
      <c r="F316" s="780">
        <v>1</v>
      </c>
      <c r="G316" s="779" t="s">
        <v>201</v>
      </c>
      <c r="H316" s="807">
        <v>283</v>
      </c>
      <c r="I316" s="836">
        <v>0</v>
      </c>
      <c r="J316" s="836">
        <v>0</v>
      </c>
      <c r="K316" s="836">
        <v>0</v>
      </c>
      <c r="L316" s="836">
        <v>0</v>
      </c>
      <c r="M316" s="596"/>
      <c r="N316" s="596"/>
      <c r="O316" s="596"/>
      <c r="P316" s="599"/>
      <c r="Q316" s="578"/>
      <c r="R316" s="578"/>
      <c r="S316" s="578"/>
    </row>
    <row r="317" spans="1:19" ht="15" hidden="1" customHeight="1">
      <c r="A317" s="784">
        <v>3</v>
      </c>
      <c r="B317" s="808">
        <v>3</v>
      </c>
      <c r="C317" s="791">
        <v>1</v>
      </c>
      <c r="D317" s="792">
        <v>2</v>
      </c>
      <c r="E317" s="792">
        <v>1</v>
      </c>
      <c r="F317" s="793">
        <v>2</v>
      </c>
      <c r="G317" s="794" t="s">
        <v>202</v>
      </c>
      <c r="H317" s="807">
        <v>284</v>
      </c>
      <c r="I317" s="836">
        <v>0</v>
      </c>
      <c r="J317" s="836">
        <v>0</v>
      </c>
      <c r="K317" s="836">
        <v>0</v>
      </c>
      <c r="L317" s="836">
        <v>0</v>
      </c>
      <c r="M317" s="596"/>
      <c r="N317" s="596"/>
      <c r="O317" s="596"/>
      <c r="P317" s="599"/>
      <c r="Q317" s="578"/>
      <c r="R317" s="578"/>
      <c r="S317" s="578"/>
    </row>
    <row r="318" spans="1:19" ht="25.5" hidden="1" customHeight="1">
      <c r="A318" s="777">
        <v>3</v>
      </c>
      <c r="B318" s="779">
        <v>3</v>
      </c>
      <c r="C318" s="777">
        <v>1</v>
      </c>
      <c r="D318" s="778">
        <v>3</v>
      </c>
      <c r="E318" s="778"/>
      <c r="F318" s="780"/>
      <c r="G318" s="779" t="s">
        <v>203</v>
      </c>
      <c r="H318" s="807">
        <v>285</v>
      </c>
      <c r="I318" s="830">
        <v>0</v>
      </c>
      <c r="J318" s="857">
        <v>0</v>
      </c>
      <c r="K318" s="831">
        <v>0</v>
      </c>
      <c r="L318" s="831">
        <v>0</v>
      </c>
      <c r="M318" s="596"/>
      <c r="N318" s="596"/>
      <c r="O318" s="596"/>
      <c r="P318" s="599"/>
      <c r="Q318" s="578"/>
      <c r="R318" s="578"/>
      <c r="S318" s="578"/>
    </row>
    <row r="319" spans="1:19" ht="25.5" hidden="1" customHeight="1">
      <c r="A319" s="777">
        <v>3</v>
      </c>
      <c r="B319" s="794">
        <v>3</v>
      </c>
      <c r="C319" s="791">
        <v>1</v>
      </c>
      <c r="D319" s="792">
        <v>3</v>
      </c>
      <c r="E319" s="792">
        <v>1</v>
      </c>
      <c r="F319" s="793"/>
      <c r="G319" s="779" t="s">
        <v>203</v>
      </c>
      <c r="H319" s="807">
        <v>286</v>
      </c>
      <c r="I319" s="831">
        <v>0</v>
      </c>
      <c r="J319" s="831">
        <v>0</v>
      </c>
      <c r="K319" s="831">
        <v>0</v>
      </c>
      <c r="L319" s="831">
        <v>0</v>
      </c>
      <c r="M319" s="596"/>
      <c r="N319" s="596"/>
      <c r="O319" s="596"/>
      <c r="P319" s="599"/>
      <c r="Q319" s="578"/>
      <c r="R319" s="578"/>
      <c r="S319" s="578"/>
    </row>
    <row r="320" spans="1:19" ht="25.5" hidden="1" customHeight="1">
      <c r="A320" s="777">
        <v>3</v>
      </c>
      <c r="B320" s="779">
        <v>3</v>
      </c>
      <c r="C320" s="777">
        <v>1</v>
      </c>
      <c r="D320" s="778">
        <v>3</v>
      </c>
      <c r="E320" s="778">
        <v>1</v>
      </c>
      <c r="F320" s="780">
        <v>1</v>
      </c>
      <c r="G320" s="779" t="s">
        <v>204</v>
      </c>
      <c r="H320" s="807">
        <v>287</v>
      </c>
      <c r="I320" s="854">
        <v>0</v>
      </c>
      <c r="J320" s="854">
        <v>0</v>
      </c>
      <c r="K320" s="854">
        <v>0</v>
      </c>
      <c r="L320" s="853">
        <v>0</v>
      </c>
      <c r="M320" s="596"/>
      <c r="N320" s="596"/>
      <c r="O320" s="596"/>
      <c r="P320" s="599"/>
      <c r="Q320" s="578"/>
      <c r="R320" s="578"/>
      <c r="S320" s="578"/>
    </row>
    <row r="321" spans="1:19" ht="25.5" hidden="1" customHeight="1">
      <c r="A321" s="777">
        <v>3</v>
      </c>
      <c r="B321" s="779">
        <v>3</v>
      </c>
      <c r="C321" s="777">
        <v>1</v>
      </c>
      <c r="D321" s="778">
        <v>3</v>
      </c>
      <c r="E321" s="778">
        <v>1</v>
      </c>
      <c r="F321" s="780">
        <v>2</v>
      </c>
      <c r="G321" s="779" t="s">
        <v>205</v>
      </c>
      <c r="H321" s="807">
        <v>288</v>
      </c>
      <c r="I321" s="836">
        <v>0</v>
      </c>
      <c r="J321" s="836">
        <v>0</v>
      </c>
      <c r="K321" s="836">
        <v>0</v>
      </c>
      <c r="L321" s="836">
        <v>0</v>
      </c>
      <c r="M321" s="596"/>
      <c r="N321" s="596"/>
      <c r="O321" s="596"/>
      <c r="P321" s="599"/>
      <c r="Q321" s="578"/>
      <c r="R321" s="578"/>
      <c r="S321" s="578"/>
    </row>
    <row r="322" spans="1:19" ht="15" hidden="1" customHeight="1">
      <c r="A322" s="777">
        <v>3</v>
      </c>
      <c r="B322" s="779">
        <v>3</v>
      </c>
      <c r="C322" s="777">
        <v>1</v>
      </c>
      <c r="D322" s="778">
        <v>4</v>
      </c>
      <c r="E322" s="778"/>
      <c r="F322" s="780"/>
      <c r="G322" s="779" t="s">
        <v>206</v>
      </c>
      <c r="H322" s="807">
        <v>289</v>
      </c>
      <c r="I322" s="830">
        <v>0</v>
      </c>
      <c r="J322" s="857">
        <v>0</v>
      </c>
      <c r="K322" s="831">
        <v>0</v>
      </c>
      <c r="L322" s="831">
        <v>0</v>
      </c>
      <c r="M322" s="596"/>
      <c r="N322" s="596"/>
      <c r="O322" s="596"/>
      <c r="P322" s="599"/>
      <c r="Q322" s="578"/>
      <c r="R322" s="578"/>
      <c r="S322" s="578"/>
    </row>
    <row r="323" spans="1:19" ht="15" hidden="1" customHeight="1">
      <c r="A323" s="781">
        <v>3</v>
      </c>
      <c r="B323" s="777">
        <v>3</v>
      </c>
      <c r="C323" s="778">
        <v>1</v>
      </c>
      <c r="D323" s="778">
        <v>4</v>
      </c>
      <c r="E323" s="778">
        <v>1</v>
      </c>
      <c r="F323" s="780"/>
      <c r="G323" s="779" t="s">
        <v>206</v>
      </c>
      <c r="H323" s="807">
        <v>290</v>
      </c>
      <c r="I323" s="830">
        <v>0</v>
      </c>
      <c r="J323" s="830">
        <v>0</v>
      </c>
      <c r="K323" s="830">
        <v>0</v>
      </c>
      <c r="L323" s="830">
        <v>0</v>
      </c>
      <c r="M323" s="596"/>
      <c r="N323" s="596"/>
      <c r="O323" s="596"/>
      <c r="P323" s="599"/>
      <c r="Q323" s="578"/>
      <c r="R323" s="578"/>
      <c r="S323" s="578"/>
    </row>
    <row r="324" spans="1:19" ht="15" hidden="1" customHeight="1">
      <c r="A324" s="781">
        <v>3</v>
      </c>
      <c r="B324" s="777">
        <v>3</v>
      </c>
      <c r="C324" s="778">
        <v>1</v>
      </c>
      <c r="D324" s="778">
        <v>4</v>
      </c>
      <c r="E324" s="778">
        <v>1</v>
      </c>
      <c r="F324" s="780">
        <v>1</v>
      </c>
      <c r="G324" s="779" t="s">
        <v>207</v>
      </c>
      <c r="H324" s="807">
        <v>291</v>
      </c>
      <c r="I324" s="835">
        <v>0</v>
      </c>
      <c r="J324" s="836">
        <v>0</v>
      </c>
      <c r="K324" s="836">
        <v>0</v>
      </c>
      <c r="L324" s="835">
        <v>0</v>
      </c>
      <c r="M324" s="596"/>
      <c r="N324" s="596"/>
      <c r="O324" s="596"/>
      <c r="P324" s="599"/>
      <c r="Q324" s="578"/>
      <c r="R324" s="578"/>
      <c r="S324" s="578"/>
    </row>
    <row r="325" spans="1:19" ht="15" hidden="1" customHeight="1">
      <c r="A325" s="777">
        <v>3</v>
      </c>
      <c r="B325" s="778">
        <v>3</v>
      </c>
      <c r="C325" s="778">
        <v>1</v>
      </c>
      <c r="D325" s="778">
        <v>4</v>
      </c>
      <c r="E325" s="778">
        <v>1</v>
      </c>
      <c r="F325" s="780">
        <v>2</v>
      </c>
      <c r="G325" s="779" t="s">
        <v>208</v>
      </c>
      <c r="H325" s="807">
        <v>292</v>
      </c>
      <c r="I325" s="836">
        <v>0</v>
      </c>
      <c r="J325" s="854">
        <v>0</v>
      </c>
      <c r="K325" s="854">
        <v>0</v>
      </c>
      <c r="L325" s="853">
        <v>0</v>
      </c>
      <c r="M325" s="596"/>
      <c r="N325" s="596"/>
      <c r="O325" s="596"/>
      <c r="P325" s="599"/>
      <c r="Q325" s="578"/>
      <c r="R325" s="578"/>
      <c r="S325" s="578"/>
    </row>
    <row r="326" spans="1:19" ht="15" hidden="1" customHeight="1">
      <c r="A326" s="777">
        <v>3</v>
      </c>
      <c r="B326" s="778">
        <v>3</v>
      </c>
      <c r="C326" s="778">
        <v>1</v>
      </c>
      <c r="D326" s="778">
        <v>5</v>
      </c>
      <c r="E326" s="778"/>
      <c r="F326" s="780"/>
      <c r="G326" s="779" t="s">
        <v>209</v>
      </c>
      <c r="H326" s="807">
        <v>293</v>
      </c>
      <c r="I326" s="838">
        <v>0</v>
      </c>
      <c r="J326" s="857">
        <v>0</v>
      </c>
      <c r="K326" s="831">
        <v>0</v>
      </c>
      <c r="L326" s="831">
        <v>0</v>
      </c>
      <c r="M326" s="596"/>
      <c r="N326" s="596"/>
      <c r="O326" s="596"/>
      <c r="P326" s="599"/>
      <c r="Q326" s="578"/>
      <c r="R326" s="578"/>
      <c r="S326" s="578"/>
    </row>
    <row r="327" spans="1:19" ht="15" hidden="1" customHeight="1">
      <c r="A327" s="774">
        <v>3</v>
      </c>
      <c r="B327" s="792">
        <v>3</v>
      </c>
      <c r="C327" s="792">
        <v>1</v>
      </c>
      <c r="D327" s="792">
        <v>5</v>
      </c>
      <c r="E327" s="792">
        <v>1</v>
      </c>
      <c r="F327" s="793"/>
      <c r="G327" s="779" t="s">
        <v>209</v>
      </c>
      <c r="H327" s="807">
        <v>294</v>
      </c>
      <c r="I327" s="831">
        <v>0</v>
      </c>
      <c r="J327" s="858">
        <v>0</v>
      </c>
      <c r="K327" s="838">
        <v>0</v>
      </c>
      <c r="L327" s="838">
        <v>0</v>
      </c>
      <c r="M327" s="596"/>
      <c r="N327" s="596"/>
      <c r="O327" s="596"/>
      <c r="P327" s="599"/>
      <c r="Q327" s="578"/>
      <c r="R327" s="578"/>
      <c r="S327" s="578"/>
    </row>
    <row r="328" spans="1:19" ht="15" hidden="1" customHeight="1">
      <c r="A328" s="777">
        <v>3</v>
      </c>
      <c r="B328" s="778">
        <v>3</v>
      </c>
      <c r="C328" s="778">
        <v>1</v>
      </c>
      <c r="D328" s="778">
        <v>5</v>
      </c>
      <c r="E328" s="778">
        <v>1</v>
      </c>
      <c r="F328" s="780">
        <v>1</v>
      </c>
      <c r="G328" s="779" t="s">
        <v>210</v>
      </c>
      <c r="H328" s="807">
        <v>295</v>
      </c>
      <c r="I328" s="836">
        <v>0</v>
      </c>
      <c r="J328" s="854">
        <v>0</v>
      </c>
      <c r="K328" s="854">
        <v>0</v>
      </c>
      <c r="L328" s="853">
        <v>0</v>
      </c>
      <c r="M328" s="596"/>
      <c r="N328" s="596"/>
      <c r="O328" s="596"/>
      <c r="P328" s="599"/>
      <c r="Q328" s="578"/>
      <c r="R328" s="578"/>
      <c r="S328" s="578"/>
    </row>
    <row r="329" spans="1:19" ht="15" hidden="1" customHeight="1">
      <c r="A329" s="777">
        <v>3</v>
      </c>
      <c r="B329" s="778">
        <v>3</v>
      </c>
      <c r="C329" s="778">
        <v>1</v>
      </c>
      <c r="D329" s="778">
        <v>6</v>
      </c>
      <c r="E329" s="778"/>
      <c r="F329" s="780"/>
      <c r="G329" s="779" t="s">
        <v>180</v>
      </c>
      <c r="H329" s="807">
        <v>296</v>
      </c>
      <c r="I329" s="831">
        <v>0</v>
      </c>
      <c r="J329" s="857">
        <v>0</v>
      </c>
      <c r="K329" s="831">
        <v>0</v>
      </c>
      <c r="L329" s="831">
        <v>0</v>
      </c>
      <c r="M329" s="596"/>
      <c r="N329" s="596"/>
      <c r="O329" s="596"/>
      <c r="P329" s="599"/>
      <c r="Q329" s="578"/>
      <c r="R329" s="578"/>
      <c r="S329" s="578"/>
    </row>
    <row r="330" spans="1:19" ht="15" hidden="1" customHeight="1">
      <c r="A330" s="777">
        <v>3</v>
      </c>
      <c r="B330" s="778">
        <v>3</v>
      </c>
      <c r="C330" s="778">
        <v>1</v>
      </c>
      <c r="D330" s="778">
        <v>6</v>
      </c>
      <c r="E330" s="778">
        <v>1</v>
      </c>
      <c r="F330" s="780"/>
      <c r="G330" s="779" t="s">
        <v>180</v>
      </c>
      <c r="H330" s="807">
        <v>297</v>
      </c>
      <c r="I330" s="830">
        <v>0</v>
      </c>
      <c r="J330" s="857">
        <v>0</v>
      </c>
      <c r="K330" s="831">
        <v>0</v>
      </c>
      <c r="L330" s="831">
        <v>0</v>
      </c>
      <c r="M330" s="596"/>
      <c r="N330" s="596"/>
      <c r="O330" s="596"/>
      <c r="P330" s="599"/>
      <c r="Q330" s="578"/>
      <c r="R330" s="578"/>
      <c r="S330" s="578"/>
    </row>
    <row r="331" spans="1:19" ht="15" hidden="1" customHeight="1">
      <c r="A331" s="777">
        <v>3</v>
      </c>
      <c r="B331" s="778">
        <v>3</v>
      </c>
      <c r="C331" s="778">
        <v>1</v>
      </c>
      <c r="D331" s="778">
        <v>6</v>
      </c>
      <c r="E331" s="778">
        <v>1</v>
      </c>
      <c r="F331" s="780">
        <v>1</v>
      </c>
      <c r="G331" s="779" t="s">
        <v>180</v>
      </c>
      <c r="H331" s="807">
        <v>298</v>
      </c>
      <c r="I331" s="854">
        <v>0</v>
      </c>
      <c r="J331" s="854">
        <v>0</v>
      </c>
      <c r="K331" s="854">
        <v>0</v>
      </c>
      <c r="L331" s="853">
        <v>0</v>
      </c>
      <c r="M331" s="596"/>
      <c r="N331" s="596"/>
      <c r="O331" s="596"/>
      <c r="P331" s="599"/>
      <c r="Q331" s="578"/>
      <c r="R331" s="578"/>
      <c r="S331" s="578"/>
    </row>
    <row r="332" spans="1:19" ht="15" hidden="1" customHeight="1">
      <c r="A332" s="777">
        <v>3</v>
      </c>
      <c r="B332" s="778">
        <v>3</v>
      </c>
      <c r="C332" s="778">
        <v>1</v>
      </c>
      <c r="D332" s="778">
        <v>7</v>
      </c>
      <c r="E332" s="778"/>
      <c r="F332" s="780"/>
      <c r="G332" s="779" t="s">
        <v>211</v>
      </c>
      <c r="H332" s="807">
        <v>299</v>
      </c>
      <c r="I332" s="830">
        <v>0</v>
      </c>
      <c r="J332" s="857">
        <v>0</v>
      </c>
      <c r="K332" s="831">
        <v>0</v>
      </c>
      <c r="L332" s="831">
        <v>0</v>
      </c>
      <c r="M332" s="596"/>
      <c r="N332" s="596"/>
      <c r="O332" s="596"/>
      <c r="P332" s="599"/>
      <c r="Q332" s="578"/>
      <c r="R332" s="578"/>
      <c r="S332" s="578"/>
    </row>
    <row r="333" spans="1:19" ht="15" hidden="1" customHeight="1">
      <c r="A333" s="777">
        <v>3</v>
      </c>
      <c r="B333" s="778">
        <v>3</v>
      </c>
      <c r="C333" s="778">
        <v>1</v>
      </c>
      <c r="D333" s="778">
        <v>7</v>
      </c>
      <c r="E333" s="778">
        <v>1</v>
      </c>
      <c r="F333" s="780"/>
      <c r="G333" s="779" t="s">
        <v>211</v>
      </c>
      <c r="H333" s="807">
        <v>300</v>
      </c>
      <c r="I333" s="830">
        <v>0</v>
      </c>
      <c r="J333" s="830">
        <v>0</v>
      </c>
      <c r="K333" s="830">
        <v>0</v>
      </c>
      <c r="L333" s="830">
        <v>0</v>
      </c>
      <c r="M333" s="596"/>
      <c r="N333" s="596"/>
      <c r="O333" s="596"/>
      <c r="P333" s="599"/>
      <c r="Q333" s="578"/>
      <c r="R333" s="578"/>
      <c r="S333" s="578"/>
    </row>
    <row r="334" spans="1:19" ht="25.5" hidden="1" customHeight="1">
      <c r="A334" s="777">
        <v>3</v>
      </c>
      <c r="B334" s="778">
        <v>3</v>
      </c>
      <c r="C334" s="778">
        <v>1</v>
      </c>
      <c r="D334" s="778">
        <v>7</v>
      </c>
      <c r="E334" s="778">
        <v>1</v>
      </c>
      <c r="F334" s="780">
        <v>1</v>
      </c>
      <c r="G334" s="779" t="s">
        <v>212</v>
      </c>
      <c r="H334" s="807">
        <v>301</v>
      </c>
      <c r="I334" s="854">
        <v>0</v>
      </c>
      <c r="J334" s="854">
        <v>0</v>
      </c>
      <c r="K334" s="854">
        <v>0</v>
      </c>
      <c r="L334" s="853">
        <v>0</v>
      </c>
      <c r="M334" s="596"/>
      <c r="N334" s="596"/>
      <c r="O334" s="596"/>
      <c r="P334" s="599"/>
      <c r="Q334" s="578"/>
      <c r="R334" s="578"/>
      <c r="S334" s="578"/>
    </row>
    <row r="335" spans="1:19" ht="25.5" hidden="1" customHeight="1">
      <c r="A335" s="777">
        <v>3</v>
      </c>
      <c r="B335" s="778">
        <v>3</v>
      </c>
      <c r="C335" s="778">
        <v>1</v>
      </c>
      <c r="D335" s="778">
        <v>7</v>
      </c>
      <c r="E335" s="778">
        <v>1</v>
      </c>
      <c r="F335" s="780">
        <v>2</v>
      </c>
      <c r="G335" s="779" t="s">
        <v>213</v>
      </c>
      <c r="H335" s="807">
        <v>302</v>
      </c>
      <c r="I335" s="836">
        <v>0</v>
      </c>
      <c r="J335" s="836">
        <v>0</v>
      </c>
      <c r="K335" s="836">
        <v>0</v>
      </c>
      <c r="L335" s="836">
        <v>0</v>
      </c>
      <c r="M335" s="596"/>
      <c r="N335" s="596"/>
      <c r="O335" s="596"/>
      <c r="P335" s="599"/>
      <c r="Q335" s="578"/>
      <c r="R335" s="578"/>
      <c r="S335" s="578"/>
    </row>
    <row r="336" spans="1:19" ht="38.25" hidden="1" customHeight="1">
      <c r="A336" s="777">
        <v>3</v>
      </c>
      <c r="B336" s="778">
        <v>3</v>
      </c>
      <c r="C336" s="778">
        <v>2</v>
      </c>
      <c r="D336" s="778"/>
      <c r="E336" s="778"/>
      <c r="F336" s="780"/>
      <c r="G336" s="779" t="s">
        <v>214</v>
      </c>
      <c r="H336" s="807">
        <v>303</v>
      </c>
      <c r="I336" s="830">
        <v>0</v>
      </c>
      <c r="J336" s="857">
        <v>0</v>
      </c>
      <c r="K336" s="831">
        <v>0</v>
      </c>
      <c r="L336" s="831">
        <v>0</v>
      </c>
      <c r="M336" s="596"/>
      <c r="N336" s="596"/>
      <c r="O336" s="596"/>
      <c r="P336" s="599"/>
      <c r="Q336" s="578"/>
      <c r="R336" s="578"/>
      <c r="S336" s="578"/>
    </row>
    <row r="337" spans="1:19" ht="15" hidden="1" customHeight="1">
      <c r="A337" s="777">
        <v>3</v>
      </c>
      <c r="B337" s="778">
        <v>3</v>
      </c>
      <c r="C337" s="778">
        <v>2</v>
      </c>
      <c r="D337" s="778">
        <v>1</v>
      </c>
      <c r="E337" s="778"/>
      <c r="F337" s="780"/>
      <c r="G337" s="779" t="s">
        <v>162</v>
      </c>
      <c r="H337" s="807">
        <v>304</v>
      </c>
      <c r="I337" s="830">
        <v>0</v>
      </c>
      <c r="J337" s="857">
        <v>0</v>
      </c>
      <c r="K337" s="831">
        <v>0</v>
      </c>
      <c r="L337" s="831">
        <v>0</v>
      </c>
      <c r="M337" s="720"/>
      <c r="N337" s="720"/>
      <c r="O337" s="720"/>
      <c r="P337" s="599"/>
      <c r="Q337" s="578"/>
      <c r="R337" s="578"/>
      <c r="S337" s="578"/>
    </row>
    <row r="338" spans="1:19" ht="15" hidden="1" customHeight="1">
      <c r="A338" s="781">
        <v>3</v>
      </c>
      <c r="B338" s="777">
        <v>3</v>
      </c>
      <c r="C338" s="778">
        <v>2</v>
      </c>
      <c r="D338" s="779">
        <v>1</v>
      </c>
      <c r="E338" s="777">
        <v>1</v>
      </c>
      <c r="F338" s="780"/>
      <c r="G338" s="779" t="s">
        <v>162</v>
      </c>
      <c r="H338" s="807">
        <v>305</v>
      </c>
      <c r="I338" s="830">
        <v>0</v>
      </c>
      <c r="J338" s="830">
        <v>0</v>
      </c>
      <c r="K338" s="830">
        <v>0</v>
      </c>
      <c r="L338" s="830">
        <v>0</v>
      </c>
      <c r="M338" s="818"/>
      <c r="N338" s="818"/>
      <c r="O338" s="818"/>
      <c r="P338" s="599"/>
      <c r="Q338" s="578"/>
      <c r="R338" s="578"/>
      <c r="S338" s="578"/>
    </row>
    <row r="339" spans="1:19" ht="15" hidden="1" customHeight="1">
      <c r="A339" s="781">
        <v>3</v>
      </c>
      <c r="B339" s="777">
        <v>3</v>
      </c>
      <c r="C339" s="778">
        <v>2</v>
      </c>
      <c r="D339" s="779">
        <v>1</v>
      </c>
      <c r="E339" s="777">
        <v>1</v>
      </c>
      <c r="F339" s="780">
        <v>1</v>
      </c>
      <c r="G339" s="779" t="s">
        <v>163</v>
      </c>
      <c r="H339" s="807">
        <v>306</v>
      </c>
      <c r="I339" s="854">
        <v>0</v>
      </c>
      <c r="J339" s="854">
        <v>0</v>
      </c>
      <c r="K339" s="854">
        <v>0</v>
      </c>
      <c r="L339" s="853">
        <v>0</v>
      </c>
      <c r="M339" s="720"/>
      <c r="N339" s="720"/>
      <c r="O339" s="720"/>
      <c r="P339" s="599"/>
      <c r="Q339" s="578"/>
      <c r="R339" s="578"/>
      <c r="S339" s="578"/>
    </row>
    <row r="340" spans="1:19" ht="15" hidden="1" customHeight="1">
      <c r="A340" s="781">
        <v>3</v>
      </c>
      <c r="B340" s="777">
        <v>3</v>
      </c>
      <c r="C340" s="778">
        <v>2</v>
      </c>
      <c r="D340" s="779">
        <v>1</v>
      </c>
      <c r="E340" s="777">
        <v>2</v>
      </c>
      <c r="F340" s="780"/>
      <c r="G340" s="794" t="s">
        <v>186</v>
      </c>
      <c r="H340" s="807">
        <v>307</v>
      </c>
      <c r="I340" s="830">
        <v>0</v>
      </c>
      <c r="J340" s="830">
        <v>0</v>
      </c>
      <c r="K340" s="830">
        <v>0</v>
      </c>
      <c r="L340" s="830">
        <v>0</v>
      </c>
      <c r="M340" s="720"/>
      <c r="N340" s="720"/>
      <c r="O340" s="720"/>
      <c r="P340" s="599"/>
      <c r="Q340" s="578"/>
      <c r="R340" s="578"/>
      <c r="S340" s="578"/>
    </row>
    <row r="341" spans="1:19" ht="15" hidden="1" customHeight="1">
      <c r="A341" s="781">
        <v>3</v>
      </c>
      <c r="B341" s="777">
        <v>3</v>
      </c>
      <c r="C341" s="778">
        <v>2</v>
      </c>
      <c r="D341" s="779">
        <v>1</v>
      </c>
      <c r="E341" s="777">
        <v>2</v>
      </c>
      <c r="F341" s="780">
        <v>1</v>
      </c>
      <c r="G341" s="794" t="s">
        <v>165</v>
      </c>
      <c r="H341" s="807">
        <v>308</v>
      </c>
      <c r="I341" s="854">
        <v>0</v>
      </c>
      <c r="J341" s="854">
        <v>0</v>
      </c>
      <c r="K341" s="854">
        <v>0</v>
      </c>
      <c r="L341" s="853">
        <v>0</v>
      </c>
      <c r="M341" s="720"/>
      <c r="N341" s="720"/>
      <c r="O341" s="720"/>
      <c r="P341" s="599"/>
      <c r="Q341" s="578"/>
      <c r="R341" s="578"/>
      <c r="S341" s="578"/>
    </row>
    <row r="342" spans="1:19" ht="15" hidden="1" customHeight="1">
      <c r="A342" s="781">
        <v>3</v>
      </c>
      <c r="B342" s="777">
        <v>3</v>
      </c>
      <c r="C342" s="778">
        <v>2</v>
      </c>
      <c r="D342" s="779">
        <v>1</v>
      </c>
      <c r="E342" s="777">
        <v>2</v>
      </c>
      <c r="F342" s="780">
        <v>2</v>
      </c>
      <c r="G342" s="794" t="s">
        <v>166</v>
      </c>
      <c r="H342" s="807">
        <v>309</v>
      </c>
      <c r="I342" s="836">
        <v>0</v>
      </c>
      <c r="J342" s="836">
        <v>0</v>
      </c>
      <c r="K342" s="836">
        <v>0</v>
      </c>
      <c r="L342" s="836">
        <v>0</v>
      </c>
      <c r="M342" s="720"/>
      <c r="N342" s="720"/>
      <c r="O342" s="720"/>
      <c r="P342" s="599"/>
      <c r="Q342" s="578"/>
      <c r="R342" s="578"/>
      <c r="S342" s="578"/>
    </row>
    <row r="343" spans="1:19" ht="15" hidden="1" customHeight="1">
      <c r="A343" s="781">
        <v>3</v>
      </c>
      <c r="B343" s="777">
        <v>3</v>
      </c>
      <c r="C343" s="778">
        <v>2</v>
      </c>
      <c r="D343" s="779">
        <v>1</v>
      </c>
      <c r="E343" s="777">
        <v>3</v>
      </c>
      <c r="F343" s="780"/>
      <c r="G343" s="794" t="s">
        <v>167</v>
      </c>
      <c r="H343" s="807">
        <v>310</v>
      </c>
      <c r="I343" s="830">
        <v>0</v>
      </c>
      <c r="J343" s="830">
        <v>0</v>
      </c>
      <c r="K343" s="830">
        <v>0</v>
      </c>
      <c r="L343" s="830">
        <v>0</v>
      </c>
      <c r="M343" s="720"/>
      <c r="N343" s="720"/>
      <c r="O343" s="720"/>
      <c r="P343" s="599"/>
      <c r="Q343" s="578"/>
      <c r="R343" s="578"/>
      <c r="S343" s="578"/>
    </row>
    <row r="344" spans="1:19" ht="15" hidden="1" customHeight="1">
      <c r="A344" s="781">
        <v>3</v>
      </c>
      <c r="B344" s="777">
        <v>3</v>
      </c>
      <c r="C344" s="778">
        <v>2</v>
      </c>
      <c r="D344" s="779">
        <v>1</v>
      </c>
      <c r="E344" s="777">
        <v>3</v>
      </c>
      <c r="F344" s="780">
        <v>1</v>
      </c>
      <c r="G344" s="794" t="s">
        <v>168</v>
      </c>
      <c r="H344" s="807">
        <v>311</v>
      </c>
      <c r="I344" s="836">
        <v>0</v>
      </c>
      <c r="J344" s="836">
        <v>0</v>
      </c>
      <c r="K344" s="836">
        <v>0</v>
      </c>
      <c r="L344" s="836">
        <v>0</v>
      </c>
      <c r="M344" s="720"/>
      <c r="N344" s="720"/>
      <c r="O344" s="720"/>
      <c r="P344" s="599"/>
      <c r="Q344" s="578"/>
      <c r="R344" s="578"/>
      <c r="S344" s="578"/>
    </row>
    <row r="345" spans="1:19" ht="15" hidden="1" customHeight="1">
      <c r="A345" s="781">
        <v>3</v>
      </c>
      <c r="B345" s="777">
        <v>3</v>
      </c>
      <c r="C345" s="778">
        <v>2</v>
      </c>
      <c r="D345" s="779">
        <v>1</v>
      </c>
      <c r="E345" s="777">
        <v>3</v>
      </c>
      <c r="F345" s="780">
        <v>2</v>
      </c>
      <c r="G345" s="794" t="s">
        <v>187</v>
      </c>
      <c r="H345" s="807">
        <v>312</v>
      </c>
      <c r="I345" s="841">
        <v>0</v>
      </c>
      <c r="J345" s="859">
        <v>0</v>
      </c>
      <c r="K345" s="841">
        <v>0</v>
      </c>
      <c r="L345" s="841">
        <v>0</v>
      </c>
      <c r="M345" s="720"/>
      <c r="N345" s="720"/>
      <c r="O345" s="720"/>
      <c r="P345" s="599"/>
      <c r="Q345" s="578"/>
      <c r="R345" s="578"/>
      <c r="S345" s="578"/>
    </row>
    <row r="346" spans="1:19" ht="15" hidden="1" customHeight="1">
      <c r="A346" s="784">
        <v>3</v>
      </c>
      <c r="B346" s="784">
        <v>3</v>
      </c>
      <c r="C346" s="791">
        <v>2</v>
      </c>
      <c r="D346" s="794">
        <v>2</v>
      </c>
      <c r="E346" s="791"/>
      <c r="F346" s="793"/>
      <c r="G346" s="794" t="s">
        <v>200</v>
      </c>
      <c r="H346" s="807">
        <v>313</v>
      </c>
      <c r="I346" s="839">
        <v>0</v>
      </c>
      <c r="J346" s="860">
        <v>0</v>
      </c>
      <c r="K346" s="840">
        <v>0</v>
      </c>
      <c r="L346" s="840">
        <v>0</v>
      </c>
      <c r="M346" s="720"/>
      <c r="N346" s="720"/>
      <c r="O346" s="720"/>
      <c r="P346" s="599"/>
      <c r="Q346" s="578"/>
      <c r="R346" s="578"/>
      <c r="S346" s="578"/>
    </row>
    <row r="347" spans="1:19" ht="15" hidden="1" customHeight="1">
      <c r="A347" s="781">
        <v>3</v>
      </c>
      <c r="B347" s="781">
        <v>3</v>
      </c>
      <c r="C347" s="777">
        <v>2</v>
      </c>
      <c r="D347" s="779">
        <v>2</v>
      </c>
      <c r="E347" s="777">
        <v>1</v>
      </c>
      <c r="F347" s="780"/>
      <c r="G347" s="794" t="s">
        <v>200</v>
      </c>
      <c r="H347" s="807">
        <v>314</v>
      </c>
      <c r="I347" s="830">
        <v>0</v>
      </c>
      <c r="J347" s="842">
        <v>0</v>
      </c>
      <c r="K347" s="831">
        <v>0</v>
      </c>
      <c r="L347" s="831">
        <v>0</v>
      </c>
      <c r="M347" s="720"/>
      <c r="N347" s="720"/>
      <c r="O347" s="720"/>
      <c r="P347" s="599"/>
      <c r="Q347" s="578"/>
      <c r="R347" s="578"/>
      <c r="S347" s="578"/>
    </row>
    <row r="348" spans="1:19" ht="25.5" hidden="1" customHeight="1">
      <c r="A348" s="781">
        <v>3</v>
      </c>
      <c r="B348" s="781">
        <v>3</v>
      </c>
      <c r="C348" s="777">
        <v>2</v>
      </c>
      <c r="D348" s="779">
        <v>2</v>
      </c>
      <c r="E348" s="781">
        <v>1</v>
      </c>
      <c r="F348" s="801">
        <v>1</v>
      </c>
      <c r="G348" s="779" t="s">
        <v>201</v>
      </c>
      <c r="H348" s="807">
        <v>315</v>
      </c>
      <c r="I348" s="836">
        <v>0</v>
      </c>
      <c r="J348" s="836">
        <v>0</v>
      </c>
      <c r="K348" s="836">
        <v>0</v>
      </c>
      <c r="L348" s="836">
        <v>0</v>
      </c>
      <c r="M348" s="720"/>
      <c r="N348" s="720"/>
      <c r="O348" s="720"/>
      <c r="P348" s="599"/>
      <c r="Q348" s="578"/>
      <c r="R348" s="578"/>
      <c r="S348" s="578"/>
    </row>
    <row r="349" spans="1:19" ht="15" hidden="1" customHeight="1">
      <c r="A349" s="784">
        <v>3</v>
      </c>
      <c r="B349" s="784">
        <v>3</v>
      </c>
      <c r="C349" s="785">
        <v>2</v>
      </c>
      <c r="D349" s="786">
        <v>2</v>
      </c>
      <c r="E349" s="787">
        <v>1</v>
      </c>
      <c r="F349" s="806">
        <v>2</v>
      </c>
      <c r="G349" s="787" t="s">
        <v>202</v>
      </c>
      <c r="H349" s="807">
        <v>316</v>
      </c>
      <c r="I349" s="836">
        <v>0</v>
      </c>
      <c r="J349" s="836">
        <v>0</v>
      </c>
      <c r="K349" s="836">
        <v>0</v>
      </c>
      <c r="L349" s="836">
        <v>0</v>
      </c>
      <c r="M349" s="720"/>
      <c r="N349" s="720"/>
      <c r="O349" s="720"/>
      <c r="P349" s="599"/>
      <c r="Q349" s="578"/>
      <c r="R349" s="578"/>
      <c r="S349" s="578"/>
    </row>
    <row r="350" spans="1:19" ht="25.5" hidden="1" customHeight="1">
      <c r="A350" s="781">
        <v>3</v>
      </c>
      <c r="B350" s="781">
        <v>3</v>
      </c>
      <c r="C350" s="777">
        <v>2</v>
      </c>
      <c r="D350" s="778">
        <v>3</v>
      </c>
      <c r="E350" s="779"/>
      <c r="F350" s="801"/>
      <c r="G350" s="779" t="s">
        <v>203</v>
      </c>
      <c r="H350" s="807">
        <v>317</v>
      </c>
      <c r="I350" s="830">
        <v>0</v>
      </c>
      <c r="J350" s="842">
        <v>0</v>
      </c>
      <c r="K350" s="831">
        <v>0</v>
      </c>
      <c r="L350" s="831">
        <v>0</v>
      </c>
      <c r="M350" s="720"/>
      <c r="N350" s="720"/>
      <c r="O350" s="720"/>
      <c r="P350" s="599"/>
      <c r="Q350" s="578"/>
      <c r="R350" s="578"/>
      <c r="S350" s="578"/>
    </row>
    <row r="351" spans="1:19" ht="25.5" hidden="1" customHeight="1">
      <c r="A351" s="781">
        <v>3</v>
      </c>
      <c r="B351" s="781">
        <v>3</v>
      </c>
      <c r="C351" s="777">
        <v>2</v>
      </c>
      <c r="D351" s="778">
        <v>3</v>
      </c>
      <c r="E351" s="779">
        <v>1</v>
      </c>
      <c r="F351" s="801"/>
      <c r="G351" s="779" t="s">
        <v>203</v>
      </c>
      <c r="H351" s="807">
        <v>318</v>
      </c>
      <c r="I351" s="830">
        <v>0</v>
      </c>
      <c r="J351" s="830">
        <v>0</v>
      </c>
      <c r="K351" s="830">
        <v>0</v>
      </c>
      <c r="L351" s="830">
        <v>0</v>
      </c>
      <c r="M351" s="720"/>
      <c r="N351" s="720"/>
      <c r="O351" s="720"/>
      <c r="P351" s="599"/>
      <c r="Q351" s="578"/>
      <c r="R351" s="578"/>
      <c r="S351" s="578"/>
    </row>
    <row r="352" spans="1:19" ht="25.5" hidden="1" customHeight="1">
      <c r="A352" s="781">
        <v>3</v>
      </c>
      <c r="B352" s="781">
        <v>3</v>
      </c>
      <c r="C352" s="777">
        <v>2</v>
      </c>
      <c r="D352" s="778">
        <v>3</v>
      </c>
      <c r="E352" s="779">
        <v>1</v>
      </c>
      <c r="F352" s="801">
        <v>1</v>
      </c>
      <c r="G352" s="779" t="s">
        <v>204</v>
      </c>
      <c r="H352" s="807">
        <v>319</v>
      </c>
      <c r="I352" s="854">
        <v>0</v>
      </c>
      <c r="J352" s="854">
        <v>0</v>
      </c>
      <c r="K352" s="854">
        <v>0</v>
      </c>
      <c r="L352" s="853">
        <v>0</v>
      </c>
      <c r="M352" s="720"/>
      <c r="N352" s="720"/>
      <c r="O352" s="720"/>
      <c r="P352" s="599"/>
      <c r="Q352" s="578"/>
      <c r="R352" s="578"/>
      <c r="S352" s="578"/>
    </row>
    <row r="353" spans="1:19" ht="25.5" hidden="1" customHeight="1">
      <c r="A353" s="781">
        <v>3</v>
      </c>
      <c r="B353" s="781">
        <v>3</v>
      </c>
      <c r="C353" s="777">
        <v>2</v>
      </c>
      <c r="D353" s="778">
        <v>3</v>
      </c>
      <c r="E353" s="779">
        <v>1</v>
      </c>
      <c r="F353" s="801">
        <v>2</v>
      </c>
      <c r="G353" s="779" t="s">
        <v>205</v>
      </c>
      <c r="H353" s="807">
        <v>320</v>
      </c>
      <c r="I353" s="836">
        <v>0</v>
      </c>
      <c r="J353" s="836">
        <v>0</v>
      </c>
      <c r="K353" s="836">
        <v>0</v>
      </c>
      <c r="L353" s="836">
        <v>0</v>
      </c>
      <c r="M353" s="596"/>
      <c r="N353" s="596"/>
      <c r="O353" s="596"/>
      <c r="P353" s="599"/>
      <c r="Q353" s="578"/>
      <c r="R353" s="578"/>
      <c r="S353" s="578"/>
    </row>
    <row r="354" spans="1:19" ht="15" hidden="1" customHeight="1">
      <c r="A354" s="781">
        <v>3</v>
      </c>
      <c r="B354" s="781">
        <v>3</v>
      </c>
      <c r="C354" s="777">
        <v>2</v>
      </c>
      <c r="D354" s="778">
        <v>4</v>
      </c>
      <c r="E354" s="778"/>
      <c r="F354" s="780"/>
      <c r="G354" s="779" t="s">
        <v>206</v>
      </c>
      <c r="H354" s="807">
        <v>321</v>
      </c>
      <c r="I354" s="830">
        <v>0</v>
      </c>
      <c r="J354" s="842">
        <v>0</v>
      </c>
      <c r="K354" s="831">
        <v>0</v>
      </c>
      <c r="L354" s="831">
        <v>0</v>
      </c>
      <c r="M354" s="596"/>
      <c r="N354" s="596"/>
      <c r="O354" s="596"/>
      <c r="P354" s="599"/>
      <c r="Q354" s="578"/>
      <c r="R354" s="578"/>
      <c r="S354" s="578"/>
    </row>
    <row r="355" spans="1:19" ht="15" hidden="1" customHeight="1">
      <c r="A355" s="790">
        <v>3</v>
      </c>
      <c r="B355" s="790">
        <v>3</v>
      </c>
      <c r="C355" s="774">
        <v>2</v>
      </c>
      <c r="D355" s="772">
        <v>4</v>
      </c>
      <c r="E355" s="772">
        <v>1</v>
      </c>
      <c r="F355" s="775"/>
      <c r="G355" s="779" t="s">
        <v>206</v>
      </c>
      <c r="H355" s="807">
        <v>322</v>
      </c>
      <c r="I355" s="837">
        <v>0</v>
      </c>
      <c r="J355" s="843">
        <v>0</v>
      </c>
      <c r="K355" s="838">
        <v>0</v>
      </c>
      <c r="L355" s="838">
        <v>0</v>
      </c>
      <c r="M355" s="596"/>
      <c r="N355" s="596"/>
      <c r="O355" s="596"/>
      <c r="P355" s="599"/>
      <c r="Q355" s="578"/>
      <c r="R355" s="578"/>
      <c r="S355" s="578"/>
    </row>
    <row r="356" spans="1:19" ht="15" hidden="1" customHeight="1">
      <c r="A356" s="781">
        <v>3</v>
      </c>
      <c r="B356" s="781">
        <v>3</v>
      </c>
      <c r="C356" s="777">
        <v>2</v>
      </c>
      <c r="D356" s="778">
        <v>4</v>
      </c>
      <c r="E356" s="778">
        <v>1</v>
      </c>
      <c r="F356" s="780">
        <v>1</v>
      </c>
      <c r="G356" s="779" t="s">
        <v>207</v>
      </c>
      <c r="H356" s="807">
        <v>323</v>
      </c>
      <c r="I356" s="836">
        <v>0</v>
      </c>
      <c r="J356" s="836">
        <v>0</v>
      </c>
      <c r="K356" s="836">
        <v>0</v>
      </c>
      <c r="L356" s="836">
        <v>0</v>
      </c>
      <c r="M356" s="596"/>
      <c r="N356" s="596"/>
      <c r="O356" s="596"/>
      <c r="P356" s="599"/>
      <c r="Q356" s="578"/>
      <c r="R356" s="578"/>
      <c r="S356" s="578"/>
    </row>
    <row r="357" spans="1:19" ht="15" hidden="1" customHeight="1">
      <c r="A357" s="781">
        <v>3</v>
      </c>
      <c r="B357" s="781">
        <v>3</v>
      </c>
      <c r="C357" s="777">
        <v>2</v>
      </c>
      <c r="D357" s="778">
        <v>4</v>
      </c>
      <c r="E357" s="778">
        <v>1</v>
      </c>
      <c r="F357" s="780">
        <v>2</v>
      </c>
      <c r="G357" s="779" t="s">
        <v>215</v>
      </c>
      <c r="H357" s="807">
        <v>324</v>
      </c>
      <c r="I357" s="836">
        <v>0</v>
      </c>
      <c r="J357" s="836">
        <v>0</v>
      </c>
      <c r="K357" s="836">
        <v>0</v>
      </c>
      <c r="L357" s="836">
        <v>0</v>
      </c>
      <c r="M357" s="596"/>
      <c r="N357" s="596"/>
      <c r="O357" s="596"/>
      <c r="P357" s="599"/>
      <c r="Q357" s="578"/>
      <c r="R357" s="578"/>
      <c r="S357" s="578"/>
    </row>
    <row r="358" spans="1:19" ht="15" hidden="1" customHeight="1">
      <c r="A358" s="781">
        <v>3</v>
      </c>
      <c r="B358" s="781">
        <v>3</v>
      </c>
      <c r="C358" s="777">
        <v>2</v>
      </c>
      <c r="D358" s="778">
        <v>5</v>
      </c>
      <c r="E358" s="778"/>
      <c r="F358" s="780"/>
      <c r="G358" s="779" t="s">
        <v>209</v>
      </c>
      <c r="H358" s="807">
        <v>325</v>
      </c>
      <c r="I358" s="830">
        <v>0</v>
      </c>
      <c r="J358" s="842">
        <v>0</v>
      </c>
      <c r="K358" s="831">
        <v>0</v>
      </c>
      <c r="L358" s="831">
        <v>0</v>
      </c>
      <c r="M358" s="596"/>
      <c r="N358" s="596"/>
      <c r="O358" s="596"/>
      <c r="P358" s="599"/>
      <c r="Q358" s="578"/>
      <c r="R358" s="578"/>
      <c r="S358" s="578"/>
    </row>
    <row r="359" spans="1:19" ht="15" hidden="1" customHeight="1">
      <c r="A359" s="790">
        <v>3</v>
      </c>
      <c r="B359" s="790">
        <v>3</v>
      </c>
      <c r="C359" s="774">
        <v>2</v>
      </c>
      <c r="D359" s="772">
        <v>5</v>
      </c>
      <c r="E359" s="772">
        <v>1</v>
      </c>
      <c r="F359" s="775"/>
      <c r="G359" s="779" t="s">
        <v>209</v>
      </c>
      <c r="H359" s="807">
        <v>326</v>
      </c>
      <c r="I359" s="837">
        <v>0</v>
      </c>
      <c r="J359" s="843">
        <v>0</v>
      </c>
      <c r="K359" s="838">
        <v>0</v>
      </c>
      <c r="L359" s="838">
        <v>0</v>
      </c>
      <c r="M359" s="596"/>
      <c r="N359" s="596"/>
      <c r="O359" s="596"/>
      <c r="P359" s="599"/>
      <c r="Q359" s="578"/>
      <c r="R359" s="578"/>
      <c r="S359" s="578"/>
    </row>
    <row r="360" spans="1:19" ht="15" hidden="1" customHeight="1">
      <c r="A360" s="781">
        <v>3</v>
      </c>
      <c r="B360" s="781">
        <v>3</v>
      </c>
      <c r="C360" s="777">
        <v>2</v>
      </c>
      <c r="D360" s="778">
        <v>5</v>
      </c>
      <c r="E360" s="778">
        <v>1</v>
      </c>
      <c r="F360" s="780">
        <v>1</v>
      </c>
      <c r="G360" s="779" t="s">
        <v>209</v>
      </c>
      <c r="H360" s="807">
        <v>327</v>
      </c>
      <c r="I360" s="854">
        <v>0</v>
      </c>
      <c r="J360" s="854">
        <v>0</v>
      </c>
      <c r="K360" s="854">
        <v>0</v>
      </c>
      <c r="L360" s="853">
        <v>0</v>
      </c>
      <c r="M360" s="596"/>
      <c r="N360" s="596"/>
      <c r="O360" s="596"/>
      <c r="P360" s="599"/>
      <c r="Q360" s="578"/>
      <c r="R360" s="578"/>
      <c r="S360" s="578"/>
    </row>
    <row r="361" spans="1:19" ht="15" hidden="1" customHeight="1">
      <c r="A361" s="781">
        <v>3</v>
      </c>
      <c r="B361" s="781">
        <v>3</v>
      </c>
      <c r="C361" s="777">
        <v>2</v>
      </c>
      <c r="D361" s="778">
        <v>6</v>
      </c>
      <c r="E361" s="778"/>
      <c r="F361" s="780"/>
      <c r="G361" s="779" t="s">
        <v>180</v>
      </c>
      <c r="H361" s="807">
        <v>328</v>
      </c>
      <c r="I361" s="830">
        <v>0</v>
      </c>
      <c r="J361" s="842">
        <v>0</v>
      </c>
      <c r="K361" s="831">
        <v>0</v>
      </c>
      <c r="L361" s="831">
        <v>0</v>
      </c>
      <c r="M361" s="596"/>
      <c r="N361" s="596"/>
      <c r="O361" s="596"/>
      <c r="P361" s="599"/>
      <c r="Q361" s="578"/>
      <c r="R361" s="578"/>
      <c r="S361" s="578"/>
    </row>
    <row r="362" spans="1:19" ht="15" hidden="1" customHeight="1">
      <c r="A362" s="781">
        <v>3</v>
      </c>
      <c r="B362" s="781">
        <v>3</v>
      </c>
      <c r="C362" s="777">
        <v>2</v>
      </c>
      <c r="D362" s="778">
        <v>6</v>
      </c>
      <c r="E362" s="778">
        <v>1</v>
      </c>
      <c r="F362" s="780"/>
      <c r="G362" s="779" t="s">
        <v>180</v>
      </c>
      <c r="H362" s="807">
        <v>329</v>
      </c>
      <c r="I362" s="830">
        <v>0</v>
      </c>
      <c r="J362" s="842">
        <v>0</v>
      </c>
      <c r="K362" s="831">
        <v>0</v>
      </c>
      <c r="L362" s="831">
        <v>0</v>
      </c>
      <c r="M362" s="596"/>
      <c r="N362" s="596"/>
      <c r="O362" s="596"/>
      <c r="P362" s="599"/>
      <c r="Q362" s="578"/>
      <c r="R362" s="578"/>
      <c r="S362" s="578"/>
    </row>
    <row r="363" spans="1:19" ht="15" hidden="1" customHeight="1">
      <c r="A363" s="784">
        <v>3</v>
      </c>
      <c r="B363" s="784">
        <v>3</v>
      </c>
      <c r="C363" s="785">
        <v>2</v>
      </c>
      <c r="D363" s="786">
        <v>6</v>
      </c>
      <c r="E363" s="786">
        <v>1</v>
      </c>
      <c r="F363" s="788">
        <v>1</v>
      </c>
      <c r="G363" s="787" t="s">
        <v>180</v>
      </c>
      <c r="H363" s="807">
        <v>330</v>
      </c>
      <c r="I363" s="854">
        <v>0</v>
      </c>
      <c r="J363" s="854">
        <v>0</v>
      </c>
      <c r="K363" s="854">
        <v>0</v>
      </c>
      <c r="L363" s="853">
        <v>0</v>
      </c>
      <c r="M363" s="596"/>
      <c r="N363" s="596"/>
      <c r="O363" s="596"/>
      <c r="P363" s="599"/>
      <c r="Q363" s="578"/>
      <c r="R363" s="578"/>
      <c r="S363" s="578"/>
    </row>
    <row r="364" spans="1:19" ht="15" hidden="1" customHeight="1">
      <c r="A364" s="781">
        <v>3</v>
      </c>
      <c r="B364" s="781">
        <v>3</v>
      </c>
      <c r="C364" s="777">
        <v>2</v>
      </c>
      <c r="D364" s="778">
        <v>7</v>
      </c>
      <c r="E364" s="778"/>
      <c r="F364" s="780"/>
      <c r="G364" s="779" t="s">
        <v>211</v>
      </c>
      <c r="H364" s="807">
        <v>331</v>
      </c>
      <c r="I364" s="830">
        <v>0</v>
      </c>
      <c r="J364" s="842">
        <v>0</v>
      </c>
      <c r="K364" s="831">
        <v>0</v>
      </c>
      <c r="L364" s="831">
        <v>0</v>
      </c>
      <c r="M364" s="596"/>
      <c r="N364" s="596"/>
      <c r="O364" s="596"/>
      <c r="P364" s="599"/>
      <c r="Q364" s="578"/>
      <c r="R364" s="578"/>
      <c r="S364" s="578"/>
    </row>
    <row r="365" spans="1:19" ht="15" hidden="1" customHeight="1">
      <c r="A365" s="784">
        <v>3</v>
      </c>
      <c r="B365" s="784">
        <v>3</v>
      </c>
      <c r="C365" s="785">
        <v>2</v>
      </c>
      <c r="D365" s="786">
        <v>7</v>
      </c>
      <c r="E365" s="786">
        <v>1</v>
      </c>
      <c r="F365" s="788"/>
      <c r="G365" s="779" t="s">
        <v>211</v>
      </c>
      <c r="H365" s="807">
        <v>332</v>
      </c>
      <c r="I365" s="830">
        <v>0</v>
      </c>
      <c r="J365" s="830">
        <v>0</v>
      </c>
      <c r="K365" s="830">
        <v>0</v>
      </c>
      <c r="L365" s="830">
        <v>0</v>
      </c>
      <c r="M365" s="596"/>
      <c r="N365" s="596"/>
      <c r="O365" s="596"/>
      <c r="P365" s="599"/>
      <c r="Q365" s="578"/>
      <c r="R365" s="578"/>
      <c r="S365" s="578"/>
    </row>
    <row r="366" spans="1:19" ht="25.5" hidden="1" customHeight="1">
      <c r="A366" s="781">
        <v>3</v>
      </c>
      <c r="B366" s="781">
        <v>3</v>
      </c>
      <c r="C366" s="777">
        <v>2</v>
      </c>
      <c r="D366" s="778">
        <v>7</v>
      </c>
      <c r="E366" s="778">
        <v>1</v>
      </c>
      <c r="F366" s="780">
        <v>1</v>
      </c>
      <c r="G366" s="779" t="s">
        <v>212</v>
      </c>
      <c r="H366" s="807">
        <v>333</v>
      </c>
      <c r="I366" s="854">
        <v>0</v>
      </c>
      <c r="J366" s="854">
        <v>0</v>
      </c>
      <c r="K366" s="854">
        <v>0</v>
      </c>
      <c r="L366" s="853">
        <v>0</v>
      </c>
      <c r="M366" s="596"/>
      <c r="N366" s="596"/>
      <c r="O366" s="596"/>
      <c r="P366" s="599"/>
      <c r="Q366" s="578"/>
      <c r="R366" s="578"/>
      <c r="S366" s="578"/>
    </row>
    <row r="367" spans="1:19" ht="25.5" hidden="1" customHeight="1">
      <c r="A367" s="781">
        <v>3</v>
      </c>
      <c r="B367" s="781">
        <v>3</v>
      </c>
      <c r="C367" s="777">
        <v>2</v>
      </c>
      <c r="D367" s="778">
        <v>7</v>
      </c>
      <c r="E367" s="778">
        <v>1</v>
      </c>
      <c r="F367" s="780">
        <v>2</v>
      </c>
      <c r="G367" s="779" t="s">
        <v>213</v>
      </c>
      <c r="H367" s="807">
        <v>334</v>
      </c>
      <c r="I367" s="836">
        <v>0</v>
      </c>
      <c r="J367" s="836">
        <v>0</v>
      </c>
      <c r="K367" s="836">
        <v>0</v>
      </c>
      <c r="L367" s="836">
        <v>0</v>
      </c>
      <c r="M367" s="596"/>
      <c r="N367" s="596"/>
      <c r="O367" s="596"/>
      <c r="P367" s="599"/>
      <c r="Q367" s="578"/>
      <c r="R367" s="578"/>
      <c r="S367" s="578"/>
    </row>
    <row r="368" spans="1:19">
      <c r="A368" s="757"/>
      <c r="B368" s="757"/>
      <c r="C368" s="758"/>
      <c r="D368" s="819"/>
      <c r="E368" s="820"/>
      <c r="F368" s="821"/>
      <c r="G368" s="822" t="s">
        <v>216</v>
      </c>
      <c r="H368" s="807">
        <v>335</v>
      </c>
      <c r="I368" s="845">
        <v>1000</v>
      </c>
      <c r="J368" s="845">
        <v>1000</v>
      </c>
      <c r="K368" s="845">
        <v>1000</v>
      </c>
      <c r="L368" s="845">
        <v>1000</v>
      </c>
      <c r="M368" s="596"/>
      <c r="N368" s="596"/>
      <c r="O368" s="596"/>
      <c r="P368" s="599"/>
      <c r="Q368" s="578"/>
      <c r="R368" s="578"/>
      <c r="S368" s="578"/>
    </row>
    <row r="369" spans="1:19">
      <c r="A369" s="720"/>
      <c r="B369" s="720"/>
      <c r="C369" s="720"/>
      <c r="D369" s="720"/>
      <c r="E369" s="720"/>
      <c r="F369" s="720"/>
      <c r="G369" s="770"/>
      <c r="H369" s="726"/>
      <c r="I369" s="823"/>
      <c r="J369" s="824"/>
      <c r="K369" s="824"/>
      <c r="L369" s="824"/>
      <c r="M369" s="596"/>
      <c r="N369" s="596"/>
      <c r="O369" s="596"/>
      <c r="P369" s="599"/>
      <c r="Q369" s="578"/>
      <c r="R369" s="578"/>
      <c r="S369" s="578"/>
    </row>
    <row r="370" spans="1:19">
      <c r="A370" s="720"/>
      <c r="B370" s="720"/>
      <c r="C370" s="720"/>
      <c r="D370" s="863" t="s">
        <v>217</v>
      </c>
      <c r="E370" s="863"/>
      <c r="F370" s="863"/>
      <c r="G370" s="863"/>
      <c r="H370" s="825"/>
      <c r="I370" s="826"/>
      <c r="J370" s="824"/>
      <c r="K370" s="863" t="s">
        <v>218</v>
      </c>
      <c r="L370" s="863"/>
      <c r="M370" s="596"/>
      <c r="N370" s="596"/>
      <c r="O370" s="596"/>
      <c r="P370" s="599"/>
      <c r="Q370" s="578"/>
      <c r="R370" s="578"/>
      <c r="S370" s="578"/>
    </row>
    <row r="371" spans="1:19" ht="18.75" customHeight="1">
      <c r="A371" s="827"/>
      <c r="B371" s="827"/>
      <c r="C371" s="827"/>
      <c r="D371" s="865" t="s">
        <v>219</v>
      </c>
      <c r="E371" s="865"/>
      <c r="F371" s="865"/>
      <c r="G371" s="865"/>
      <c r="H371" s="738"/>
      <c r="I371" s="737" t="s">
        <v>220</v>
      </c>
      <c r="J371" s="720"/>
      <c r="K371" s="872" t="s">
        <v>221</v>
      </c>
      <c r="L371" s="872"/>
      <c r="M371" s="596"/>
      <c r="N371" s="596"/>
      <c r="O371" s="596"/>
      <c r="P371" s="599"/>
      <c r="Q371" s="578"/>
      <c r="R371" s="578"/>
      <c r="S371" s="578"/>
    </row>
    <row r="372" spans="1:19" ht="15.75" customHeight="1">
      <c r="A372" s="720"/>
      <c r="B372" s="720"/>
      <c r="C372" s="720"/>
      <c r="D372" s="720"/>
      <c r="E372" s="720"/>
      <c r="F372" s="720"/>
      <c r="G372" s="720"/>
      <c r="H372" s="720"/>
      <c r="I372" s="733"/>
      <c r="J372" s="720"/>
      <c r="K372" s="733"/>
      <c r="L372" s="733"/>
      <c r="M372" s="596"/>
      <c r="N372" s="596"/>
      <c r="O372" s="596"/>
      <c r="P372" s="599"/>
      <c r="Q372" s="578"/>
      <c r="R372" s="578"/>
      <c r="S372" s="578"/>
    </row>
    <row r="373" spans="1:19" ht="36" customHeight="1">
      <c r="A373" s="720"/>
      <c r="B373" s="720"/>
      <c r="C373" s="720"/>
      <c r="D373" s="864" t="s">
        <v>259</v>
      </c>
      <c r="E373" s="864"/>
      <c r="F373" s="864"/>
      <c r="G373" s="864"/>
      <c r="H373" s="738"/>
      <c r="I373" s="733"/>
      <c r="J373" s="738"/>
      <c r="K373" s="863" t="s">
        <v>268</v>
      </c>
      <c r="L373" s="863"/>
      <c r="M373" s="596"/>
      <c r="N373" s="596"/>
      <c r="O373" s="596"/>
      <c r="P373" s="599"/>
      <c r="Q373" s="578"/>
      <c r="R373" s="578"/>
      <c r="S373" s="578"/>
    </row>
    <row r="374" spans="1:19" ht="25.5" customHeight="1">
      <c r="A374" s="720"/>
      <c r="B374" s="720"/>
      <c r="C374" s="720"/>
      <c r="D374" s="877" t="s">
        <v>222</v>
      </c>
      <c r="E374" s="878"/>
      <c r="F374" s="878"/>
      <c r="G374" s="878"/>
      <c r="H374" s="739"/>
      <c r="I374" s="734" t="s">
        <v>220</v>
      </c>
      <c r="J374" s="720"/>
      <c r="K374" s="872" t="s">
        <v>221</v>
      </c>
      <c r="L374" s="872"/>
      <c r="M374" s="596"/>
      <c r="N374" s="596"/>
      <c r="O374" s="596"/>
      <c r="P374" s="599"/>
      <c r="Q374" s="578"/>
      <c r="R374" s="578"/>
      <c r="S374" s="578"/>
    </row>
    <row r="376" spans="1:19" ht="27">
      <c r="G376" s="8" t="s">
        <v>260</v>
      </c>
    </row>
  </sheetData>
  <mergeCells count="31">
    <mergeCell ref="D374:G374"/>
    <mergeCell ref="K374:L374"/>
    <mergeCell ref="K31:K32"/>
    <mergeCell ref="L31:L32"/>
    <mergeCell ref="A7:L7"/>
    <mergeCell ref="A26:I26"/>
    <mergeCell ref="A27:I27"/>
    <mergeCell ref="A31:F32"/>
    <mergeCell ref="G31:G32"/>
    <mergeCell ref="H31:H32"/>
    <mergeCell ref="I31:J31"/>
    <mergeCell ref="D373:G373"/>
    <mergeCell ref="D371:G371"/>
    <mergeCell ref="G19:K19"/>
    <mergeCell ref="E21:K21"/>
    <mergeCell ref="A22:L22"/>
    <mergeCell ref="K373:L373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K370:L370"/>
    <mergeCell ref="A30:I30"/>
    <mergeCell ref="D370:G370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18</vt:i4>
      </vt:variant>
    </vt:vector>
  </HeadingPairs>
  <TitlesOfParts>
    <vt:vector size="18" baseType="lpstr">
      <vt:lpstr>Forma Nr.2 SB 4.1.1.4</vt:lpstr>
      <vt:lpstr>Forma Nr.2 SB 4.1.1.5</vt:lpstr>
      <vt:lpstr>Forma Nr.2 SB 4.1.1.7.</vt:lpstr>
      <vt:lpstr>Forma Nr.2 SB 4.1.4.1.</vt:lpstr>
      <vt:lpstr>Forma Nr.2 SB 4.1.5.2.</vt:lpstr>
      <vt:lpstr>Forma Nr.2 SB 9.1.1.17.</vt:lpstr>
      <vt:lpstr>Forma Nr.2 S</vt:lpstr>
      <vt:lpstr>Forma Nr.2 VBD 4.1.4.1</vt:lpstr>
      <vt:lpstr>Forma Nr.2 VBD 4.1.5.2</vt:lpstr>
      <vt:lpstr>Forma Nr.2 VBD 4.1.2.10</vt:lpstr>
      <vt:lpstr>Forma Nr.2 VBES 4.1.1.5.</vt:lpstr>
      <vt:lpstr>Forma Nr.2 ES 4.1.1.5.</vt:lpstr>
      <vt:lpstr>Forma Nr.2 EEE 4.1.1.7.</vt:lpstr>
      <vt:lpstr>Forma Nr.2 EEEVB 4.1.1.7</vt:lpstr>
      <vt:lpstr>Forma Nr.2 EEE 4.1.1.4.</vt:lpstr>
      <vt:lpstr>Forma Nr.2 EEEVB 4.1.1.4.</vt:lpstr>
      <vt:lpstr>Forma Nr.2 AA 4.1.1.9</vt:lpstr>
      <vt:lpstr>Forma Nr.2 AA 4.1.1.1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Zydrune</cp:lastModifiedBy>
  <cp:lastPrinted>2022-07-07T11:09:08Z</cp:lastPrinted>
  <dcterms:created xsi:type="dcterms:W3CDTF">2022-03-30T11:04:35Z</dcterms:created>
  <dcterms:modified xsi:type="dcterms:W3CDTF">2022-07-11T10:48:37Z</dcterms:modified>
  <cp:category/>
</cp:coreProperties>
</file>