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3\Skuodas\IV ketv. Skuodas\"/>
    </mc:Choice>
  </mc:AlternateContent>
  <xr:revisionPtr revIDLastSave="0" documentId="13_ncr:1_{6A5F94B4-2C8D-447E-8270-716DE5B0C87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orma Nr.2 VB S00.186" sheetId="1" r:id="rId1"/>
    <sheet name="Forma Nr.2 VB S00.318" sheetId="2" r:id="rId2"/>
    <sheet name="Forma Nr. 2 SB S00.03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3" l="1"/>
  <c r="L364" i="3" s="1"/>
  <c r="K365" i="3"/>
  <c r="J365" i="3"/>
  <c r="I365" i="3"/>
  <c r="K364" i="3"/>
  <c r="J364" i="3"/>
  <c r="I364" i="3"/>
  <c r="L362" i="3"/>
  <c r="K362" i="3"/>
  <c r="J362" i="3"/>
  <c r="J361" i="3" s="1"/>
  <c r="I362" i="3"/>
  <c r="L361" i="3"/>
  <c r="K361" i="3"/>
  <c r="I361" i="3"/>
  <c r="L359" i="3"/>
  <c r="L358" i="3" s="1"/>
  <c r="K359" i="3"/>
  <c r="K358" i="3" s="1"/>
  <c r="J359" i="3"/>
  <c r="J358" i="3" s="1"/>
  <c r="I359" i="3"/>
  <c r="I358" i="3" s="1"/>
  <c r="L355" i="3"/>
  <c r="K355" i="3"/>
  <c r="J355" i="3"/>
  <c r="I355" i="3"/>
  <c r="I354" i="3" s="1"/>
  <c r="L354" i="3"/>
  <c r="L336" i="3" s="1"/>
  <c r="K354" i="3"/>
  <c r="J354" i="3"/>
  <c r="L351" i="3"/>
  <c r="K351" i="3"/>
  <c r="K350" i="3" s="1"/>
  <c r="J351" i="3"/>
  <c r="I351" i="3"/>
  <c r="L350" i="3"/>
  <c r="J350" i="3"/>
  <c r="I350" i="3"/>
  <c r="L347" i="3"/>
  <c r="L346" i="3" s="1"/>
  <c r="K347" i="3"/>
  <c r="K346" i="3" s="1"/>
  <c r="J347" i="3"/>
  <c r="J346" i="3" s="1"/>
  <c r="J336" i="3" s="1"/>
  <c r="I347" i="3"/>
  <c r="I346" i="3" s="1"/>
  <c r="L343" i="3"/>
  <c r="K343" i="3"/>
  <c r="J343" i="3"/>
  <c r="I343" i="3"/>
  <c r="L340" i="3"/>
  <c r="K340" i="3"/>
  <c r="J340" i="3"/>
  <c r="I340" i="3"/>
  <c r="L338" i="3"/>
  <c r="K338" i="3"/>
  <c r="K337" i="3" s="1"/>
  <c r="K336" i="3" s="1"/>
  <c r="J338" i="3"/>
  <c r="I338" i="3"/>
  <c r="L337" i="3"/>
  <c r="J337" i="3"/>
  <c r="I337" i="3"/>
  <c r="I336" i="3" s="1"/>
  <c r="L333" i="3"/>
  <c r="K333" i="3"/>
  <c r="K332" i="3" s="1"/>
  <c r="J333" i="3"/>
  <c r="I333" i="3"/>
  <c r="L332" i="3"/>
  <c r="J332" i="3"/>
  <c r="I332" i="3"/>
  <c r="L330" i="3"/>
  <c r="L329" i="3" s="1"/>
  <c r="K330" i="3"/>
  <c r="K329" i="3" s="1"/>
  <c r="J330" i="3"/>
  <c r="J329" i="3" s="1"/>
  <c r="I330" i="3"/>
  <c r="I329" i="3" s="1"/>
  <c r="L327" i="3"/>
  <c r="K327" i="3"/>
  <c r="J327" i="3"/>
  <c r="I327" i="3"/>
  <c r="I326" i="3" s="1"/>
  <c r="I304" i="3" s="1"/>
  <c r="L326" i="3"/>
  <c r="K326" i="3"/>
  <c r="J326" i="3"/>
  <c r="L323" i="3"/>
  <c r="K323" i="3"/>
  <c r="K322" i="3" s="1"/>
  <c r="J323" i="3"/>
  <c r="I323" i="3"/>
  <c r="L322" i="3"/>
  <c r="J322" i="3"/>
  <c r="I322" i="3"/>
  <c r="L319" i="3"/>
  <c r="L318" i="3" s="1"/>
  <c r="K319" i="3"/>
  <c r="K318" i="3" s="1"/>
  <c r="J319" i="3"/>
  <c r="J318" i="3" s="1"/>
  <c r="I319" i="3"/>
  <c r="I318" i="3" s="1"/>
  <c r="L315" i="3"/>
  <c r="L314" i="3" s="1"/>
  <c r="K315" i="3"/>
  <c r="J315" i="3"/>
  <c r="I315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K306" i="3"/>
  <c r="K305" i="3" s="1"/>
  <c r="J306" i="3"/>
  <c r="J305" i="3" s="1"/>
  <c r="I306" i="3"/>
  <c r="I305" i="3" s="1"/>
  <c r="L300" i="3"/>
  <c r="K300" i="3"/>
  <c r="K299" i="3" s="1"/>
  <c r="J300" i="3"/>
  <c r="I300" i="3"/>
  <c r="L299" i="3"/>
  <c r="J299" i="3"/>
  <c r="I299" i="3"/>
  <c r="L297" i="3"/>
  <c r="L296" i="3" s="1"/>
  <c r="K297" i="3"/>
  <c r="K296" i="3" s="1"/>
  <c r="J297" i="3"/>
  <c r="J296" i="3" s="1"/>
  <c r="I297" i="3"/>
  <c r="I296" i="3" s="1"/>
  <c r="L294" i="3"/>
  <c r="L293" i="3" s="1"/>
  <c r="K294" i="3"/>
  <c r="J294" i="3"/>
  <c r="I294" i="3"/>
  <c r="K293" i="3"/>
  <c r="J293" i="3"/>
  <c r="I293" i="3"/>
  <c r="L290" i="3"/>
  <c r="K290" i="3"/>
  <c r="K289" i="3" s="1"/>
  <c r="J290" i="3"/>
  <c r="I290" i="3"/>
  <c r="L289" i="3"/>
  <c r="J289" i="3"/>
  <c r="I289" i="3"/>
  <c r="L286" i="3"/>
  <c r="L285" i="3" s="1"/>
  <c r="K286" i="3"/>
  <c r="K285" i="3" s="1"/>
  <c r="J286" i="3"/>
  <c r="J285" i="3" s="1"/>
  <c r="I286" i="3"/>
  <c r="I285" i="3" s="1"/>
  <c r="I271" i="3" s="1"/>
  <c r="L282" i="3"/>
  <c r="L281" i="3" s="1"/>
  <c r="K282" i="3"/>
  <c r="J282" i="3"/>
  <c r="I282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J272" i="3" s="1"/>
  <c r="J271" i="3" s="1"/>
  <c r="I273" i="3"/>
  <c r="I272" i="3" s="1"/>
  <c r="L268" i="3"/>
  <c r="L267" i="3" s="1"/>
  <c r="K268" i="3"/>
  <c r="K267" i="3" s="1"/>
  <c r="J268" i="3"/>
  <c r="J267" i="3" s="1"/>
  <c r="I268" i="3"/>
  <c r="I267" i="3" s="1"/>
  <c r="L265" i="3"/>
  <c r="K265" i="3"/>
  <c r="J265" i="3"/>
  <c r="I265" i="3"/>
  <c r="I264" i="3" s="1"/>
  <c r="L264" i="3"/>
  <c r="K264" i="3"/>
  <c r="J264" i="3"/>
  <c r="L262" i="3"/>
  <c r="K262" i="3"/>
  <c r="K261" i="3" s="1"/>
  <c r="J262" i="3"/>
  <c r="I262" i="3"/>
  <c r="L261" i="3"/>
  <c r="J261" i="3"/>
  <c r="I261" i="3"/>
  <c r="L258" i="3"/>
  <c r="L257" i="3" s="1"/>
  <c r="K258" i="3"/>
  <c r="K257" i="3" s="1"/>
  <c r="J258" i="3"/>
  <c r="J257" i="3" s="1"/>
  <c r="I258" i="3"/>
  <c r="I257" i="3" s="1"/>
  <c r="L254" i="3"/>
  <c r="K254" i="3"/>
  <c r="J254" i="3"/>
  <c r="I254" i="3"/>
  <c r="I253" i="3" s="1"/>
  <c r="L253" i="3"/>
  <c r="K253" i="3"/>
  <c r="J253" i="3"/>
  <c r="L250" i="3"/>
  <c r="K250" i="3"/>
  <c r="K249" i="3" s="1"/>
  <c r="J250" i="3"/>
  <c r="I250" i="3"/>
  <c r="L249" i="3"/>
  <c r="J249" i="3"/>
  <c r="I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I240" i="3" s="1"/>
  <c r="I239" i="3" s="1"/>
  <c r="I238" i="3" s="1"/>
  <c r="L240" i="3"/>
  <c r="K240" i="3"/>
  <c r="K239" i="3" s="1"/>
  <c r="J240" i="3"/>
  <c r="L234" i="3"/>
  <c r="L233" i="3" s="1"/>
  <c r="L232" i="3" s="1"/>
  <c r="K234" i="3"/>
  <c r="K233" i="3" s="1"/>
  <c r="K232" i="3" s="1"/>
  <c r="J234" i="3"/>
  <c r="J233" i="3" s="1"/>
  <c r="J232" i="3" s="1"/>
  <c r="I234" i="3"/>
  <c r="I233" i="3" s="1"/>
  <c r="I232" i="3"/>
  <c r="L230" i="3"/>
  <c r="L229" i="3" s="1"/>
  <c r="L228" i="3" s="1"/>
  <c r="K230" i="3"/>
  <c r="K229" i="3" s="1"/>
  <c r="K228" i="3" s="1"/>
  <c r="J230" i="3"/>
  <c r="J229" i="3" s="1"/>
  <c r="J228" i="3" s="1"/>
  <c r="I230" i="3"/>
  <c r="I229" i="3" s="1"/>
  <c r="I228" i="3"/>
  <c r="L221" i="3"/>
  <c r="L220" i="3" s="1"/>
  <c r="K221" i="3"/>
  <c r="K220" i="3" s="1"/>
  <c r="J221" i="3"/>
  <c r="J220" i="3" s="1"/>
  <c r="I221" i="3"/>
  <c r="I220" i="3" s="1"/>
  <c r="L218" i="3"/>
  <c r="K218" i="3"/>
  <c r="J218" i="3"/>
  <c r="I218" i="3"/>
  <c r="I217" i="3" s="1"/>
  <c r="I216" i="3" s="1"/>
  <c r="L217" i="3"/>
  <c r="K217" i="3"/>
  <c r="J217" i="3"/>
  <c r="J216" i="3" s="1"/>
  <c r="L211" i="3"/>
  <c r="L210" i="3" s="1"/>
  <c r="L209" i="3" s="1"/>
  <c r="K211" i="3"/>
  <c r="J211" i="3"/>
  <c r="I211" i="3"/>
  <c r="K210" i="3"/>
  <c r="K209" i="3" s="1"/>
  <c r="J210" i="3"/>
  <c r="J209" i="3" s="1"/>
  <c r="I210" i="3"/>
  <c r="I209" i="3" s="1"/>
  <c r="L207" i="3"/>
  <c r="K207" i="3"/>
  <c r="J207" i="3"/>
  <c r="I207" i="3"/>
  <c r="I206" i="3" s="1"/>
  <c r="L206" i="3"/>
  <c r="K206" i="3"/>
  <c r="J206" i="3"/>
  <c r="L202" i="3"/>
  <c r="K202" i="3"/>
  <c r="K201" i="3" s="1"/>
  <c r="J202" i="3"/>
  <c r="I202" i="3"/>
  <c r="I201" i="3" s="1"/>
  <c r="L201" i="3"/>
  <c r="J201" i="3"/>
  <c r="L196" i="3"/>
  <c r="L195" i="3" s="1"/>
  <c r="K196" i="3"/>
  <c r="K195" i="3" s="1"/>
  <c r="J196" i="3"/>
  <c r="J195" i="3" s="1"/>
  <c r="I196" i="3"/>
  <c r="I195" i="3"/>
  <c r="L191" i="3"/>
  <c r="L190" i="3" s="1"/>
  <c r="L186" i="3" s="1"/>
  <c r="K191" i="3"/>
  <c r="J191" i="3"/>
  <c r="I191" i="3"/>
  <c r="K190" i="3"/>
  <c r="J190" i="3"/>
  <c r="J186" i="3" s="1"/>
  <c r="J185" i="3" s="1"/>
  <c r="I190" i="3"/>
  <c r="L188" i="3"/>
  <c r="K188" i="3"/>
  <c r="K187" i="3" s="1"/>
  <c r="K186" i="3" s="1"/>
  <c r="J188" i="3"/>
  <c r="I188" i="3"/>
  <c r="L187" i="3"/>
  <c r="J187" i="3"/>
  <c r="I187" i="3"/>
  <c r="L180" i="3"/>
  <c r="L179" i="3" s="1"/>
  <c r="K180" i="3"/>
  <c r="K179" i="3" s="1"/>
  <c r="J180" i="3"/>
  <c r="J179" i="3" s="1"/>
  <c r="I180" i="3"/>
  <c r="I179" i="3"/>
  <c r="L175" i="3"/>
  <c r="K175" i="3"/>
  <c r="J175" i="3"/>
  <c r="I175" i="3"/>
  <c r="I174" i="3" s="1"/>
  <c r="I173" i="3" s="1"/>
  <c r="L174" i="3"/>
  <c r="L173" i="3" s="1"/>
  <c r="K174" i="3"/>
  <c r="J174" i="3"/>
  <c r="L171" i="3"/>
  <c r="L170" i="3" s="1"/>
  <c r="L169" i="3" s="1"/>
  <c r="L168" i="3" s="1"/>
  <c r="K171" i="3"/>
  <c r="J171" i="3"/>
  <c r="I171" i="3"/>
  <c r="K170" i="3"/>
  <c r="K169" i="3" s="1"/>
  <c r="J170" i="3"/>
  <c r="J169" i="3" s="1"/>
  <c r="I170" i="3"/>
  <c r="I169" i="3" s="1"/>
  <c r="L166" i="3"/>
  <c r="L165" i="3" s="1"/>
  <c r="K166" i="3"/>
  <c r="K165" i="3" s="1"/>
  <c r="J166" i="3"/>
  <c r="J165" i="3" s="1"/>
  <c r="I166" i="3"/>
  <c r="I165" i="3" s="1"/>
  <c r="L161" i="3"/>
  <c r="K161" i="3"/>
  <c r="J161" i="3"/>
  <c r="I161" i="3"/>
  <c r="I160" i="3" s="1"/>
  <c r="L160" i="3"/>
  <c r="K160" i="3"/>
  <c r="J160" i="3"/>
  <c r="L155" i="3"/>
  <c r="L154" i="3" s="1"/>
  <c r="L153" i="3" s="1"/>
  <c r="K155" i="3"/>
  <c r="K154" i="3" s="1"/>
  <c r="K153" i="3" s="1"/>
  <c r="J155" i="3"/>
  <c r="J154" i="3" s="1"/>
  <c r="J153" i="3" s="1"/>
  <c r="I155" i="3"/>
  <c r="I154" i="3"/>
  <c r="I153" i="3" s="1"/>
  <c r="L151" i="3"/>
  <c r="L150" i="3" s="1"/>
  <c r="K151" i="3"/>
  <c r="K150" i="3" s="1"/>
  <c r="J151" i="3"/>
  <c r="J150" i="3" s="1"/>
  <c r="I151" i="3"/>
  <c r="I150" i="3"/>
  <c r="L147" i="3"/>
  <c r="K147" i="3"/>
  <c r="J147" i="3"/>
  <c r="I147" i="3"/>
  <c r="I146" i="3" s="1"/>
  <c r="I145" i="3" s="1"/>
  <c r="L146" i="3"/>
  <c r="L145" i="3" s="1"/>
  <c r="K146" i="3"/>
  <c r="K145" i="3" s="1"/>
  <c r="J146" i="3"/>
  <c r="J145" i="3" s="1"/>
  <c r="L142" i="3"/>
  <c r="L141" i="3" s="1"/>
  <c r="L140" i="3" s="1"/>
  <c r="L139" i="3" s="1"/>
  <c r="K142" i="3"/>
  <c r="J142" i="3"/>
  <c r="I142" i="3"/>
  <c r="K141" i="3"/>
  <c r="K140" i="3" s="1"/>
  <c r="K139" i="3" s="1"/>
  <c r="J141" i="3"/>
  <c r="J140" i="3" s="1"/>
  <c r="J139" i="3" s="1"/>
  <c r="I141" i="3"/>
  <c r="I140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 s="1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/>
  <c r="I131" i="3"/>
  <c r="L129" i="3"/>
  <c r="L128" i="3" s="1"/>
  <c r="L127" i="3" s="1"/>
  <c r="K129" i="3"/>
  <c r="K128" i="3" s="1"/>
  <c r="K127" i="3" s="1"/>
  <c r="K113" i="3" s="1"/>
  <c r="J129" i="3"/>
  <c r="J128" i="3" s="1"/>
  <c r="J127" i="3" s="1"/>
  <c r="I129" i="3"/>
  <c r="I128" i="3"/>
  <c r="I127" i="3"/>
  <c r="L125" i="3"/>
  <c r="L124" i="3" s="1"/>
  <c r="K125" i="3"/>
  <c r="K124" i="3" s="1"/>
  <c r="K123" i="3" s="1"/>
  <c r="J125" i="3"/>
  <c r="J124" i="3" s="1"/>
  <c r="J123" i="3" s="1"/>
  <c r="I125" i="3"/>
  <c r="I124" i="3"/>
  <c r="L123" i="3"/>
  <c r="I123" i="3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6" i="3"/>
  <c r="L115" i="3" s="1"/>
  <c r="K116" i="3"/>
  <c r="K115" i="3" s="1"/>
  <c r="K114" i="3" s="1"/>
  <c r="J116" i="3"/>
  <c r="J115" i="3" s="1"/>
  <c r="J114" i="3" s="1"/>
  <c r="I116" i="3"/>
  <c r="I115" i="3"/>
  <c r="I114" i="3" s="1"/>
  <c r="L114" i="3"/>
  <c r="J113" i="3"/>
  <c r="L110" i="3"/>
  <c r="K110" i="3"/>
  <c r="K109" i="3" s="1"/>
  <c r="J110" i="3"/>
  <c r="I110" i="3"/>
  <c r="L109" i="3"/>
  <c r="J109" i="3"/>
  <c r="I109" i="3"/>
  <c r="L106" i="3"/>
  <c r="L105" i="3" s="1"/>
  <c r="K106" i="3"/>
  <c r="K105" i="3" s="1"/>
  <c r="K104" i="3" s="1"/>
  <c r="J106" i="3"/>
  <c r="J105" i="3" s="1"/>
  <c r="J104" i="3" s="1"/>
  <c r="I106" i="3"/>
  <c r="I105" i="3" s="1"/>
  <c r="I104" i="3" s="1"/>
  <c r="L104" i="3"/>
  <c r="L101" i="3"/>
  <c r="L100" i="3" s="1"/>
  <c r="L99" i="3" s="1"/>
  <c r="K101" i="3"/>
  <c r="K100" i="3" s="1"/>
  <c r="K99" i="3" s="1"/>
  <c r="J101" i="3"/>
  <c r="J100" i="3" s="1"/>
  <c r="J99" i="3" s="1"/>
  <c r="J93" i="3" s="1"/>
  <c r="I101" i="3"/>
  <c r="I100" i="3" s="1"/>
  <c r="I99" i="3" s="1"/>
  <c r="L96" i="3"/>
  <c r="L95" i="3" s="1"/>
  <c r="L94" i="3" s="1"/>
  <c r="L93" i="3" s="1"/>
  <c r="K96" i="3"/>
  <c r="K95" i="3" s="1"/>
  <c r="K94" i="3" s="1"/>
  <c r="J96" i="3"/>
  <c r="J95" i="3" s="1"/>
  <c r="J94" i="3" s="1"/>
  <c r="I96" i="3"/>
  <c r="I95" i="3"/>
  <c r="I94" i="3"/>
  <c r="K93" i="3"/>
  <c r="L89" i="3"/>
  <c r="K89" i="3"/>
  <c r="K88" i="3" s="1"/>
  <c r="J89" i="3"/>
  <c r="I89" i="3"/>
  <c r="L88" i="3"/>
  <c r="J88" i="3"/>
  <c r="I88" i="3"/>
  <c r="L87" i="3"/>
  <c r="L86" i="3" s="1"/>
  <c r="K87" i="3"/>
  <c r="K86" i="3" s="1"/>
  <c r="J87" i="3"/>
  <c r="J86" i="3" s="1"/>
  <c r="I87" i="3"/>
  <c r="I86" i="3" s="1"/>
  <c r="L84" i="3"/>
  <c r="L83" i="3" s="1"/>
  <c r="L82" i="3" s="1"/>
  <c r="K84" i="3"/>
  <c r="J84" i="3"/>
  <c r="I84" i="3"/>
  <c r="K83" i="3"/>
  <c r="K82" i="3" s="1"/>
  <c r="J83" i="3"/>
  <c r="J82" i="3" s="1"/>
  <c r="I83" i="3"/>
  <c r="I82" i="3"/>
  <c r="L78" i="3"/>
  <c r="L77" i="3" s="1"/>
  <c r="K78" i="3"/>
  <c r="J78" i="3"/>
  <c r="I78" i="3"/>
  <c r="I77" i="3" s="1"/>
  <c r="K77" i="3"/>
  <c r="J77" i="3"/>
  <c r="L73" i="3"/>
  <c r="K73" i="3"/>
  <c r="J73" i="3"/>
  <c r="I73" i="3"/>
  <c r="I72" i="3" s="1"/>
  <c r="I66" i="3" s="1"/>
  <c r="I65" i="3" s="1"/>
  <c r="L72" i="3"/>
  <c r="K72" i="3"/>
  <c r="J72" i="3"/>
  <c r="L68" i="3"/>
  <c r="L67" i="3" s="1"/>
  <c r="K68" i="3"/>
  <c r="K67" i="3" s="1"/>
  <c r="K66" i="3" s="1"/>
  <c r="J68" i="3"/>
  <c r="J67" i="3" s="1"/>
  <c r="J66" i="3" s="1"/>
  <c r="I68" i="3"/>
  <c r="I67" i="3"/>
  <c r="K65" i="3"/>
  <c r="J65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L43" i="3" s="1"/>
  <c r="L42" i="3" s="1"/>
  <c r="K44" i="3"/>
  <c r="K43" i="3" s="1"/>
  <c r="K42" i="3" s="1"/>
  <c r="J44" i="3"/>
  <c r="I44" i="3"/>
  <c r="J43" i="3"/>
  <c r="J42" i="3" s="1"/>
  <c r="I43" i="3"/>
  <c r="I42" i="3"/>
  <c r="L40" i="3"/>
  <c r="K40" i="3"/>
  <c r="J40" i="3"/>
  <c r="I40" i="3"/>
  <c r="L38" i="3"/>
  <c r="L37" i="3" s="1"/>
  <c r="L36" i="3" s="1"/>
  <c r="K38" i="3"/>
  <c r="K37" i="3" s="1"/>
  <c r="K36" i="3" s="1"/>
  <c r="J38" i="3"/>
  <c r="J37" i="3" s="1"/>
  <c r="J36" i="3" s="1"/>
  <c r="I38" i="3"/>
  <c r="I37" i="3"/>
  <c r="I36" i="3"/>
  <c r="J40" i="1"/>
  <c r="K40" i="1"/>
  <c r="L40" i="1"/>
  <c r="I40" i="1"/>
  <c r="L50" i="2"/>
  <c r="J35" i="3" l="1"/>
  <c r="L35" i="3"/>
  <c r="K35" i="3"/>
  <c r="I35" i="3"/>
  <c r="I34" i="3" s="1"/>
  <c r="L271" i="3"/>
  <c r="L113" i="3"/>
  <c r="I159" i="3"/>
  <c r="I158" i="3" s="1"/>
  <c r="I93" i="3"/>
  <c r="I139" i="3"/>
  <c r="I113" i="3"/>
  <c r="L66" i="3"/>
  <c r="L65" i="3" s="1"/>
  <c r="I186" i="3"/>
  <c r="I185" i="3" s="1"/>
  <c r="I184" i="3" s="1"/>
  <c r="I303" i="3"/>
  <c r="I168" i="3"/>
  <c r="K185" i="3"/>
  <c r="L239" i="3"/>
  <c r="J304" i="3"/>
  <c r="J303" i="3" s="1"/>
  <c r="J159" i="3"/>
  <c r="J158" i="3" s="1"/>
  <c r="K304" i="3"/>
  <c r="K303" i="3" s="1"/>
  <c r="K159" i="3"/>
  <c r="K158" i="3" s="1"/>
  <c r="J173" i="3"/>
  <c r="J168" i="3" s="1"/>
  <c r="L305" i="3"/>
  <c r="L304" i="3" s="1"/>
  <c r="L303" i="3" s="1"/>
  <c r="K238" i="3"/>
  <c r="L159" i="3"/>
  <c r="L158" i="3" s="1"/>
  <c r="K173" i="3"/>
  <c r="K168" i="3" s="1"/>
  <c r="K271" i="3"/>
  <c r="K216" i="3"/>
  <c r="L216" i="3"/>
  <c r="L185" i="3" s="1"/>
  <c r="J239" i="3"/>
  <c r="J238" i="3" s="1"/>
  <c r="J184" i="3" s="1"/>
  <c r="L366" i="2"/>
  <c r="L365" i="2" s="1"/>
  <c r="K366" i="2"/>
  <c r="J366" i="2"/>
  <c r="J365" i="2" s="1"/>
  <c r="I366" i="2"/>
  <c r="I365" i="2" s="1"/>
  <c r="K365" i="2"/>
  <c r="L363" i="2"/>
  <c r="L362" i="2" s="1"/>
  <c r="K363" i="2"/>
  <c r="K362" i="2" s="1"/>
  <c r="J363" i="2"/>
  <c r="J362" i="2" s="1"/>
  <c r="I363" i="2"/>
  <c r="I362" i="2" s="1"/>
  <c r="L360" i="2"/>
  <c r="L359" i="2" s="1"/>
  <c r="K360" i="2"/>
  <c r="K359" i="2" s="1"/>
  <c r="J360" i="2"/>
  <c r="J359" i="2" s="1"/>
  <c r="I360" i="2"/>
  <c r="I359" i="2" s="1"/>
  <c r="L356" i="2"/>
  <c r="L355" i="2" s="1"/>
  <c r="K356" i="2"/>
  <c r="K355" i="2" s="1"/>
  <c r="J356" i="2"/>
  <c r="J355" i="2" s="1"/>
  <c r="I356" i="2"/>
  <c r="I355" i="2" s="1"/>
  <c r="L352" i="2"/>
  <c r="L351" i="2" s="1"/>
  <c r="K352" i="2"/>
  <c r="K351" i="2" s="1"/>
  <c r="J352" i="2"/>
  <c r="J351" i="2" s="1"/>
  <c r="I352" i="2"/>
  <c r="I351" i="2" s="1"/>
  <c r="L348" i="2"/>
  <c r="L347" i="2" s="1"/>
  <c r="K348" i="2"/>
  <c r="K347" i="2" s="1"/>
  <c r="J348" i="2"/>
  <c r="J347" i="2" s="1"/>
  <c r="I348" i="2"/>
  <c r="I347" i="2" s="1"/>
  <c r="L344" i="2"/>
  <c r="K344" i="2"/>
  <c r="J344" i="2"/>
  <c r="I344" i="2"/>
  <c r="L341" i="2"/>
  <c r="K341" i="2"/>
  <c r="J341" i="2"/>
  <c r="I341" i="2"/>
  <c r="L339" i="2"/>
  <c r="L338" i="2" s="1"/>
  <c r="K339" i="2"/>
  <c r="K338" i="2" s="1"/>
  <c r="J339" i="2"/>
  <c r="J338" i="2" s="1"/>
  <c r="I339" i="2"/>
  <c r="I338" i="2" s="1"/>
  <c r="L334" i="2"/>
  <c r="L333" i="2" s="1"/>
  <c r="K334" i="2"/>
  <c r="K333" i="2" s="1"/>
  <c r="J334" i="2"/>
  <c r="J333" i="2" s="1"/>
  <c r="I334" i="2"/>
  <c r="I333" i="2" s="1"/>
  <c r="L331" i="2"/>
  <c r="L330" i="2" s="1"/>
  <c r="K331" i="2"/>
  <c r="K330" i="2" s="1"/>
  <c r="J331" i="2"/>
  <c r="J330" i="2" s="1"/>
  <c r="I331" i="2"/>
  <c r="I330" i="2" s="1"/>
  <c r="L328" i="2"/>
  <c r="L327" i="2" s="1"/>
  <c r="K328" i="2"/>
  <c r="J328" i="2"/>
  <c r="J327" i="2" s="1"/>
  <c r="I328" i="2"/>
  <c r="I327" i="2" s="1"/>
  <c r="K327" i="2"/>
  <c r="L324" i="2"/>
  <c r="L323" i="2" s="1"/>
  <c r="K324" i="2"/>
  <c r="K323" i="2" s="1"/>
  <c r="J324" i="2"/>
  <c r="J323" i="2" s="1"/>
  <c r="I324" i="2"/>
  <c r="I323" i="2" s="1"/>
  <c r="L320" i="2"/>
  <c r="L319" i="2" s="1"/>
  <c r="K320" i="2"/>
  <c r="K319" i="2" s="1"/>
  <c r="J320" i="2"/>
  <c r="J319" i="2" s="1"/>
  <c r="I320" i="2"/>
  <c r="I319" i="2"/>
  <c r="L316" i="2"/>
  <c r="L315" i="2" s="1"/>
  <c r="K316" i="2"/>
  <c r="K315" i="2" s="1"/>
  <c r="J316" i="2"/>
  <c r="J315" i="2" s="1"/>
  <c r="I316" i="2"/>
  <c r="I315" i="2" s="1"/>
  <c r="L312" i="2"/>
  <c r="K312" i="2"/>
  <c r="J312" i="2"/>
  <c r="I312" i="2"/>
  <c r="L309" i="2"/>
  <c r="K309" i="2"/>
  <c r="J309" i="2"/>
  <c r="I309" i="2"/>
  <c r="L307" i="2"/>
  <c r="K307" i="2"/>
  <c r="K306" i="2" s="1"/>
  <c r="J307" i="2"/>
  <c r="J306" i="2" s="1"/>
  <c r="I307" i="2"/>
  <c r="L301" i="2"/>
  <c r="L300" i="2" s="1"/>
  <c r="K301" i="2"/>
  <c r="K300" i="2" s="1"/>
  <c r="J301" i="2"/>
  <c r="J300" i="2" s="1"/>
  <c r="I301" i="2"/>
  <c r="I300" i="2" s="1"/>
  <c r="L298" i="2"/>
  <c r="L297" i="2" s="1"/>
  <c r="K298" i="2"/>
  <c r="K297" i="2" s="1"/>
  <c r="J298" i="2"/>
  <c r="I298" i="2"/>
  <c r="I297" i="2" s="1"/>
  <c r="J297" i="2"/>
  <c r="L295" i="2"/>
  <c r="L294" i="2" s="1"/>
  <c r="K295" i="2"/>
  <c r="K294" i="2" s="1"/>
  <c r="J295" i="2"/>
  <c r="J294" i="2" s="1"/>
  <c r="I295" i="2"/>
  <c r="I294" i="2" s="1"/>
  <c r="L291" i="2"/>
  <c r="K291" i="2"/>
  <c r="J291" i="2"/>
  <c r="J290" i="2" s="1"/>
  <c r="I291" i="2"/>
  <c r="I290" i="2" s="1"/>
  <c r="L290" i="2"/>
  <c r="K290" i="2"/>
  <c r="L287" i="2"/>
  <c r="L286" i="2" s="1"/>
  <c r="K287" i="2"/>
  <c r="K286" i="2" s="1"/>
  <c r="J287" i="2"/>
  <c r="I287" i="2"/>
  <c r="I286" i="2" s="1"/>
  <c r="J286" i="2"/>
  <c r="L283" i="2"/>
  <c r="L282" i="2" s="1"/>
  <c r="K283" i="2"/>
  <c r="J283" i="2"/>
  <c r="J282" i="2" s="1"/>
  <c r="I283" i="2"/>
  <c r="I282" i="2" s="1"/>
  <c r="K282" i="2"/>
  <c r="L279" i="2"/>
  <c r="K279" i="2"/>
  <c r="J279" i="2"/>
  <c r="I279" i="2"/>
  <c r="L276" i="2"/>
  <c r="K276" i="2"/>
  <c r="J276" i="2"/>
  <c r="I276" i="2"/>
  <c r="L274" i="2"/>
  <c r="L273" i="2" s="1"/>
  <c r="K274" i="2"/>
  <c r="K273" i="2" s="1"/>
  <c r="J274" i="2"/>
  <c r="I274" i="2"/>
  <c r="J273" i="2"/>
  <c r="I273" i="2"/>
  <c r="L269" i="2"/>
  <c r="L268" i="2" s="1"/>
  <c r="K269" i="2"/>
  <c r="K268" i="2" s="1"/>
  <c r="J269" i="2"/>
  <c r="J268" i="2" s="1"/>
  <c r="I269" i="2"/>
  <c r="I268" i="2"/>
  <c r="L266" i="2"/>
  <c r="L265" i="2" s="1"/>
  <c r="K266" i="2"/>
  <c r="K265" i="2" s="1"/>
  <c r="J266" i="2"/>
  <c r="J265" i="2" s="1"/>
  <c r="I266" i="2"/>
  <c r="I265" i="2" s="1"/>
  <c r="L263" i="2"/>
  <c r="L262" i="2" s="1"/>
  <c r="K263" i="2"/>
  <c r="K262" i="2" s="1"/>
  <c r="J263" i="2"/>
  <c r="J262" i="2" s="1"/>
  <c r="I263" i="2"/>
  <c r="I262" i="2" s="1"/>
  <c r="L259" i="2"/>
  <c r="L258" i="2" s="1"/>
  <c r="K259" i="2"/>
  <c r="K258" i="2" s="1"/>
  <c r="J259" i="2"/>
  <c r="I259" i="2"/>
  <c r="I258" i="2" s="1"/>
  <c r="J258" i="2"/>
  <c r="L255" i="2"/>
  <c r="L254" i="2" s="1"/>
  <c r="K255" i="2"/>
  <c r="K254" i="2" s="1"/>
  <c r="J255" i="2"/>
  <c r="J254" i="2" s="1"/>
  <c r="I255" i="2"/>
  <c r="I254" i="2" s="1"/>
  <c r="L251" i="2"/>
  <c r="L250" i="2" s="1"/>
  <c r="K251" i="2"/>
  <c r="K250" i="2" s="1"/>
  <c r="J251" i="2"/>
  <c r="J250" i="2" s="1"/>
  <c r="I251" i="2"/>
  <c r="I250" i="2" s="1"/>
  <c r="L247" i="2"/>
  <c r="K247" i="2"/>
  <c r="J247" i="2"/>
  <c r="I247" i="2"/>
  <c r="L244" i="2"/>
  <c r="K244" i="2"/>
  <c r="J244" i="2"/>
  <c r="I244" i="2"/>
  <c r="L242" i="2"/>
  <c r="L241" i="2" s="1"/>
  <c r="K242" i="2"/>
  <c r="J242" i="2"/>
  <c r="J241" i="2" s="1"/>
  <c r="I242" i="2"/>
  <c r="I241" i="2" s="1"/>
  <c r="K241" i="2"/>
  <c r="L235" i="2"/>
  <c r="L234" i="2" s="1"/>
  <c r="L233" i="2" s="1"/>
  <c r="K235" i="2"/>
  <c r="K234" i="2" s="1"/>
  <c r="K233" i="2" s="1"/>
  <c r="J235" i="2"/>
  <c r="J234" i="2" s="1"/>
  <c r="J233" i="2" s="1"/>
  <c r="I235" i="2"/>
  <c r="I234" i="2"/>
  <c r="I233" i="2" s="1"/>
  <c r="L231" i="2"/>
  <c r="L230" i="2" s="1"/>
  <c r="L229" i="2" s="1"/>
  <c r="K231" i="2"/>
  <c r="K230" i="2" s="1"/>
  <c r="K229" i="2" s="1"/>
  <c r="J231" i="2"/>
  <c r="I231" i="2"/>
  <c r="J230" i="2"/>
  <c r="J229" i="2" s="1"/>
  <c r="I230" i="2"/>
  <c r="I229" i="2" s="1"/>
  <c r="L222" i="2"/>
  <c r="L221" i="2" s="1"/>
  <c r="K222" i="2"/>
  <c r="K221" i="2" s="1"/>
  <c r="J222" i="2"/>
  <c r="I222" i="2"/>
  <c r="I221" i="2" s="1"/>
  <c r="J221" i="2"/>
  <c r="L219" i="2"/>
  <c r="L218" i="2" s="1"/>
  <c r="K219" i="2"/>
  <c r="K218" i="2" s="1"/>
  <c r="J219" i="2"/>
  <c r="J218" i="2" s="1"/>
  <c r="J217" i="2" s="1"/>
  <c r="I219" i="2"/>
  <c r="I218" i="2" s="1"/>
  <c r="L212" i="2"/>
  <c r="L211" i="2" s="1"/>
  <c r="L210" i="2" s="1"/>
  <c r="K212" i="2"/>
  <c r="K211" i="2" s="1"/>
  <c r="K210" i="2" s="1"/>
  <c r="J212" i="2"/>
  <c r="J211" i="2" s="1"/>
  <c r="J210" i="2" s="1"/>
  <c r="I212" i="2"/>
  <c r="I211" i="2" s="1"/>
  <c r="I210" i="2" s="1"/>
  <c r="L208" i="2"/>
  <c r="L207" i="2" s="1"/>
  <c r="K208" i="2"/>
  <c r="K207" i="2" s="1"/>
  <c r="J208" i="2"/>
  <c r="J207" i="2" s="1"/>
  <c r="I208" i="2"/>
  <c r="I207" i="2" s="1"/>
  <c r="L203" i="2"/>
  <c r="L202" i="2" s="1"/>
  <c r="K203" i="2"/>
  <c r="K202" i="2" s="1"/>
  <c r="J203" i="2"/>
  <c r="J202" i="2" s="1"/>
  <c r="I203" i="2"/>
  <c r="I202" i="2" s="1"/>
  <c r="L197" i="2"/>
  <c r="L196" i="2" s="1"/>
  <c r="K197" i="2"/>
  <c r="K196" i="2" s="1"/>
  <c r="J197" i="2"/>
  <c r="I197" i="2"/>
  <c r="J196" i="2"/>
  <c r="I196" i="2"/>
  <c r="L192" i="2"/>
  <c r="L191" i="2" s="1"/>
  <c r="K192" i="2"/>
  <c r="K191" i="2" s="1"/>
  <c r="J192" i="2"/>
  <c r="J191" i="2" s="1"/>
  <c r="I192" i="2"/>
  <c r="I191" i="2" s="1"/>
  <c r="L189" i="2"/>
  <c r="L188" i="2" s="1"/>
  <c r="K189" i="2"/>
  <c r="K188" i="2" s="1"/>
  <c r="J189" i="2"/>
  <c r="J188" i="2" s="1"/>
  <c r="I189" i="2"/>
  <c r="I188" i="2" s="1"/>
  <c r="L181" i="2"/>
  <c r="L180" i="2" s="1"/>
  <c r="K181" i="2"/>
  <c r="J181" i="2"/>
  <c r="I181" i="2"/>
  <c r="K180" i="2"/>
  <c r="J180" i="2"/>
  <c r="I180" i="2"/>
  <c r="L176" i="2"/>
  <c r="L175" i="2" s="1"/>
  <c r="K176" i="2"/>
  <c r="K175" i="2" s="1"/>
  <c r="J176" i="2"/>
  <c r="J175" i="2" s="1"/>
  <c r="I176" i="2"/>
  <c r="I175" i="2" s="1"/>
  <c r="L172" i="2"/>
  <c r="L171" i="2" s="1"/>
  <c r="L170" i="2" s="1"/>
  <c r="K172" i="2"/>
  <c r="K171" i="2" s="1"/>
  <c r="K170" i="2" s="1"/>
  <c r="J172" i="2"/>
  <c r="J171" i="2" s="1"/>
  <c r="J170" i="2" s="1"/>
  <c r="I172" i="2"/>
  <c r="I171" i="2" s="1"/>
  <c r="I170" i="2" s="1"/>
  <c r="L167" i="2"/>
  <c r="L166" i="2" s="1"/>
  <c r="K167" i="2"/>
  <c r="K166" i="2" s="1"/>
  <c r="J167" i="2"/>
  <c r="J166" i="2" s="1"/>
  <c r="I167" i="2"/>
  <c r="I166" i="2" s="1"/>
  <c r="L162" i="2"/>
  <c r="L161" i="2" s="1"/>
  <c r="K162" i="2"/>
  <c r="K161" i="2" s="1"/>
  <c r="J162" i="2"/>
  <c r="J161" i="2" s="1"/>
  <c r="I162" i="2"/>
  <c r="I161" i="2" s="1"/>
  <c r="L156" i="2"/>
  <c r="L155" i="2" s="1"/>
  <c r="L154" i="2" s="1"/>
  <c r="K156" i="2"/>
  <c r="J156" i="2"/>
  <c r="J155" i="2" s="1"/>
  <c r="J154" i="2" s="1"/>
  <c r="I156" i="2"/>
  <c r="I155" i="2" s="1"/>
  <c r="I154" i="2" s="1"/>
  <c r="K155" i="2"/>
  <c r="K154" i="2" s="1"/>
  <c r="L152" i="2"/>
  <c r="L151" i="2" s="1"/>
  <c r="K152" i="2"/>
  <c r="K151" i="2" s="1"/>
  <c r="J152" i="2"/>
  <c r="J151" i="2" s="1"/>
  <c r="I152" i="2"/>
  <c r="I151" i="2"/>
  <c r="L148" i="2"/>
  <c r="L147" i="2" s="1"/>
  <c r="L146" i="2" s="1"/>
  <c r="K148" i="2"/>
  <c r="K147" i="2" s="1"/>
  <c r="K146" i="2" s="1"/>
  <c r="J148" i="2"/>
  <c r="J147" i="2" s="1"/>
  <c r="J146" i="2" s="1"/>
  <c r="I148" i="2"/>
  <c r="I147" i="2" s="1"/>
  <c r="I146" i="2" s="1"/>
  <c r="L143" i="2"/>
  <c r="L142" i="2" s="1"/>
  <c r="L141" i="2" s="1"/>
  <c r="K143" i="2"/>
  <c r="K142" i="2" s="1"/>
  <c r="K141" i="2" s="1"/>
  <c r="J143" i="2"/>
  <c r="J142" i="2" s="1"/>
  <c r="J141" i="2" s="1"/>
  <c r="I143" i="2"/>
  <c r="I142" i="2" s="1"/>
  <c r="I141" i="2" s="1"/>
  <c r="L138" i="2"/>
  <c r="L137" i="2" s="1"/>
  <c r="L136" i="2" s="1"/>
  <c r="K138" i="2"/>
  <c r="J138" i="2"/>
  <c r="J137" i="2" s="1"/>
  <c r="J136" i="2" s="1"/>
  <c r="I138" i="2"/>
  <c r="I137" i="2" s="1"/>
  <c r="I136" i="2" s="1"/>
  <c r="K137" i="2"/>
  <c r="K136" i="2" s="1"/>
  <c r="L134" i="2"/>
  <c r="L133" i="2" s="1"/>
  <c r="L132" i="2" s="1"/>
  <c r="K134" i="2"/>
  <c r="J134" i="2"/>
  <c r="I134" i="2"/>
  <c r="I133" i="2" s="1"/>
  <c r="I132" i="2" s="1"/>
  <c r="K133" i="2"/>
  <c r="K132" i="2" s="1"/>
  <c r="J133" i="2"/>
  <c r="J132" i="2" s="1"/>
  <c r="L130" i="2"/>
  <c r="L129" i="2" s="1"/>
  <c r="L128" i="2" s="1"/>
  <c r="K130" i="2"/>
  <c r="K129" i="2" s="1"/>
  <c r="K128" i="2" s="1"/>
  <c r="J130" i="2"/>
  <c r="J129" i="2" s="1"/>
  <c r="J128" i="2" s="1"/>
  <c r="I130" i="2"/>
  <c r="I129" i="2" s="1"/>
  <c r="I128" i="2" s="1"/>
  <c r="L126" i="2"/>
  <c r="L125" i="2" s="1"/>
  <c r="L124" i="2" s="1"/>
  <c r="K126" i="2"/>
  <c r="K125" i="2" s="1"/>
  <c r="K124" i="2" s="1"/>
  <c r="J126" i="2"/>
  <c r="I126" i="2"/>
  <c r="J125" i="2"/>
  <c r="J124" i="2" s="1"/>
  <c r="I125" i="2"/>
  <c r="I124" i="2" s="1"/>
  <c r="L122" i="2"/>
  <c r="L121" i="2" s="1"/>
  <c r="L120" i="2" s="1"/>
  <c r="K122" i="2"/>
  <c r="K121" i="2" s="1"/>
  <c r="K120" i="2" s="1"/>
  <c r="J122" i="2"/>
  <c r="I122" i="2"/>
  <c r="I121" i="2" s="1"/>
  <c r="I120" i="2" s="1"/>
  <c r="J121" i="2"/>
  <c r="J120" i="2" s="1"/>
  <c r="L117" i="2"/>
  <c r="L116" i="2" s="1"/>
  <c r="L115" i="2" s="1"/>
  <c r="K117" i="2"/>
  <c r="K116" i="2" s="1"/>
  <c r="K115" i="2" s="1"/>
  <c r="J117" i="2"/>
  <c r="I117" i="2"/>
  <c r="J116" i="2"/>
  <c r="J115" i="2" s="1"/>
  <c r="I116" i="2"/>
  <c r="I115" i="2" s="1"/>
  <c r="L111" i="2"/>
  <c r="L110" i="2" s="1"/>
  <c r="K111" i="2"/>
  <c r="K110" i="2" s="1"/>
  <c r="J111" i="2"/>
  <c r="J110" i="2" s="1"/>
  <c r="I111" i="2"/>
  <c r="I110" i="2" s="1"/>
  <c r="L107" i="2"/>
  <c r="L106" i="2" s="1"/>
  <c r="L105" i="2" s="1"/>
  <c r="K107" i="2"/>
  <c r="K106" i="2" s="1"/>
  <c r="K105" i="2" s="1"/>
  <c r="J107" i="2"/>
  <c r="I107" i="2"/>
  <c r="J106" i="2"/>
  <c r="J105" i="2" s="1"/>
  <c r="I106" i="2"/>
  <c r="I105" i="2" s="1"/>
  <c r="L102" i="2"/>
  <c r="L101" i="2" s="1"/>
  <c r="L100" i="2" s="1"/>
  <c r="K102" i="2"/>
  <c r="K101" i="2" s="1"/>
  <c r="K100" i="2" s="1"/>
  <c r="J102" i="2"/>
  <c r="J101" i="2" s="1"/>
  <c r="J100" i="2" s="1"/>
  <c r="I102" i="2"/>
  <c r="I101" i="2" s="1"/>
  <c r="I100" i="2" s="1"/>
  <c r="L97" i="2"/>
  <c r="L96" i="2" s="1"/>
  <c r="L95" i="2" s="1"/>
  <c r="K97" i="2"/>
  <c r="K96" i="2" s="1"/>
  <c r="K95" i="2" s="1"/>
  <c r="J97" i="2"/>
  <c r="J96" i="2" s="1"/>
  <c r="J95" i="2" s="1"/>
  <c r="I97" i="2"/>
  <c r="I96" i="2"/>
  <c r="I95" i="2" s="1"/>
  <c r="L90" i="2"/>
  <c r="L89" i="2" s="1"/>
  <c r="L88" i="2" s="1"/>
  <c r="L87" i="2" s="1"/>
  <c r="K90" i="2"/>
  <c r="K89" i="2" s="1"/>
  <c r="K88" i="2" s="1"/>
  <c r="K87" i="2" s="1"/>
  <c r="J90" i="2"/>
  <c r="J89" i="2" s="1"/>
  <c r="J88" i="2" s="1"/>
  <c r="J87" i="2" s="1"/>
  <c r="I90" i="2"/>
  <c r="I89" i="2" s="1"/>
  <c r="I88" i="2" s="1"/>
  <c r="I87" i="2" s="1"/>
  <c r="L85" i="2"/>
  <c r="L84" i="2" s="1"/>
  <c r="L83" i="2" s="1"/>
  <c r="K85" i="2"/>
  <c r="J85" i="2"/>
  <c r="J84" i="2" s="1"/>
  <c r="J83" i="2" s="1"/>
  <c r="I85" i="2"/>
  <c r="I84" i="2" s="1"/>
  <c r="I83" i="2" s="1"/>
  <c r="K84" i="2"/>
  <c r="K83" i="2" s="1"/>
  <c r="L79" i="2"/>
  <c r="L78" i="2" s="1"/>
  <c r="K79" i="2"/>
  <c r="J79" i="2"/>
  <c r="J78" i="2" s="1"/>
  <c r="I79" i="2"/>
  <c r="I78" i="2" s="1"/>
  <c r="K78" i="2"/>
  <c r="L74" i="2"/>
  <c r="L73" i="2" s="1"/>
  <c r="K74" i="2"/>
  <c r="K73" i="2" s="1"/>
  <c r="J74" i="2"/>
  <c r="J73" i="2" s="1"/>
  <c r="I74" i="2"/>
  <c r="I73" i="2" s="1"/>
  <c r="L69" i="2"/>
  <c r="L68" i="2" s="1"/>
  <c r="K69" i="2"/>
  <c r="K68" i="2" s="1"/>
  <c r="J69" i="2"/>
  <c r="I69" i="2"/>
  <c r="I68" i="2" s="1"/>
  <c r="J68" i="2"/>
  <c r="L49" i="2"/>
  <c r="L48" i="2" s="1"/>
  <c r="L47" i="2" s="1"/>
  <c r="K50" i="2"/>
  <c r="K49" i="2" s="1"/>
  <c r="K48" i="2" s="1"/>
  <c r="K47" i="2" s="1"/>
  <c r="J50" i="2"/>
  <c r="J49" i="2" s="1"/>
  <c r="J48" i="2" s="1"/>
  <c r="J47" i="2" s="1"/>
  <c r="I50" i="2"/>
  <c r="I49" i="2" s="1"/>
  <c r="I48" i="2" s="1"/>
  <c r="I47" i="2" s="1"/>
  <c r="L45" i="2"/>
  <c r="L44" i="2" s="1"/>
  <c r="L43" i="2" s="1"/>
  <c r="K45" i="2"/>
  <c r="K44" i="2" s="1"/>
  <c r="K43" i="2" s="1"/>
  <c r="J45" i="2"/>
  <c r="J44" i="2" s="1"/>
  <c r="J43" i="2" s="1"/>
  <c r="I45" i="2"/>
  <c r="I44" i="2" s="1"/>
  <c r="I43" i="2" s="1"/>
  <c r="L41" i="2"/>
  <c r="K41" i="2"/>
  <c r="J41" i="2"/>
  <c r="I41" i="2"/>
  <c r="L39" i="2"/>
  <c r="L38" i="2" s="1"/>
  <c r="L37" i="2" s="1"/>
  <c r="K39" i="2"/>
  <c r="K38" i="2" s="1"/>
  <c r="K37" i="2" s="1"/>
  <c r="J39" i="2"/>
  <c r="J38" i="2" s="1"/>
  <c r="J37" i="2" s="1"/>
  <c r="I39" i="2"/>
  <c r="L370" i="1"/>
  <c r="L369" i="1" s="1"/>
  <c r="K370" i="1"/>
  <c r="K369" i="1" s="1"/>
  <c r="J370" i="1"/>
  <c r="J369" i="1" s="1"/>
  <c r="I370" i="1"/>
  <c r="I369" i="1" s="1"/>
  <c r="L367" i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0" i="1"/>
  <c r="L359" i="1" s="1"/>
  <c r="K360" i="1"/>
  <c r="K359" i="1" s="1"/>
  <c r="J360" i="1"/>
  <c r="J359" i="1" s="1"/>
  <c r="I360" i="1"/>
  <c r="I359" i="1" s="1"/>
  <c r="L356" i="1"/>
  <c r="L355" i="1" s="1"/>
  <c r="K356" i="1"/>
  <c r="K355" i="1" s="1"/>
  <c r="J356" i="1"/>
  <c r="J355" i="1" s="1"/>
  <c r="I356" i="1"/>
  <c r="I355" i="1" s="1"/>
  <c r="L352" i="1"/>
  <c r="L351" i="1" s="1"/>
  <c r="K352" i="1"/>
  <c r="K351" i="1" s="1"/>
  <c r="J352" i="1"/>
  <c r="J351" i="1" s="1"/>
  <c r="I352" i="1"/>
  <c r="I351" i="1" s="1"/>
  <c r="L348" i="1"/>
  <c r="K348" i="1"/>
  <c r="J348" i="1"/>
  <c r="I348" i="1"/>
  <c r="L345" i="1"/>
  <c r="K345" i="1"/>
  <c r="J345" i="1"/>
  <c r="I345" i="1"/>
  <c r="L343" i="1"/>
  <c r="L342" i="1" s="1"/>
  <c r="K343" i="1"/>
  <c r="K342" i="1" s="1"/>
  <c r="J343" i="1"/>
  <c r="J342" i="1" s="1"/>
  <c r="I343" i="1"/>
  <c r="I342" i="1" s="1"/>
  <c r="L338" i="1"/>
  <c r="L337" i="1" s="1"/>
  <c r="K338" i="1"/>
  <c r="K337" i="1" s="1"/>
  <c r="J338" i="1"/>
  <c r="J337" i="1" s="1"/>
  <c r="I338" i="1"/>
  <c r="I337" i="1" s="1"/>
  <c r="L335" i="1"/>
  <c r="L334" i="1" s="1"/>
  <c r="K335" i="1"/>
  <c r="K334" i="1" s="1"/>
  <c r="J335" i="1"/>
  <c r="J334" i="1" s="1"/>
  <c r="I335" i="1"/>
  <c r="I334" i="1" s="1"/>
  <c r="L332" i="1"/>
  <c r="L331" i="1" s="1"/>
  <c r="K332" i="1"/>
  <c r="K331" i="1" s="1"/>
  <c r="J332" i="1"/>
  <c r="J331" i="1" s="1"/>
  <c r="I332" i="1"/>
  <c r="I331" i="1" s="1"/>
  <c r="L328" i="1"/>
  <c r="L327" i="1" s="1"/>
  <c r="K328" i="1"/>
  <c r="K327" i="1" s="1"/>
  <c r="J328" i="1"/>
  <c r="J327" i="1" s="1"/>
  <c r="I328" i="1"/>
  <c r="I327" i="1" s="1"/>
  <c r="L324" i="1"/>
  <c r="L323" i="1" s="1"/>
  <c r="K324" i="1"/>
  <c r="K323" i="1" s="1"/>
  <c r="J324" i="1"/>
  <c r="J323" i="1" s="1"/>
  <c r="I324" i="1"/>
  <c r="I323" i="1" s="1"/>
  <c r="L320" i="1"/>
  <c r="L319" i="1" s="1"/>
  <c r="K320" i="1"/>
  <c r="K319" i="1" s="1"/>
  <c r="J320" i="1"/>
  <c r="J319" i="1" s="1"/>
  <c r="I320" i="1"/>
  <c r="I319" i="1" s="1"/>
  <c r="L316" i="1"/>
  <c r="K316" i="1"/>
  <c r="J316" i="1"/>
  <c r="I316" i="1"/>
  <c r="L313" i="1"/>
  <c r="K313" i="1"/>
  <c r="J313" i="1"/>
  <c r="I313" i="1"/>
  <c r="L311" i="1"/>
  <c r="K311" i="1"/>
  <c r="J311" i="1"/>
  <c r="I311" i="1"/>
  <c r="L305" i="1"/>
  <c r="L304" i="1" s="1"/>
  <c r="K305" i="1"/>
  <c r="K304" i="1" s="1"/>
  <c r="J305" i="1"/>
  <c r="J304" i="1" s="1"/>
  <c r="I305" i="1"/>
  <c r="I304" i="1" s="1"/>
  <c r="L302" i="1"/>
  <c r="L301" i="1" s="1"/>
  <c r="K302" i="1"/>
  <c r="K301" i="1" s="1"/>
  <c r="J302" i="1"/>
  <c r="J301" i="1" s="1"/>
  <c r="I302" i="1"/>
  <c r="I301" i="1" s="1"/>
  <c r="L299" i="1"/>
  <c r="L298" i="1" s="1"/>
  <c r="K299" i="1"/>
  <c r="K298" i="1" s="1"/>
  <c r="J299" i="1"/>
  <c r="J298" i="1" s="1"/>
  <c r="I299" i="1"/>
  <c r="I298" i="1" s="1"/>
  <c r="L295" i="1"/>
  <c r="L294" i="1" s="1"/>
  <c r="K295" i="1"/>
  <c r="K294" i="1" s="1"/>
  <c r="J295" i="1"/>
  <c r="J294" i="1" s="1"/>
  <c r="I295" i="1"/>
  <c r="I294" i="1" s="1"/>
  <c r="L291" i="1"/>
  <c r="L290" i="1" s="1"/>
  <c r="K291" i="1"/>
  <c r="K290" i="1" s="1"/>
  <c r="J291" i="1"/>
  <c r="J290" i="1" s="1"/>
  <c r="I291" i="1"/>
  <c r="I290" i="1" s="1"/>
  <c r="L287" i="1"/>
  <c r="L286" i="1" s="1"/>
  <c r="K287" i="1"/>
  <c r="K286" i="1" s="1"/>
  <c r="J287" i="1"/>
  <c r="J286" i="1" s="1"/>
  <c r="I287" i="1"/>
  <c r="I286" i="1" s="1"/>
  <c r="L283" i="1"/>
  <c r="K283" i="1"/>
  <c r="J283" i="1"/>
  <c r="I283" i="1"/>
  <c r="L280" i="1"/>
  <c r="K280" i="1"/>
  <c r="J280" i="1"/>
  <c r="I280" i="1"/>
  <c r="L278" i="1"/>
  <c r="L277" i="1" s="1"/>
  <c r="K278" i="1"/>
  <c r="K277" i="1" s="1"/>
  <c r="J278" i="1"/>
  <c r="J277" i="1" s="1"/>
  <c r="I278" i="1"/>
  <c r="I277" i="1" s="1"/>
  <c r="L273" i="1"/>
  <c r="L272" i="1" s="1"/>
  <c r="K273" i="1"/>
  <c r="K272" i="1" s="1"/>
  <c r="J273" i="1"/>
  <c r="J272" i="1" s="1"/>
  <c r="I273" i="1"/>
  <c r="I272" i="1" s="1"/>
  <c r="L270" i="1"/>
  <c r="L269" i="1" s="1"/>
  <c r="K270" i="1"/>
  <c r="K269" i="1" s="1"/>
  <c r="J270" i="1"/>
  <c r="J269" i="1" s="1"/>
  <c r="I270" i="1"/>
  <c r="I269" i="1" s="1"/>
  <c r="L267" i="1"/>
  <c r="L266" i="1" s="1"/>
  <c r="K267" i="1"/>
  <c r="K266" i="1" s="1"/>
  <c r="J267" i="1"/>
  <c r="J266" i="1" s="1"/>
  <c r="I267" i="1"/>
  <c r="I266" i="1" s="1"/>
  <c r="L263" i="1"/>
  <c r="L262" i="1" s="1"/>
  <c r="K263" i="1"/>
  <c r="K262" i="1" s="1"/>
  <c r="J263" i="1"/>
  <c r="J262" i="1" s="1"/>
  <c r="I263" i="1"/>
  <c r="I262" i="1" s="1"/>
  <c r="L259" i="1"/>
  <c r="L258" i="1" s="1"/>
  <c r="K259" i="1"/>
  <c r="K258" i="1" s="1"/>
  <c r="J259" i="1"/>
  <c r="J258" i="1" s="1"/>
  <c r="I259" i="1"/>
  <c r="I258" i="1" s="1"/>
  <c r="L255" i="1"/>
  <c r="L254" i="1" s="1"/>
  <c r="K255" i="1"/>
  <c r="K254" i="1" s="1"/>
  <c r="J255" i="1"/>
  <c r="J254" i="1" s="1"/>
  <c r="I255" i="1"/>
  <c r="I254" i="1" s="1"/>
  <c r="L251" i="1"/>
  <c r="K251" i="1"/>
  <c r="J251" i="1"/>
  <c r="I251" i="1"/>
  <c r="L248" i="1"/>
  <c r="K248" i="1"/>
  <c r="J248" i="1"/>
  <c r="I248" i="1"/>
  <c r="L246" i="1"/>
  <c r="L245" i="1" s="1"/>
  <c r="K246" i="1"/>
  <c r="K245" i="1" s="1"/>
  <c r="J246" i="1"/>
  <c r="J245" i="1" s="1"/>
  <c r="I246" i="1"/>
  <c r="I245" i="1" s="1"/>
  <c r="L239" i="1"/>
  <c r="L238" i="1" s="1"/>
  <c r="L237" i="1" s="1"/>
  <c r="K239" i="1"/>
  <c r="K238" i="1" s="1"/>
  <c r="K237" i="1" s="1"/>
  <c r="J239" i="1"/>
  <c r="J238" i="1" s="1"/>
  <c r="J237" i="1" s="1"/>
  <c r="I239" i="1"/>
  <c r="I238" i="1" s="1"/>
  <c r="I237" i="1" s="1"/>
  <c r="L235" i="1"/>
  <c r="L234" i="1" s="1"/>
  <c r="L233" i="1" s="1"/>
  <c r="K235" i="1"/>
  <c r="K234" i="1" s="1"/>
  <c r="K233" i="1" s="1"/>
  <c r="J235" i="1"/>
  <c r="J234" i="1" s="1"/>
  <c r="J233" i="1" s="1"/>
  <c r="I235" i="1"/>
  <c r="I234" i="1" s="1"/>
  <c r="I233" i="1" s="1"/>
  <c r="L226" i="1"/>
  <c r="L225" i="1" s="1"/>
  <c r="K226" i="1"/>
  <c r="K225" i="1" s="1"/>
  <c r="J226" i="1"/>
  <c r="J225" i="1" s="1"/>
  <c r="I226" i="1"/>
  <c r="I225" i="1" s="1"/>
  <c r="L223" i="1"/>
  <c r="L222" i="1" s="1"/>
  <c r="K223" i="1"/>
  <c r="K222" i="1" s="1"/>
  <c r="J223" i="1"/>
  <c r="J222" i="1" s="1"/>
  <c r="I223" i="1"/>
  <c r="I222" i="1" s="1"/>
  <c r="L216" i="1"/>
  <c r="L215" i="1" s="1"/>
  <c r="L214" i="1" s="1"/>
  <c r="K216" i="1"/>
  <c r="K215" i="1" s="1"/>
  <c r="K214" i="1" s="1"/>
  <c r="J216" i="1"/>
  <c r="J215" i="1" s="1"/>
  <c r="J214" i="1" s="1"/>
  <c r="I216" i="1"/>
  <c r="I215" i="1" s="1"/>
  <c r="I214" i="1" s="1"/>
  <c r="L212" i="1"/>
  <c r="L211" i="1" s="1"/>
  <c r="K212" i="1"/>
  <c r="K211" i="1" s="1"/>
  <c r="J212" i="1"/>
  <c r="J211" i="1" s="1"/>
  <c r="I212" i="1"/>
  <c r="I211" i="1" s="1"/>
  <c r="L207" i="1"/>
  <c r="L206" i="1" s="1"/>
  <c r="K207" i="1"/>
  <c r="K206" i="1" s="1"/>
  <c r="J207" i="1"/>
  <c r="J206" i="1" s="1"/>
  <c r="I207" i="1"/>
  <c r="I206" i="1" s="1"/>
  <c r="L201" i="1"/>
  <c r="L200" i="1" s="1"/>
  <c r="K201" i="1"/>
  <c r="K200" i="1" s="1"/>
  <c r="J201" i="1"/>
  <c r="J200" i="1" s="1"/>
  <c r="I201" i="1"/>
  <c r="I200" i="1" s="1"/>
  <c r="L196" i="1"/>
  <c r="L195" i="1" s="1"/>
  <c r="K196" i="1"/>
  <c r="K195" i="1" s="1"/>
  <c r="J196" i="1"/>
  <c r="J195" i="1" s="1"/>
  <c r="I196" i="1"/>
  <c r="I195" i="1" s="1"/>
  <c r="L193" i="1"/>
  <c r="L192" i="1" s="1"/>
  <c r="K193" i="1"/>
  <c r="K192" i="1" s="1"/>
  <c r="J193" i="1"/>
  <c r="J192" i="1" s="1"/>
  <c r="I193" i="1"/>
  <c r="I192" i="1" s="1"/>
  <c r="L185" i="1"/>
  <c r="L184" i="1" s="1"/>
  <c r="K185" i="1"/>
  <c r="K184" i="1" s="1"/>
  <c r="J185" i="1"/>
  <c r="J184" i="1" s="1"/>
  <c r="I185" i="1"/>
  <c r="I184" i="1" s="1"/>
  <c r="L180" i="1"/>
  <c r="L179" i="1" s="1"/>
  <c r="K180" i="1"/>
  <c r="K179" i="1" s="1"/>
  <c r="J180" i="1"/>
  <c r="J179" i="1" s="1"/>
  <c r="I180" i="1"/>
  <c r="I179" i="1" s="1"/>
  <c r="L176" i="1"/>
  <c r="L175" i="1" s="1"/>
  <c r="L174" i="1" s="1"/>
  <c r="K176" i="1"/>
  <c r="K175" i="1" s="1"/>
  <c r="K174" i="1" s="1"/>
  <c r="J176" i="1"/>
  <c r="J175" i="1" s="1"/>
  <c r="J174" i="1" s="1"/>
  <c r="I176" i="1"/>
  <c r="I175" i="1" s="1"/>
  <c r="I174" i="1" s="1"/>
  <c r="L171" i="1"/>
  <c r="L170" i="1" s="1"/>
  <c r="K171" i="1"/>
  <c r="K170" i="1" s="1"/>
  <c r="J171" i="1"/>
  <c r="J170" i="1" s="1"/>
  <c r="I171" i="1"/>
  <c r="I170" i="1" s="1"/>
  <c r="L166" i="1"/>
  <c r="L165" i="1" s="1"/>
  <c r="K166" i="1"/>
  <c r="K165" i="1" s="1"/>
  <c r="J166" i="1"/>
  <c r="J165" i="1" s="1"/>
  <c r="I166" i="1"/>
  <c r="I165" i="1" s="1"/>
  <c r="L160" i="1"/>
  <c r="L159" i="1" s="1"/>
  <c r="L158" i="1" s="1"/>
  <c r="K160" i="1"/>
  <c r="K159" i="1" s="1"/>
  <c r="K158" i="1" s="1"/>
  <c r="J160" i="1"/>
  <c r="J159" i="1" s="1"/>
  <c r="J158" i="1" s="1"/>
  <c r="I160" i="1"/>
  <c r="I159" i="1" s="1"/>
  <c r="I158" i="1" s="1"/>
  <c r="L156" i="1"/>
  <c r="L155" i="1" s="1"/>
  <c r="K156" i="1"/>
  <c r="K155" i="1" s="1"/>
  <c r="J156" i="1"/>
  <c r="J155" i="1" s="1"/>
  <c r="I156" i="1"/>
  <c r="I155" i="1" s="1"/>
  <c r="L152" i="1"/>
  <c r="L151" i="1" s="1"/>
  <c r="L150" i="1" s="1"/>
  <c r="K152" i="1"/>
  <c r="K151" i="1" s="1"/>
  <c r="K150" i="1" s="1"/>
  <c r="J152" i="1"/>
  <c r="J151" i="1" s="1"/>
  <c r="J150" i="1" s="1"/>
  <c r="I152" i="1"/>
  <c r="I151" i="1" s="1"/>
  <c r="I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2" i="1"/>
  <c r="L141" i="1" s="1"/>
  <c r="L140" i="1" s="1"/>
  <c r="K142" i="1"/>
  <c r="K141" i="1" s="1"/>
  <c r="K140" i="1" s="1"/>
  <c r="J142" i="1"/>
  <c r="J141" i="1" s="1"/>
  <c r="J140" i="1" s="1"/>
  <c r="I142" i="1"/>
  <c r="I141" i="1" s="1"/>
  <c r="I140" i="1" s="1"/>
  <c r="L138" i="1"/>
  <c r="L137" i="1" s="1"/>
  <c r="L136" i="1" s="1"/>
  <c r="K138" i="1"/>
  <c r="K137" i="1" s="1"/>
  <c r="K136" i="1" s="1"/>
  <c r="J138" i="1"/>
  <c r="J137" i="1" s="1"/>
  <c r="J136" i="1" s="1"/>
  <c r="I138" i="1"/>
  <c r="I137" i="1" s="1"/>
  <c r="I136" i="1" s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 s="1"/>
  <c r="I132" i="1" s="1"/>
  <c r="L130" i="1"/>
  <c r="L129" i="1" s="1"/>
  <c r="L128" i="1" s="1"/>
  <c r="K130" i="1"/>
  <c r="K129" i="1" s="1"/>
  <c r="K128" i="1" s="1"/>
  <c r="J130" i="1"/>
  <c r="J129" i="1" s="1"/>
  <c r="J128" i="1" s="1"/>
  <c r="I130" i="1"/>
  <c r="I129" i="1" s="1"/>
  <c r="I128" i="1" s="1"/>
  <c r="L126" i="1"/>
  <c r="L125" i="1" s="1"/>
  <c r="L124" i="1" s="1"/>
  <c r="K126" i="1"/>
  <c r="K125" i="1" s="1"/>
  <c r="K124" i="1" s="1"/>
  <c r="J126" i="1"/>
  <c r="J125" i="1" s="1"/>
  <c r="J124" i="1" s="1"/>
  <c r="I126" i="1"/>
  <c r="I125" i="1" s="1"/>
  <c r="I124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5" i="1"/>
  <c r="L114" i="1" s="1"/>
  <c r="K115" i="1"/>
  <c r="K114" i="1" s="1"/>
  <c r="J115" i="1"/>
  <c r="J114" i="1" s="1"/>
  <c r="I115" i="1"/>
  <c r="I114" i="1" s="1"/>
  <c r="L111" i="1"/>
  <c r="L110" i="1" s="1"/>
  <c r="L109" i="1" s="1"/>
  <c r="K111" i="1"/>
  <c r="K110" i="1" s="1"/>
  <c r="K109" i="1" s="1"/>
  <c r="J111" i="1"/>
  <c r="J110" i="1" s="1"/>
  <c r="J109" i="1" s="1"/>
  <c r="I111" i="1"/>
  <c r="I110" i="1" s="1"/>
  <c r="I109" i="1" s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4" i="1"/>
  <c r="L93" i="1" s="1"/>
  <c r="L92" i="1" s="1"/>
  <c r="L91" i="1" s="1"/>
  <c r="K94" i="1"/>
  <c r="K93" i="1" s="1"/>
  <c r="K92" i="1" s="1"/>
  <c r="K91" i="1" s="1"/>
  <c r="J94" i="1"/>
  <c r="J93" i="1" s="1"/>
  <c r="J92" i="1" s="1"/>
  <c r="J91" i="1" s="1"/>
  <c r="I94" i="1"/>
  <c r="I93" i="1" s="1"/>
  <c r="I92" i="1" s="1"/>
  <c r="I91" i="1" s="1"/>
  <c r="L89" i="1"/>
  <c r="L88" i="1" s="1"/>
  <c r="L87" i="1" s="1"/>
  <c r="K89" i="1"/>
  <c r="K88" i="1" s="1"/>
  <c r="K87" i="1" s="1"/>
  <c r="J89" i="1"/>
  <c r="J88" i="1" s="1"/>
  <c r="J87" i="1" s="1"/>
  <c r="I89" i="1"/>
  <c r="I88" i="1" s="1"/>
  <c r="I87" i="1" s="1"/>
  <c r="L83" i="1"/>
  <c r="L82" i="1" s="1"/>
  <c r="K83" i="1"/>
  <c r="K82" i="1" s="1"/>
  <c r="J83" i="1"/>
  <c r="I83" i="1"/>
  <c r="I82" i="1" s="1"/>
  <c r="J82" i="1"/>
  <c r="L78" i="1"/>
  <c r="L77" i="1" s="1"/>
  <c r="K78" i="1"/>
  <c r="K77" i="1" s="1"/>
  <c r="J78" i="1"/>
  <c r="J77" i="1" s="1"/>
  <c r="I78" i="1"/>
  <c r="I77" i="1" s="1"/>
  <c r="L73" i="1"/>
  <c r="L72" i="1" s="1"/>
  <c r="K73" i="1"/>
  <c r="K72" i="1" s="1"/>
  <c r="J73" i="1"/>
  <c r="J72" i="1" s="1"/>
  <c r="I73" i="1"/>
  <c r="I72" i="1" s="1"/>
  <c r="K54" i="1"/>
  <c r="K53" i="1" s="1"/>
  <c r="K52" i="1" s="1"/>
  <c r="K51" i="1" s="1"/>
  <c r="J54" i="1"/>
  <c r="J53" i="1" s="1"/>
  <c r="J52" i="1" s="1"/>
  <c r="J51" i="1" s="1"/>
  <c r="I54" i="1"/>
  <c r="I53" i="1" s="1"/>
  <c r="I52" i="1" s="1"/>
  <c r="I51" i="1" s="1"/>
  <c r="L43" i="1"/>
  <c r="L42" i="1" s="1"/>
  <c r="L41" i="1" s="1"/>
  <c r="K43" i="1"/>
  <c r="K42" i="1" s="1"/>
  <c r="K41" i="1" s="1"/>
  <c r="J43" i="1"/>
  <c r="J42" i="1" s="1"/>
  <c r="J41" i="1" s="1"/>
  <c r="I43" i="1"/>
  <c r="L36" i="2" l="1"/>
  <c r="J34" i="3"/>
  <c r="J368" i="3" s="1"/>
  <c r="K36" i="2"/>
  <c r="I67" i="2"/>
  <c r="I66" i="2" s="1"/>
  <c r="K67" i="2"/>
  <c r="K66" i="2" s="1"/>
  <c r="L187" i="2"/>
  <c r="I38" i="2"/>
  <c r="I37" i="2" s="1"/>
  <c r="I306" i="2"/>
  <c r="L34" i="3"/>
  <c r="K34" i="3"/>
  <c r="I368" i="3"/>
  <c r="L238" i="3"/>
  <c r="L184" i="3" s="1"/>
  <c r="K184" i="3"/>
  <c r="L54" i="1"/>
  <c r="L53" i="1" s="1"/>
  <c r="L52" i="1" s="1"/>
  <c r="L51" i="1" s="1"/>
  <c r="L306" i="2"/>
  <c r="L305" i="2" s="1"/>
  <c r="I160" i="2"/>
  <c r="I159" i="2" s="1"/>
  <c r="I140" i="2"/>
  <c r="K160" i="2"/>
  <c r="K159" i="2" s="1"/>
  <c r="L240" i="2"/>
  <c r="I217" i="2"/>
  <c r="I186" i="2" s="1"/>
  <c r="L94" i="2"/>
  <c r="L217" i="2"/>
  <c r="L186" i="2" s="1"/>
  <c r="J67" i="2"/>
  <c r="J66" i="2" s="1"/>
  <c r="J140" i="2"/>
  <c r="L160" i="2"/>
  <c r="L159" i="2" s="1"/>
  <c r="I174" i="2"/>
  <c r="I169" i="2" s="1"/>
  <c r="K140" i="2"/>
  <c r="J174" i="2"/>
  <c r="J169" i="2" s="1"/>
  <c r="I187" i="2"/>
  <c r="L114" i="2"/>
  <c r="J160" i="2"/>
  <c r="J159" i="2" s="1"/>
  <c r="L140" i="2"/>
  <c r="K174" i="2"/>
  <c r="K169" i="2" s="1"/>
  <c r="I337" i="2"/>
  <c r="J36" i="2"/>
  <c r="I36" i="2"/>
  <c r="J310" i="1"/>
  <c r="J309" i="1" s="1"/>
  <c r="L144" i="1"/>
  <c r="I71" i="1"/>
  <c r="I70" i="1" s="1"/>
  <c r="I221" i="1"/>
  <c r="K178" i="1"/>
  <c r="K173" i="1" s="1"/>
  <c r="J178" i="1"/>
  <c r="J173" i="1" s="1"/>
  <c r="L118" i="1"/>
  <c r="K118" i="1"/>
  <c r="J221" i="1"/>
  <c r="I164" i="1"/>
  <c r="I163" i="1" s="1"/>
  <c r="J164" i="1"/>
  <c r="J163" i="1" s="1"/>
  <c r="K164" i="1"/>
  <c r="K163" i="1" s="1"/>
  <c r="I341" i="1"/>
  <c r="I191" i="1"/>
  <c r="I244" i="1"/>
  <c r="I144" i="1"/>
  <c r="J341" i="1"/>
  <c r="I98" i="1"/>
  <c r="L341" i="1"/>
  <c r="J191" i="1"/>
  <c r="L244" i="1"/>
  <c r="J71" i="1"/>
  <c r="J70" i="1" s="1"/>
  <c r="K191" i="1"/>
  <c r="K98" i="1"/>
  <c r="L98" i="1"/>
  <c r="I310" i="1"/>
  <c r="I309" i="1" s="1"/>
  <c r="K341" i="1"/>
  <c r="I178" i="1"/>
  <c r="I173" i="1" s="1"/>
  <c r="K310" i="1"/>
  <c r="K309" i="1" s="1"/>
  <c r="L310" i="1"/>
  <c r="L309" i="1" s="1"/>
  <c r="J244" i="1"/>
  <c r="J98" i="1"/>
  <c r="L191" i="1"/>
  <c r="L337" i="2"/>
  <c r="J187" i="2"/>
  <c r="J186" i="2" s="1"/>
  <c r="L174" i="2"/>
  <c r="L169" i="2" s="1"/>
  <c r="I305" i="2"/>
  <c r="J337" i="2"/>
  <c r="K187" i="2"/>
  <c r="K186" i="2" s="1"/>
  <c r="K240" i="2"/>
  <c r="I272" i="2"/>
  <c r="J305" i="2"/>
  <c r="K337" i="2"/>
  <c r="L67" i="2"/>
  <c r="L66" i="2" s="1"/>
  <c r="I94" i="2"/>
  <c r="I114" i="2"/>
  <c r="J272" i="2"/>
  <c r="J94" i="2"/>
  <c r="J114" i="2"/>
  <c r="K217" i="2"/>
  <c r="K305" i="2"/>
  <c r="I240" i="2"/>
  <c r="K272" i="2"/>
  <c r="K94" i="2"/>
  <c r="K114" i="2"/>
  <c r="J240" i="2"/>
  <c r="L272" i="2"/>
  <c r="J118" i="1"/>
  <c r="I118" i="1"/>
  <c r="L164" i="1"/>
  <c r="L163" i="1" s="1"/>
  <c r="L178" i="1"/>
  <c r="L173" i="1" s="1"/>
  <c r="K221" i="1"/>
  <c r="K244" i="1"/>
  <c r="L221" i="1"/>
  <c r="J276" i="1"/>
  <c r="K144" i="1"/>
  <c r="I276" i="1"/>
  <c r="I42" i="1"/>
  <c r="I41" i="1" s="1"/>
  <c r="K71" i="1"/>
  <c r="K70" i="1" s="1"/>
  <c r="L71" i="1"/>
  <c r="L70" i="1" s="1"/>
  <c r="K276" i="1"/>
  <c r="J144" i="1"/>
  <c r="L276" i="1"/>
  <c r="K368" i="3" l="1"/>
  <c r="J304" i="2"/>
  <c r="J185" i="2" s="1"/>
  <c r="L368" i="3"/>
  <c r="J239" i="2"/>
  <c r="L304" i="2"/>
  <c r="J190" i="1"/>
  <c r="K239" i="2"/>
  <c r="K185" i="2" s="1"/>
  <c r="K35" i="2"/>
  <c r="K304" i="2"/>
  <c r="I304" i="2"/>
  <c r="I35" i="2"/>
  <c r="L239" i="2"/>
  <c r="L185" i="2" s="1"/>
  <c r="I308" i="1"/>
  <c r="J35" i="2"/>
  <c r="I190" i="1"/>
  <c r="L308" i="1"/>
  <c r="I243" i="1"/>
  <c r="J243" i="1"/>
  <c r="L35" i="2"/>
  <c r="K190" i="1"/>
  <c r="K308" i="1"/>
  <c r="L39" i="1"/>
  <c r="L190" i="1"/>
  <c r="L243" i="1"/>
  <c r="K39" i="1"/>
  <c r="J308" i="1"/>
  <c r="J39" i="1"/>
  <c r="I239" i="2"/>
  <c r="K243" i="1"/>
  <c r="I39" i="1"/>
  <c r="K369" i="2" l="1"/>
  <c r="L369" i="2"/>
  <c r="I185" i="2"/>
  <c r="I369" i="2" s="1"/>
  <c r="J369" i="2"/>
  <c r="I189" i="1"/>
  <c r="J189" i="1"/>
  <c r="J373" i="1" s="1"/>
  <c r="K189" i="1"/>
  <c r="K373" i="1" s="1"/>
  <c r="L189" i="1"/>
  <c r="L373" i="1" s="1"/>
  <c r="I373" i="1"/>
</calcChain>
</file>

<file path=xl/sharedStrings.xml><?xml version="1.0" encoding="utf-8"?>
<sst xmlns="http://schemas.openxmlformats.org/spreadsheetml/2006/main" count="1178" uniqueCount="248">
  <si>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</si>
  <si>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</si>
  <si>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</si>
  <si>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</si>
  <si>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</si>
  <si>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</si>
  <si>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</si>
  <si>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</si>
  <si>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</si>
  <si>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</si>
  <si>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</si>
  <si>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</si>
  <si>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</si>
  <si>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</si>
  <si>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</si>
  <si>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</si>
  <si>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</si>
  <si>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</si>
  <si>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</si>
  <si>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</si>
  <si>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</si>
  <si>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</si>
  <si>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</si>
  <si>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</si>
  <si>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</si>
  <si>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</si>
  <si>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</si>
  <si>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</si>
  <si>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</si>
  <si>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</si>
  <si>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</si>
  <si>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</si>
  <si>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</si>
  <si>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</si>
  <si>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</si>
  <si>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</si>
  <si>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</si>
  <si>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</si>
  <si>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</si>
  <si>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</si>
  <si>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</si>
  <si>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</si>
  <si>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</si>
  <si>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</si>
  <si>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</si>
  <si>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</si>
  <si>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</si>
  <si>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</si>
  <si>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</si>
  <si>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</si>
  <si>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</si>
  <si>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</si>
  <si>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</si>
  <si>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</si>
  <si>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</si>
  <si>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</si>
  <si>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</si>
  <si>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</si>
  <si>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</si>
  <si>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</si>
  <si>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</si>
  <si>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</si>
  <si>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</si>
  <si>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</si>
  <si>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</si>
  <si>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</si>
  <si>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</si>
  <si>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</si>
  <si>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</si>
  <si>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</si>
  <si>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</si>
  <si>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</si>
  <si>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</si>
  <si>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</si>
  <si>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</si>
  <si>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</si>
  <si>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</si>
  <si>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</si>
  <si>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</si>
  <si>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</si>
  <si>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</si>
  <si>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</si>
  <si>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</si>
  <si>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</si>
  <si>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</si>
  <si>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</si>
  <si>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</si>
  <si>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</si>
  <si>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</si>
  <si>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</si>
  <si>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</si>
  <si>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</si>
  <si>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</si>
  <si>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</si>
  <si>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</si>
  <si>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</si>
  <si>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</si>
  <si>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</si>
  <si>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</si>
  <si>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</si>
  <si>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</si>
  <si>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</si>
  <si>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</si>
  <si>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</si>
  <si>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</si>
  <si>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</si>
  <si>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</si>
  <si>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</si>
  <si>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</si>
  <si>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</si>
  <si>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</si>
  <si>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</si>
  <si>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</si>
  <si>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</si>
  <si>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</si>
  <si>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</si>
  <si>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</si>
  <si>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</si>
  <si>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</si>
  <si>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</si>
  <si>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</si>
  <si>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</si>
  <si>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</si>
  <si>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</si>
  <si>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</si>
  <si>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</si>
  <si>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</si>
  <si>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</si>
  <si>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</si>
  <si>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</si>
  <si>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</si>
  <si>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</si>
  <si>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</si>
  <si>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</si>
  <si>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</si>
  <si>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</si>
  <si>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</si>
  <si>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</si>
  <si>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</si>
  <si>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</si>
  <si>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</si>
  <si>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</si>
  <si>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</si>
  <si>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</si>
  <si>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</si>
  <si>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</si>
  <si>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</si>
  <si>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</si>
  <si>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</si>
  <si>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</si>
  <si>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</si>
  <si>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</si>
  <si>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</si>
  <si>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</si>
  <si>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</si>
  <si>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</si>
  <si>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</si>
  <si>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</si>
  <si>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</si>
  <si>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</si>
  <si>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</si>
  <si>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</si>
  <si>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</si>
  <si>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</si>
  <si>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</si>
  <si>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</si>
  <si>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</si>
  <si>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</si>
  <si>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</si>
  <si>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</si>
  <si>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</si>
  <si>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</si>
  <si>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</si>
  <si>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</si>
  <si>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</si>
  <si>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</si>
  <si>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</si>
  <si>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</si>
  <si>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</si>
  <si>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</si>
  <si>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</si>
  <si>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</si>
  <si>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</si>
  <si>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</si>
  <si>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</si>
  <si>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</si>
  <si>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</si>
  <si>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</si>
  <si>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</si>
  <si>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</si>
  <si>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</si>
  <si>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</si>
  <si>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</si>
  <si>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</si>
  <si>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</si>
  <si>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</si>
  <si>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</si>
  <si>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</si>
  <si>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</si>
  <si>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</si>
  <si>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</si>
  <si>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</si>
  <si>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</si>
  <si>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</si>
  <si>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</si>
  <si>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</si>
  <si>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</si>
  <si>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</si>
  <si>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</si>
  <si>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</si>
  <si>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</si>
  <si>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</si>
  <si>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</si>
  <si>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</si>
  <si>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</si>
  <si>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</si>
  <si>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</si>
  <si>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</si>
  <si>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</si>
  <si>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</si>
  <si>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</si>
  <si>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</si>
  <si>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</si>
  <si>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</si>
  <si>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</si>
  <si>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</si>
  <si>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</si>
  <si>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</si>
  <si>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2022 m. rugpjūčio 30 d. įsakymo Nr. 1K-301  redakcija)</t>
  </si>
  <si>
    <t>Savivaldybės biudžeto lėšos</t>
  </si>
  <si>
    <t>2.2.2.1 Socialinės paramos ir sveikatos apsaugos paslaugų kokybės ir prieinamumo gerinimas</t>
  </si>
  <si>
    <t>Visuomenės sveikatos priežiūros funkcijoms vykdyti</t>
  </si>
  <si>
    <t>Plėtoti sveiką gyvenseną bei stiprinti sveikos gyvensenos įgūdžius ugdymo įstaigose ir bendruomenėse,  vykdyti visuomenės sveikatos stebėseną savivaldybėse</t>
  </si>
  <si>
    <t xml:space="preserve"> Užtikrinti savižudybių prevencijos prioritetų nustatymą ilgojo ir trumpojo savižudybių prevencijos priemonių ir joms įgyvendinti reikiamo finansavimo planavimą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</si>
  <si>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</si>
  <si>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</si>
  <si>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</si>
  <si>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Viktorija Kaprizkina</t>
  </si>
  <si>
    <t>Dalia Petrikienė</t>
  </si>
  <si>
    <t>Biudžetinių įstaigų centralizuotos apskaitos skyriaus vedėja</t>
  </si>
  <si>
    <t xml:space="preserve">        </t>
  </si>
  <si>
    <t xml:space="preserve">                           </t>
  </si>
  <si>
    <t xml:space="preserve">              </t>
  </si>
  <si>
    <t>(Biudžeto išlaidų sąmatos vykdymo 2023 m. gruodžio mėn. 31 d. metinės, ketvirtinės ataskaitos forma Nr. 2)</t>
  </si>
  <si>
    <t xml:space="preserve">                      2023 M. GRUODŽIO 31 D.											</t>
  </si>
  <si>
    <t>metinė</t>
  </si>
  <si>
    <t>2024-01-04 Nr.________________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</si>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</sst>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rgb="FF000000"/>
      <name val="Calibri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charset val="186"/>
    </font>
    <font>
      <sz val="8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7" fillId="0" borderId="0">
      <alignment vertical="top"/>
      <protection locked="0"/>
    </xf>
    <xf numFmtId="0" fontId="19" fillId="0" borderId="0"/>
    <xf numFmtId="0" fontId="20" fillId="0" borderId="0"/>
  </cellStyleXfs>
  <cellXfs count="2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0" fillId="2" borderId="0" xfId="0" applyFont="1" applyFill="1"/>
    <xf numFmtId="0" fontId="10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0" fillId="2" borderId="8" xfId="0" applyFont="1" applyFill="1" applyBorder="1"/>
    <xf numFmtId="2" fontId="4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/>
    </xf>
    <xf numFmtId="0" fontId="18" fillId="0" borderId="6" xfId="1" applyFont="1" applyBorder="1" applyAlignment="1" applyProtection="1">
      <alignment horizontal="center"/>
    </xf>
    <xf numFmtId="0" fontId="18" fillId="0" borderId="1" xfId="1" applyFont="1" applyBorder="1" applyAlignment="1" applyProtection="1">
      <alignment horizontal="center"/>
    </xf>
    <xf numFmtId="3" fontId="18" fillId="0" borderId="1" xfId="1" applyNumberFormat="1" applyFont="1" applyBorder="1" applyAlignment="1" applyProtection="1">
      <alignment horizontal="center"/>
    </xf>
    <xf numFmtId="49" fontId="18" fillId="0" borderId="13" xfId="1" applyNumberFormat="1" applyFont="1" applyBorder="1" applyAlignment="1" applyProtection="1">
      <alignment horizontal="center"/>
    </xf>
    <xf numFmtId="49" fontId="18" fillId="0" borderId="1" xfId="1" applyNumberFormat="1" applyFont="1" applyBorder="1" applyAlignment="1" applyProtection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21" fillId="0" borderId="0" xfId="0" applyFont="1"/>
    <xf numFmtId="164" fontId="21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164" fontId="8" fillId="2" borderId="0" xfId="0" applyNumberFormat="1" applyFont="1" applyFill="1" applyAlignment="1">
      <alignment horizontal="left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164" fontId="8" fillId="3" borderId="2" xfId="0" applyNumberFormat="1" applyFont="1" applyFill="1" applyBorder="1" applyAlignment="1">
      <alignment horizontal="right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164" fontId="8" fillId="0" borderId="0" xfId="0" applyNumberFormat="1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right"/>
    </xf>
    <xf numFmtId="0" fontId="18" fillId="2" borderId="0" xfId="0" applyFont="1" applyFill="1"/>
    <xf numFmtId="164" fontId="18" fillId="2" borderId="0" xfId="0" applyNumberFormat="1" applyFont="1" applyFill="1" applyAlignment="1">
      <alignment horizontal="right"/>
    </xf>
    <xf numFmtId="1" fontId="18" fillId="2" borderId="1" xfId="0" applyNumberFormat="1" applyFont="1" applyFill="1" applyBorder="1"/>
    <xf numFmtId="0" fontId="18" fillId="2" borderId="0" xfId="0" applyFont="1" applyFill="1" applyAlignment="1">
      <alignment horizontal="right"/>
    </xf>
    <xf numFmtId="0" fontId="18" fillId="2" borderId="5" xfId="0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2" fontId="2" fillId="3" borderId="1" xfId="0" applyNumberFormat="1" applyFont="1" applyFill="1" applyBorder="1" applyAlignment="1">
      <alignment horizontal="right" vertical="center"/>
    </xf>
    <xf numFmtId="2" fontId="18" fillId="3" borderId="3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3" fillId="2" borderId="0" xfId="0" applyFont="1" applyFill="1" applyAlignment="1">
      <alignment horizontal="center" vertical="top"/>
    </xf>
    <xf numFmtId="49" fontId="10" fillId="2" borderId="15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49" fontId="9" fillId="2" borderId="15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164" fontId="9" fillId="2" borderId="1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</cellXfs>
  <cellStyles count="4">
    <cellStyle name="Įprastas" xfId="0" builtinId="0"/>
    <cellStyle name="Įprastas 2" xfId="2" xr:uid="{125F46BA-12B4-4476-8547-FF5F3AED435E}"/>
    <cellStyle name="Įprastas 2 2" xfId="3" xr:uid="{3A5C59DE-9062-44B4-99B9-99A4073BF5B6}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1"/>
  <sheetViews>
    <sheetView topLeftCell="A32" workbookViewId="0">
      <selection activeCell="L373" sqref="L373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6">
      <c r="F1" s="159"/>
      <c r="G1" s="161"/>
      <c r="H1" s="135"/>
      <c r="I1" s="135"/>
      <c r="J1" s="157" t="s">
        <v>0</v>
      </c>
      <c r="K1" s="157"/>
      <c r="L1" s="157"/>
      <c r="M1" s="158"/>
      <c r="N1" s="157"/>
      <c r="O1" s="157"/>
      <c r="P1" s="157"/>
    </row>
    <row r="2" spans="1:16">
      <c r="F2" s="159"/>
      <c r="H2" s="135"/>
      <c r="J2" s="157" t="s">
        <v>1</v>
      </c>
      <c r="K2" s="157"/>
      <c r="L2" s="157"/>
      <c r="M2" s="158"/>
      <c r="N2" s="157"/>
      <c r="O2" s="157"/>
      <c r="P2" s="157"/>
    </row>
    <row r="3" spans="1:16">
      <c r="F3" s="159"/>
      <c r="H3" s="162"/>
      <c r="I3" s="135"/>
      <c r="J3" s="157" t="s">
        <v>2</v>
      </c>
      <c r="K3" s="157"/>
      <c r="L3" s="157"/>
      <c r="M3" s="158"/>
      <c r="N3" s="157"/>
      <c r="O3" s="157"/>
      <c r="P3" s="157"/>
    </row>
    <row r="4" spans="1:16">
      <c r="F4" s="159"/>
      <c r="G4" s="133" t="s">
        <v>3</v>
      </c>
      <c r="H4" s="135"/>
      <c r="J4" s="157" t="s">
        <v>4</v>
      </c>
      <c r="K4" s="157"/>
      <c r="L4" s="157"/>
      <c r="M4" s="158"/>
      <c r="N4" s="157"/>
      <c r="O4" s="157"/>
      <c r="P4" s="157"/>
    </row>
    <row r="5" spans="1:16" ht="13.5" customHeight="1">
      <c r="F5" s="159"/>
      <c r="H5" s="135"/>
      <c r="J5" s="157" t="s">
        <v>228</v>
      </c>
      <c r="K5" s="157"/>
      <c r="L5" s="157"/>
      <c r="M5" s="158"/>
      <c r="N5" s="157"/>
      <c r="O5" s="157"/>
      <c r="P5" s="157"/>
    </row>
    <row r="6" spans="1:16" ht="15" hidden="1" customHeight="1">
      <c r="F6" s="159"/>
      <c r="H6" s="135"/>
      <c r="J6" s="148"/>
      <c r="K6" s="148"/>
      <c r="L6" s="148"/>
      <c r="M6" s="149"/>
      <c r="N6" s="148"/>
      <c r="O6" s="148"/>
      <c r="P6" s="148"/>
    </row>
    <row r="7" spans="1:16" ht="15" customHeight="1">
      <c r="A7" s="185"/>
      <c r="B7" s="185"/>
      <c r="C7" s="185"/>
      <c r="D7" s="185"/>
      <c r="E7" s="185"/>
      <c r="F7" s="183"/>
      <c r="G7" s="185"/>
      <c r="H7" s="135"/>
      <c r="I7" s="185"/>
      <c r="J7" s="148"/>
      <c r="K7" s="148"/>
      <c r="L7" s="148"/>
      <c r="M7" s="149"/>
      <c r="N7" s="148"/>
      <c r="O7" s="148"/>
      <c r="P7" s="148"/>
    </row>
    <row r="8" spans="1:16" ht="31.5" customHeight="1">
      <c r="A8" s="229" t="s">
        <v>243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149"/>
      <c r="N8" s="148"/>
      <c r="O8" s="148"/>
      <c r="P8" s="148"/>
    </row>
    <row r="9" spans="1:16" ht="11.25" hidden="1" customHeight="1">
      <c r="A9" s="200"/>
      <c r="B9" s="200"/>
      <c r="C9" s="200"/>
      <c r="D9" s="200"/>
      <c r="E9" s="200"/>
      <c r="F9" s="201"/>
      <c r="G9" s="12"/>
      <c r="H9" s="13"/>
      <c r="I9" s="13"/>
      <c r="J9" s="14"/>
      <c r="K9" s="14"/>
      <c r="L9" s="15"/>
      <c r="M9" s="149"/>
      <c r="N9" s="148"/>
      <c r="O9" s="148"/>
      <c r="P9" s="148"/>
    </row>
    <row r="10" spans="1:16" ht="15.75" customHeight="1">
      <c r="A10" s="230" t="s">
        <v>5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149"/>
      <c r="N10" s="148"/>
      <c r="O10" s="148"/>
      <c r="P10" s="148"/>
    </row>
    <row r="11" spans="1:16">
      <c r="A11" s="231" t="s">
        <v>6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149"/>
      <c r="N11" s="148"/>
      <c r="O11" s="148"/>
      <c r="P11" s="148"/>
    </row>
    <row r="12" spans="1:16" ht="7.5" hidden="1" customHeight="1">
      <c r="A12" s="16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149"/>
      <c r="N12" s="148"/>
      <c r="O12" s="148"/>
      <c r="P12" s="148"/>
    </row>
    <row r="13" spans="1:16" ht="15.75" customHeight="1">
      <c r="A13" s="16"/>
      <c r="B13" s="202"/>
      <c r="C13" s="202"/>
      <c r="D13" s="202"/>
      <c r="E13" s="202"/>
      <c r="F13" s="202"/>
      <c r="G13" s="236" t="s">
        <v>7</v>
      </c>
      <c r="H13" s="236"/>
      <c r="I13" s="236"/>
      <c r="J13" s="236"/>
      <c r="K13" s="236"/>
      <c r="L13" s="202"/>
      <c r="M13" s="149"/>
      <c r="N13" s="148"/>
      <c r="O13" s="148"/>
      <c r="P13" s="148"/>
    </row>
    <row r="14" spans="1:16" ht="15.75" customHeight="1">
      <c r="A14" s="203" t="s">
        <v>244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149"/>
      <c r="N14" s="148"/>
      <c r="O14" s="148"/>
      <c r="P14" s="148"/>
    </row>
    <row r="15" spans="1:16" ht="12" customHeight="1">
      <c r="A15" s="200"/>
      <c r="B15" s="200"/>
      <c r="C15" s="200"/>
      <c r="D15" s="200"/>
      <c r="E15" s="200"/>
      <c r="F15" s="201"/>
      <c r="G15" s="204" t="s">
        <v>245</v>
      </c>
      <c r="H15" s="204"/>
      <c r="I15" s="204"/>
      <c r="J15" s="204"/>
      <c r="K15" s="204"/>
      <c r="L15" s="200"/>
      <c r="M15" s="149"/>
      <c r="N15" s="148"/>
      <c r="O15" s="148"/>
      <c r="P15" s="148"/>
    </row>
    <row r="16" spans="1:16">
      <c r="A16" s="200"/>
      <c r="B16" s="200"/>
      <c r="C16" s="200"/>
      <c r="D16" s="200"/>
      <c r="E16" s="200"/>
      <c r="F16" s="201"/>
      <c r="G16" s="231" t="s">
        <v>8</v>
      </c>
      <c r="H16" s="231"/>
      <c r="I16" s="231"/>
      <c r="J16" s="231"/>
      <c r="K16" s="231"/>
      <c r="L16" s="200"/>
      <c r="M16" s="148"/>
      <c r="N16" s="148"/>
      <c r="O16" s="148"/>
      <c r="P16" s="148"/>
    </row>
    <row r="17" spans="1:16" ht="15.75">
      <c r="A17" s="200"/>
      <c r="B17" s="203" t="s">
        <v>9</v>
      </c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148"/>
      <c r="N17" s="148"/>
      <c r="O17" s="148"/>
      <c r="P17" s="148"/>
    </row>
    <row r="18" spans="1:16" ht="15.75" customHeight="1">
      <c r="A18" s="200"/>
      <c r="B18" s="200"/>
      <c r="C18" s="200"/>
      <c r="D18" s="200"/>
      <c r="E18" s="200"/>
      <c r="F18" s="201"/>
      <c r="G18" s="200"/>
      <c r="H18" s="200"/>
      <c r="I18" s="200"/>
      <c r="J18" s="200"/>
      <c r="K18" s="200"/>
      <c r="L18" s="200"/>
      <c r="M18" s="148"/>
      <c r="N18" s="148"/>
      <c r="O18" s="148"/>
      <c r="P18" s="148"/>
    </row>
    <row r="19" spans="1:16" ht="7.5" hidden="1" customHeight="1">
      <c r="A19" s="200"/>
      <c r="B19" s="200"/>
      <c r="C19" s="200"/>
      <c r="D19" s="200"/>
      <c r="E19" s="200"/>
      <c r="F19" s="201"/>
      <c r="G19" s="204" t="s">
        <v>246</v>
      </c>
      <c r="H19" s="204"/>
      <c r="I19" s="204"/>
      <c r="J19" s="204"/>
      <c r="K19" s="204"/>
      <c r="L19" s="200"/>
      <c r="M19" s="148"/>
      <c r="N19" s="148"/>
      <c r="O19" s="148"/>
      <c r="P19" s="148"/>
    </row>
    <row r="20" spans="1:16">
      <c r="F20" s="159"/>
      <c r="G20" s="204" t="s">
        <v>246</v>
      </c>
      <c r="H20" s="204"/>
      <c r="I20" s="204"/>
      <c r="J20" s="204"/>
      <c r="K20" s="204"/>
      <c r="M20" s="148"/>
      <c r="N20" s="148"/>
      <c r="O20" s="148"/>
      <c r="P20" s="148"/>
    </row>
    <row r="21" spans="1:16">
      <c r="F21" s="159"/>
      <c r="G21" s="206" t="s">
        <v>10</v>
      </c>
      <c r="H21" s="206"/>
      <c r="I21" s="206"/>
      <c r="J21" s="206"/>
      <c r="K21" s="206"/>
      <c r="M21" s="148"/>
      <c r="N21" s="148"/>
      <c r="O21" s="148"/>
      <c r="P21" s="148"/>
    </row>
    <row r="22" spans="1:16" ht="6.75" hidden="1" customHeight="1">
      <c r="F22" s="159"/>
      <c r="M22" s="148"/>
      <c r="N22" s="148"/>
      <c r="O22" s="148"/>
      <c r="P22" s="148"/>
    </row>
    <row r="23" spans="1:16" ht="6.75" customHeight="1">
      <c r="A23" s="185"/>
      <c r="B23" s="185"/>
      <c r="C23" s="185"/>
      <c r="D23" s="185"/>
      <c r="E23" s="185"/>
      <c r="F23" s="183"/>
      <c r="G23" s="185"/>
      <c r="H23" s="185"/>
      <c r="I23" s="185"/>
      <c r="J23" s="185"/>
      <c r="K23" s="185"/>
      <c r="L23" s="185"/>
      <c r="M23" s="148"/>
      <c r="N23" s="148"/>
      <c r="O23" s="148"/>
      <c r="P23" s="148"/>
    </row>
    <row r="24" spans="1:16">
      <c r="E24" s="207" t="s">
        <v>227</v>
      </c>
      <c r="F24" s="207"/>
      <c r="G24" s="207"/>
      <c r="H24" s="207"/>
      <c r="I24" s="207"/>
      <c r="J24" s="207"/>
      <c r="K24" s="207"/>
      <c r="M24" s="148"/>
      <c r="N24" s="148"/>
      <c r="O24" s="148"/>
      <c r="P24" s="148"/>
    </row>
    <row r="25" spans="1:16" ht="15" customHeight="1">
      <c r="A25" s="208" t="s">
        <v>11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151"/>
      <c r="N25" s="148"/>
      <c r="O25" s="148"/>
      <c r="P25" s="148"/>
    </row>
    <row r="26" spans="1:16" ht="15" customHeight="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51"/>
      <c r="N26" s="148"/>
      <c r="O26" s="148"/>
      <c r="P26" s="148"/>
    </row>
    <row r="27" spans="1:16">
      <c r="F27" s="1"/>
      <c r="J27" s="163"/>
      <c r="K27" s="19"/>
      <c r="L27" s="164" t="s">
        <v>12</v>
      </c>
      <c r="M27" s="151"/>
      <c r="N27" s="148"/>
      <c r="O27" s="148"/>
      <c r="P27" s="148"/>
    </row>
    <row r="28" spans="1:16">
      <c r="F28" s="1"/>
      <c r="J28" s="165" t="s">
        <v>13</v>
      </c>
      <c r="K28" s="162"/>
      <c r="L28" s="22"/>
      <c r="M28" s="151"/>
      <c r="N28" s="148"/>
      <c r="O28" s="148"/>
      <c r="P28" s="148"/>
    </row>
    <row r="29" spans="1:16">
      <c r="F29" s="159"/>
      <c r="I29" s="159"/>
      <c r="J29" s="159"/>
      <c r="K29" s="166" t="s">
        <v>14</v>
      </c>
      <c r="L29" s="22"/>
      <c r="M29" s="151"/>
      <c r="N29" s="148"/>
      <c r="O29" s="148"/>
      <c r="P29" s="148"/>
    </row>
    <row r="30" spans="1:16">
      <c r="A30" s="209" t="s">
        <v>15</v>
      </c>
      <c r="B30" s="209"/>
      <c r="C30" s="209"/>
      <c r="D30" s="209"/>
      <c r="E30" s="209"/>
      <c r="F30" s="209"/>
      <c r="G30" s="209"/>
      <c r="H30" s="209"/>
      <c r="I30" s="209"/>
      <c r="J30" s="167"/>
      <c r="K30" s="168" t="s">
        <v>16</v>
      </c>
      <c r="L30" s="169" t="s">
        <v>17</v>
      </c>
      <c r="M30" s="151"/>
      <c r="N30" s="148"/>
      <c r="O30" s="148"/>
      <c r="P30" s="148"/>
    </row>
    <row r="31" spans="1:16" ht="30" customHeight="1">
      <c r="A31" s="209" t="s">
        <v>230</v>
      </c>
      <c r="B31" s="209"/>
      <c r="C31" s="209"/>
      <c r="D31" s="209"/>
      <c r="E31" s="209"/>
      <c r="F31" s="209"/>
      <c r="G31" s="209"/>
      <c r="H31" s="209"/>
      <c r="I31" s="209"/>
      <c r="J31" s="170" t="s">
        <v>18</v>
      </c>
      <c r="K31" s="140"/>
      <c r="L31" s="141" t="s">
        <v>236</v>
      </c>
      <c r="M31" s="151"/>
      <c r="N31" s="148"/>
      <c r="O31" s="148"/>
      <c r="P31" s="148"/>
    </row>
    <row r="32" spans="1:16" ht="39.75" customHeight="1">
      <c r="A32" s="205" t="s">
        <v>232</v>
      </c>
      <c r="B32" s="205"/>
      <c r="C32" s="205"/>
      <c r="D32" s="205"/>
      <c r="E32" s="205"/>
      <c r="F32" s="205"/>
      <c r="G32" s="205"/>
      <c r="H32" s="205"/>
      <c r="I32" s="205"/>
      <c r="J32" s="170"/>
      <c r="K32" s="140"/>
      <c r="L32" s="141"/>
      <c r="M32" s="151"/>
      <c r="N32" s="148"/>
      <c r="O32" s="148"/>
      <c r="P32" s="148"/>
    </row>
    <row r="33" spans="1:16">
      <c r="A33" s="167"/>
      <c r="B33" s="167"/>
      <c r="C33" s="167"/>
      <c r="D33" s="167"/>
      <c r="E33" s="167"/>
      <c r="F33" s="167"/>
      <c r="G33" s="171" t="s">
        <v>20</v>
      </c>
      <c r="H33" s="137"/>
      <c r="I33" s="138"/>
      <c r="J33" s="139"/>
      <c r="K33" s="139"/>
      <c r="L33" s="139"/>
      <c r="M33" s="151"/>
      <c r="N33" s="148"/>
      <c r="O33" s="148"/>
      <c r="P33" s="148"/>
    </row>
    <row r="34" spans="1:16">
      <c r="F34" s="1"/>
      <c r="G34" s="235" t="s">
        <v>21</v>
      </c>
      <c r="H34" s="235"/>
      <c r="I34" s="31" t="s">
        <v>22</v>
      </c>
      <c r="J34" s="32" t="s">
        <v>23</v>
      </c>
      <c r="K34" s="22" t="s">
        <v>24</v>
      </c>
      <c r="L34" s="22" t="s">
        <v>25</v>
      </c>
      <c r="M34" s="151"/>
      <c r="N34" s="148"/>
      <c r="O34" s="148"/>
      <c r="P34" s="148"/>
    </row>
    <row r="35" spans="1:16">
      <c r="A35" s="228" t="s">
        <v>225</v>
      </c>
      <c r="B35" s="228"/>
      <c r="C35" s="228"/>
      <c r="D35" s="228"/>
      <c r="E35" s="228"/>
      <c r="F35" s="228"/>
      <c r="G35" s="228"/>
      <c r="H35" s="228"/>
      <c r="I35" s="228"/>
      <c r="J35" s="160"/>
      <c r="K35" s="160"/>
      <c r="L35" s="172" t="s">
        <v>26</v>
      </c>
      <c r="M35" s="152"/>
      <c r="N35" s="148"/>
      <c r="O35" s="148"/>
      <c r="P35" s="148"/>
    </row>
    <row r="36" spans="1:16" ht="27" customHeight="1">
      <c r="A36" s="213" t="s">
        <v>27</v>
      </c>
      <c r="B36" s="214"/>
      <c r="C36" s="214"/>
      <c r="D36" s="214"/>
      <c r="E36" s="214"/>
      <c r="F36" s="214"/>
      <c r="G36" s="217" t="s">
        <v>28</v>
      </c>
      <c r="H36" s="219" t="s">
        <v>29</v>
      </c>
      <c r="I36" s="221" t="s">
        <v>30</v>
      </c>
      <c r="J36" s="222"/>
      <c r="K36" s="223" t="s">
        <v>31</v>
      </c>
      <c r="L36" s="225" t="s">
        <v>32</v>
      </c>
      <c r="M36" s="152"/>
      <c r="N36" s="148"/>
      <c r="O36" s="148"/>
      <c r="P36" s="148"/>
    </row>
    <row r="37" spans="1:16" ht="58.5" customHeight="1">
      <c r="A37" s="215"/>
      <c r="B37" s="216"/>
      <c r="C37" s="216"/>
      <c r="D37" s="216"/>
      <c r="E37" s="216"/>
      <c r="F37" s="216"/>
      <c r="G37" s="218"/>
      <c r="H37" s="220"/>
      <c r="I37" s="173" t="s">
        <v>33</v>
      </c>
      <c r="J37" s="174" t="s">
        <v>34</v>
      </c>
      <c r="K37" s="224"/>
      <c r="L37" s="226"/>
      <c r="M37" s="148"/>
      <c r="N37" s="148"/>
      <c r="O37" s="148"/>
      <c r="P37" s="148"/>
    </row>
    <row r="38" spans="1:16">
      <c r="A38" s="232" t="s">
        <v>35</v>
      </c>
      <c r="B38" s="233"/>
      <c r="C38" s="233"/>
      <c r="D38" s="233"/>
      <c r="E38" s="233"/>
      <c r="F38" s="234"/>
      <c r="G38" s="103">
        <v>2</v>
      </c>
      <c r="H38" s="175">
        <v>3</v>
      </c>
      <c r="I38" s="176" t="s">
        <v>19</v>
      </c>
      <c r="J38" s="177" t="s">
        <v>36</v>
      </c>
      <c r="K38" s="178">
        <v>6</v>
      </c>
      <c r="L38" s="178">
        <v>7</v>
      </c>
      <c r="M38" s="148"/>
      <c r="N38" s="148"/>
      <c r="O38" s="148"/>
      <c r="P38" s="148"/>
    </row>
    <row r="39" spans="1:16">
      <c r="A39" s="43">
        <v>2</v>
      </c>
      <c r="B39" s="43"/>
      <c r="C39" s="44"/>
      <c r="D39" s="45"/>
      <c r="E39" s="43"/>
      <c r="F39" s="46"/>
      <c r="G39" s="45" t="s">
        <v>37</v>
      </c>
      <c r="H39" s="103">
        <v>1</v>
      </c>
      <c r="I39" s="47">
        <f>SUM(I40+I51+I70+I91+I98+I118+I144+I163+I173)</f>
        <v>135800</v>
      </c>
      <c r="J39" s="47">
        <f>SUM(J40+J51+J70+J91+J98+J118+J144+J163+J173)</f>
        <v>135800</v>
      </c>
      <c r="K39" s="48">
        <f>SUM(K40+K51+K70+K91+K98+K118+K144+K163+K173)</f>
        <v>135800</v>
      </c>
      <c r="L39" s="47">
        <f>SUM(L40+L51+L70+L91+L98+L118+L144+L163+L173)</f>
        <v>135800</v>
      </c>
      <c r="M39" s="150"/>
      <c r="N39" s="150"/>
      <c r="O39" s="150"/>
      <c r="P39" s="148"/>
    </row>
    <row r="40" spans="1:16" ht="17.25" customHeight="1">
      <c r="A40" s="43">
        <v>2</v>
      </c>
      <c r="B40" s="50">
        <v>1</v>
      </c>
      <c r="C40" s="51"/>
      <c r="D40" s="52"/>
      <c r="E40" s="53"/>
      <c r="F40" s="54"/>
      <c r="G40" s="55" t="s">
        <v>38</v>
      </c>
      <c r="H40" s="103">
        <v>2</v>
      </c>
      <c r="I40" s="47">
        <f>I44+I50</f>
        <v>128000</v>
      </c>
      <c r="J40" s="47">
        <f t="shared" ref="J40:L40" si="0">J44+J50</f>
        <v>128000</v>
      </c>
      <c r="K40" s="47">
        <f t="shared" si="0"/>
        <v>128000</v>
      </c>
      <c r="L40" s="47">
        <f t="shared" si="0"/>
        <v>128000</v>
      </c>
      <c r="M40" s="148"/>
      <c r="N40" s="148"/>
      <c r="O40" s="148"/>
      <c r="P40" s="148"/>
    </row>
    <row r="41" spans="1:16" hidden="1">
      <c r="A41" s="58">
        <v>2</v>
      </c>
      <c r="B41" s="58">
        <v>1</v>
      </c>
      <c r="C41" s="59">
        <v>1</v>
      </c>
      <c r="D41" s="60"/>
      <c r="E41" s="58"/>
      <c r="F41" s="61"/>
      <c r="G41" s="60" t="s">
        <v>39</v>
      </c>
      <c r="H41" s="103">
        <v>3</v>
      </c>
      <c r="I41" s="47">
        <f>SUM(I42)</f>
        <v>126200</v>
      </c>
      <c r="J41" s="47">
        <f>SUM(J42)</f>
        <v>126200</v>
      </c>
      <c r="K41" s="48">
        <f>SUM(K42)</f>
        <v>126200</v>
      </c>
      <c r="L41" s="47">
        <f>SUM(L42)</f>
        <v>126200</v>
      </c>
      <c r="M41" s="148"/>
      <c r="N41" s="148"/>
      <c r="O41" s="148"/>
      <c r="P41" s="148"/>
    </row>
    <row r="42" spans="1:16" hidden="1">
      <c r="A42" s="62">
        <v>2</v>
      </c>
      <c r="B42" s="58">
        <v>1</v>
      </c>
      <c r="C42" s="59">
        <v>1</v>
      </c>
      <c r="D42" s="60">
        <v>1</v>
      </c>
      <c r="E42" s="58"/>
      <c r="F42" s="61"/>
      <c r="G42" s="60" t="s">
        <v>39</v>
      </c>
      <c r="H42" s="103">
        <v>4</v>
      </c>
      <c r="I42" s="47">
        <f>SUM(I43+I45)</f>
        <v>126200</v>
      </c>
      <c r="J42" s="47">
        <f t="shared" ref="J42:L43" si="1">SUM(J43)</f>
        <v>126200</v>
      </c>
      <c r="K42" s="47">
        <f t="shared" si="1"/>
        <v>126200</v>
      </c>
      <c r="L42" s="47">
        <f t="shared" si="1"/>
        <v>126200</v>
      </c>
      <c r="M42" s="148"/>
      <c r="N42" s="148"/>
      <c r="O42" s="148"/>
      <c r="P42" s="148"/>
    </row>
    <row r="43" spans="1:16" hidden="1">
      <c r="A43" s="62">
        <v>2</v>
      </c>
      <c r="B43" s="58">
        <v>1</v>
      </c>
      <c r="C43" s="59">
        <v>1</v>
      </c>
      <c r="D43" s="60">
        <v>1</v>
      </c>
      <c r="E43" s="58">
        <v>1</v>
      </c>
      <c r="F43" s="61"/>
      <c r="G43" s="60" t="s">
        <v>40</v>
      </c>
      <c r="H43" s="103">
        <v>5</v>
      </c>
      <c r="I43" s="48">
        <f>SUM(I44)</f>
        <v>126200</v>
      </c>
      <c r="J43" s="48">
        <f t="shared" si="1"/>
        <v>126200</v>
      </c>
      <c r="K43" s="48">
        <f t="shared" si="1"/>
        <v>126200</v>
      </c>
      <c r="L43" s="48">
        <f t="shared" si="1"/>
        <v>126200</v>
      </c>
      <c r="M43" s="148"/>
      <c r="N43" s="148"/>
      <c r="O43" s="148"/>
      <c r="P43" s="148"/>
    </row>
    <row r="44" spans="1:16">
      <c r="A44" s="62">
        <v>2</v>
      </c>
      <c r="B44" s="58">
        <v>1</v>
      </c>
      <c r="C44" s="59">
        <v>1</v>
      </c>
      <c r="D44" s="60">
        <v>1</v>
      </c>
      <c r="E44" s="58">
        <v>1</v>
      </c>
      <c r="F44" s="61">
        <v>1</v>
      </c>
      <c r="G44" s="60" t="s">
        <v>40</v>
      </c>
      <c r="H44" s="103">
        <v>6</v>
      </c>
      <c r="I44" s="63">
        <v>126200</v>
      </c>
      <c r="J44" s="63">
        <v>126200</v>
      </c>
      <c r="K44" s="63">
        <v>126200</v>
      </c>
      <c r="L44" s="63">
        <v>126200</v>
      </c>
      <c r="M44" s="148"/>
      <c r="N44" s="148"/>
      <c r="O44" s="148"/>
      <c r="P44" s="148"/>
    </row>
    <row r="45" spans="1:16" hidden="1">
      <c r="A45" s="62">
        <v>2</v>
      </c>
      <c r="B45" s="58">
        <v>1</v>
      </c>
      <c r="C45" s="59">
        <v>1</v>
      </c>
      <c r="D45" s="60">
        <v>1</v>
      </c>
      <c r="E45" s="58">
        <v>2</v>
      </c>
      <c r="F45" s="61"/>
      <c r="G45" s="60" t="s">
        <v>41</v>
      </c>
      <c r="H45" s="103">
        <v>7</v>
      </c>
      <c r="I45" s="48"/>
      <c r="J45" s="48"/>
      <c r="K45" s="48"/>
      <c r="L45" s="48"/>
      <c r="M45" s="148"/>
      <c r="N45" s="148"/>
      <c r="O45" s="148"/>
      <c r="P45" s="148"/>
    </row>
    <row r="46" spans="1:16" hidden="1">
      <c r="A46" s="62">
        <v>2</v>
      </c>
      <c r="B46" s="58">
        <v>1</v>
      </c>
      <c r="C46" s="59">
        <v>1</v>
      </c>
      <c r="D46" s="60">
        <v>1</v>
      </c>
      <c r="E46" s="58">
        <v>2</v>
      </c>
      <c r="F46" s="61">
        <v>1</v>
      </c>
      <c r="G46" s="60" t="s">
        <v>41</v>
      </c>
      <c r="H46" s="103">
        <v>8</v>
      </c>
      <c r="I46" s="64"/>
      <c r="J46" s="65"/>
      <c r="K46" s="64"/>
      <c r="L46" s="65"/>
      <c r="M46" s="148"/>
      <c r="N46" s="148"/>
      <c r="O46" s="148"/>
      <c r="P46" s="148"/>
    </row>
    <row r="47" spans="1:16" hidden="1">
      <c r="A47" s="62">
        <v>2</v>
      </c>
      <c r="B47" s="58">
        <v>1</v>
      </c>
      <c r="C47" s="59">
        <v>2</v>
      </c>
      <c r="D47" s="60"/>
      <c r="E47" s="58"/>
      <c r="F47" s="61"/>
      <c r="G47" s="60" t="s">
        <v>42</v>
      </c>
      <c r="H47" s="103">
        <v>9</v>
      </c>
      <c r="I47" s="48"/>
      <c r="J47" s="47"/>
      <c r="K47" s="48"/>
      <c r="L47" s="47"/>
      <c r="M47" s="148"/>
      <c r="N47" s="148"/>
      <c r="O47" s="148"/>
      <c r="P47" s="148"/>
    </row>
    <row r="48" spans="1:16" hidden="1">
      <c r="A48" s="62">
        <v>2</v>
      </c>
      <c r="B48" s="58">
        <v>1</v>
      </c>
      <c r="C48" s="59">
        <v>2</v>
      </c>
      <c r="D48" s="60">
        <v>1</v>
      </c>
      <c r="E48" s="58"/>
      <c r="F48" s="61"/>
      <c r="G48" s="60" t="s">
        <v>42</v>
      </c>
      <c r="H48" s="103">
        <v>10</v>
      </c>
      <c r="I48" s="48"/>
      <c r="J48" s="47"/>
      <c r="K48" s="47"/>
      <c r="L48" s="47"/>
      <c r="M48" s="148"/>
      <c r="N48" s="148"/>
      <c r="O48" s="148"/>
      <c r="P48" s="148"/>
    </row>
    <row r="49" spans="1:16" hidden="1">
      <c r="A49" s="62">
        <v>2</v>
      </c>
      <c r="B49" s="58">
        <v>1</v>
      </c>
      <c r="C49" s="59">
        <v>2</v>
      </c>
      <c r="D49" s="60">
        <v>1</v>
      </c>
      <c r="E49" s="58">
        <v>1</v>
      </c>
      <c r="F49" s="61"/>
      <c r="G49" s="60" t="s">
        <v>42</v>
      </c>
      <c r="H49" s="103">
        <v>11</v>
      </c>
      <c r="I49" s="47"/>
      <c r="J49" s="47"/>
      <c r="K49" s="47"/>
      <c r="L49" s="47"/>
      <c r="M49" s="148"/>
      <c r="N49" s="148"/>
      <c r="O49" s="148"/>
      <c r="P49" s="148"/>
    </row>
    <row r="50" spans="1:16">
      <c r="A50" s="62">
        <v>2</v>
      </c>
      <c r="B50" s="58">
        <v>1</v>
      </c>
      <c r="C50" s="59">
        <v>2</v>
      </c>
      <c r="D50" s="60">
        <v>1</v>
      </c>
      <c r="E50" s="58">
        <v>1</v>
      </c>
      <c r="F50" s="61">
        <v>1</v>
      </c>
      <c r="G50" s="60" t="s">
        <v>42</v>
      </c>
      <c r="H50" s="103">
        <v>12</v>
      </c>
      <c r="I50" s="65">
        <v>1800</v>
      </c>
      <c r="J50" s="65">
        <v>1800</v>
      </c>
      <c r="K50" s="65">
        <v>1800</v>
      </c>
      <c r="L50" s="64">
        <v>1800</v>
      </c>
      <c r="M50" s="148"/>
      <c r="N50" s="148"/>
      <c r="O50" s="148"/>
      <c r="P50" s="148"/>
    </row>
    <row r="51" spans="1:16">
      <c r="A51" s="66">
        <v>2</v>
      </c>
      <c r="B51" s="67">
        <v>2</v>
      </c>
      <c r="C51" s="51"/>
      <c r="D51" s="52"/>
      <c r="E51" s="53"/>
      <c r="F51" s="54"/>
      <c r="G51" s="55" t="s">
        <v>43</v>
      </c>
      <c r="H51" s="103">
        <v>13</v>
      </c>
      <c r="I51" s="68">
        <f t="shared" ref="I51:L53" si="2">I52</f>
        <v>7800</v>
      </c>
      <c r="J51" s="69">
        <f t="shared" si="2"/>
        <v>7800</v>
      </c>
      <c r="K51" s="68">
        <f t="shared" si="2"/>
        <v>7800</v>
      </c>
      <c r="L51" s="68">
        <f t="shared" si="2"/>
        <v>7800</v>
      </c>
      <c r="M51" s="148"/>
      <c r="N51" s="148"/>
      <c r="O51" s="148"/>
      <c r="P51" s="148"/>
    </row>
    <row r="52" spans="1:16">
      <c r="A52" s="62">
        <v>2</v>
      </c>
      <c r="B52" s="58">
        <v>2</v>
      </c>
      <c r="C52" s="59">
        <v>1</v>
      </c>
      <c r="D52" s="60"/>
      <c r="E52" s="58"/>
      <c r="F52" s="61"/>
      <c r="G52" s="52" t="s">
        <v>43</v>
      </c>
      <c r="H52" s="103">
        <v>14</v>
      </c>
      <c r="I52" s="47">
        <f t="shared" si="2"/>
        <v>7800</v>
      </c>
      <c r="J52" s="48">
        <f t="shared" si="2"/>
        <v>7800</v>
      </c>
      <c r="K52" s="47">
        <f t="shared" si="2"/>
        <v>7800</v>
      </c>
      <c r="L52" s="48">
        <f t="shared" si="2"/>
        <v>7800</v>
      </c>
      <c r="M52" s="148"/>
      <c r="N52" s="148"/>
      <c r="O52" s="148"/>
      <c r="P52" s="148"/>
    </row>
    <row r="53" spans="1:16">
      <c r="A53" s="62">
        <v>2</v>
      </c>
      <c r="B53" s="58">
        <v>2</v>
      </c>
      <c r="C53" s="59">
        <v>1</v>
      </c>
      <c r="D53" s="60">
        <v>1</v>
      </c>
      <c r="E53" s="58"/>
      <c r="F53" s="61"/>
      <c r="G53" s="52" t="s">
        <v>43</v>
      </c>
      <c r="H53" s="103">
        <v>15</v>
      </c>
      <c r="I53" s="47">
        <f t="shared" si="2"/>
        <v>7800</v>
      </c>
      <c r="J53" s="48">
        <f t="shared" si="2"/>
        <v>7800</v>
      </c>
      <c r="K53" s="57">
        <f t="shared" si="2"/>
        <v>7800</v>
      </c>
      <c r="L53" s="57">
        <f t="shared" si="2"/>
        <v>7800</v>
      </c>
      <c r="M53" s="148"/>
      <c r="N53" s="148"/>
      <c r="O53" s="148"/>
      <c r="P53" s="148"/>
    </row>
    <row r="54" spans="1:16">
      <c r="A54" s="70">
        <v>2</v>
      </c>
      <c r="B54" s="71">
        <v>2</v>
      </c>
      <c r="C54" s="72">
        <v>1</v>
      </c>
      <c r="D54" s="73">
        <v>1</v>
      </c>
      <c r="E54" s="71">
        <v>1</v>
      </c>
      <c r="F54" s="74"/>
      <c r="G54" s="52" t="s">
        <v>43</v>
      </c>
      <c r="H54" s="103">
        <v>16</v>
      </c>
      <c r="I54" s="75">
        <f>SUM(I55:I69)</f>
        <v>7800</v>
      </c>
      <c r="J54" s="75">
        <f>SUM(J55:J69)</f>
        <v>7800</v>
      </c>
      <c r="K54" s="76">
        <f>SUM(K55:K69)</f>
        <v>7800</v>
      </c>
      <c r="L54" s="76">
        <f>SUM(L55:L69)</f>
        <v>7800</v>
      </c>
      <c r="M54" s="148"/>
      <c r="N54" s="148"/>
      <c r="O54" s="148"/>
      <c r="P54" s="148"/>
    </row>
    <row r="55" spans="1:16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77">
        <v>1</v>
      </c>
      <c r="G55" s="60" t="s">
        <v>44</v>
      </c>
      <c r="H55" s="103">
        <v>17</v>
      </c>
      <c r="I55" s="64"/>
      <c r="J55" s="64"/>
      <c r="K55" s="64"/>
      <c r="L55" s="64"/>
      <c r="M55" s="148"/>
      <c r="N55" s="148"/>
      <c r="O55" s="148"/>
      <c r="P55" s="148"/>
    </row>
    <row r="56" spans="1:16" ht="25.5" customHeight="1">
      <c r="A56" s="62">
        <v>2</v>
      </c>
      <c r="B56" s="58">
        <v>2</v>
      </c>
      <c r="C56" s="59">
        <v>1</v>
      </c>
      <c r="D56" s="60">
        <v>1</v>
      </c>
      <c r="E56" s="58">
        <v>1</v>
      </c>
      <c r="F56" s="61">
        <v>2</v>
      </c>
      <c r="G56" s="60" t="s">
        <v>45</v>
      </c>
      <c r="H56" s="103">
        <v>18</v>
      </c>
      <c r="I56" s="64">
        <v>200</v>
      </c>
      <c r="J56" s="64">
        <v>200</v>
      </c>
      <c r="K56" s="64">
        <v>200</v>
      </c>
      <c r="L56" s="64">
        <v>200</v>
      </c>
      <c r="M56" s="148"/>
      <c r="N56" s="148"/>
      <c r="O56" s="148"/>
      <c r="P56" s="148"/>
    </row>
    <row r="57" spans="1:16" ht="25.5" customHeight="1">
      <c r="A57" s="62">
        <v>2</v>
      </c>
      <c r="B57" s="58">
        <v>2</v>
      </c>
      <c r="C57" s="59">
        <v>1</v>
      </c>
      <c r="D57" s="60">
        <v>1</v>
      </c>
      <c r="E57" s="58">
        <v>1</v>
      </c>
      <c r="F57" s="61">
        <v>5</v>
      </c>
      <c r="G57" s="60" t="s">
        <v>226</v>
      </c>
      <c r="H57" s="103">
        <v>19</v>
      </c>
      <c r="I57" s="64">
        <v>200</v>
      </c>
      <c r="J57" s="64">
        <v>200</v>
      </c>
      <c r="K57" s="64">
        <v>200</v>
      </c>
      <c r="L57" s="64">
        <v>200</v>
      </c>
      <c r="M57" s="148"/>
      <c r="N57" s="148"/>
      <c r="O57" s="148"/>
      <c r="P57" s="148"/>
    </row>
    <row r="58" spans="1:16" ht="25.5" customHeight="1">
      <c r="A58" s="62">
        <v>2</v>
      </c>
      <c r="B58" s="58">
        <v>2</v>
      </c>
      <c r="C58" s="59">
        <v>1</v>
      </c>
      <c r="D58" s="60">
        <v>1</v>
      </c>
      <c r="E58" s="58">
        <v>1</v>
      </c>
      <c r="F58" s="61">
        <v>6</v>
      </c>
      <c r="G58" s="60" t="s">
        <v>47</v>
      </c>
      <c r="H58" s="103">
        <v>20</v>
      </c>
      <c r="I58" s="64">
        <v>1600</v>
      </c>
      <c r="J58" s="64">
        <v>1600</v>
      </c>
      <c r="K58" s="64">
        <v>1600</v>
      </c>
      <c r="L58" s="64">
        <v>1600</v>
      </c>
      <c r="M58" s="148"/>
      <c r="N58" s="148"/>
      <c r="O58" s="148"/>
      <c r="P58" s="148"/>
    </row>
    <row r="59" spans="1:16" ht="25.5" hidden="1" customHeight="1">
      <c r="A59" s="78">
        <v>2</v>
      </c>
      <c r="B59" s="53">
        <v>2</v>
      </c>
      <c r="C59" s="51">
        <v>1</v>
      </c>
      <c r="D59" s="52">
        <v>1</v>
      </c>
      <c r="E59" s="53">
        <v>1</v>
      </c>
      <c r="F59" s="54">
        <v>7</v>
      </c>
      <c r="G59" s="52" t="s">
        <v>48</v>
      </c>
      <c r="H59" s="103">
        <v>21</v>
      </c>
      <c r="I59" s="64"/>
      <c r="J59" s="64"/>
      <c r="K59" s="64"/>
      <c r="L59" s="64"/>
      <c r="M59" s="148"/>
      <c r="N59" s="148"/>
      <c r="O59" s="148"/>
      <c r="P59" s="148"/>
    </row>
    <row r="60" spans="1:16" hidden="1">
      <c r="A60" s="62">
        <v>2</v>
      </c>
      <c r="B60" s="58">
        <v>2</v>
      </c>
      <c r="C60" s="59">
        <v>1</v>
      </c>
      <c r="D60" s="60">
        <v>1</v>
      </c>
      <c r="E60" s="58">
        <v>1</v>
      </c>
      <c r="F60" s="61">
        <v>11</v>
      </c>
      <c r="G60" s="60" t="s">
        <v>49</v>
      </c>
      <c r="H60" s="103">
        <v>22</v>
      </c>
      <c r="I60" s="65"/>
      <c r="J60" s="64"/>
      <c r="K60" s="64"/>
      <c r="L60" s="64"/>
      <c r="M60" s="148"/>
      <c r="N60" s="148"/>
      <c r="O60" s="148"/>
      <c r="P60" s="148"/>
    </row>
    <row r="61" spans="1:16" ht="25.5" hidden="1" customHeight="1">
      <c r="A61" s="70">
        <v>2</v>
      </c>
      <c r="B61" s="79">
        <v>2</v>
      </c>
      <c r="C61" s="80">
        <v>1</v>
      </c>
      <c r="D61" s="80">
        <v>1</v>
      </c>
      <c r="E61" s="80">
        <v>1</v>
      </c>
      <c r="F61" s="81">
        <v>12</v>
      </c>
      <c r="G61" s="82" t="s">
        <v>50</v>
      </c>
      <c r="H61" s="103">
        <v>23</v>
      </c>
      <c r="I61" s="83"/>
      <c r="J61" s="64"/>
      <c r="K61" s="64"/>
      <c r="L61" s="64"/>
      <c r="M61" s="148"/>
      <c r="N61" s="148"/>
      <c r="O61" s="148"/>
      <c r="P61" s="148"/>
    </row>
    <row r="62" spans="1:16" ht="25.5" hidden="1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14</v>
      </c>
      <c r="G62" s="84" t="s">
        <v>51</v>
      </c>
      <c r="H62" s="103">
        <v>24</v>
      </c>
      <c r="I62" s="65"/>
      <c r="J62" s="65"/>
      <c r="K62" s="65"/>
      <c r="L62" s="64"/>
      <c r="M62" s="148"/>
      <c r="N62" s="148"/>
      <c r="O62" s="148"/>
      <c r="P62" s="148"/>
    </row>
    <row r="63" spans="1:16" ht="25.5" hidden="1" customHeight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15</v>
      </c>
      <c r="G63" s="60" t="s">
        <v>52</v>
      </c>
      <c r="H63" s="103">
        <v>25</v>
      </c>
      <c r="I63" s="65"/>
      <c r="J63" s="64"/>
      <c r="K63" s="64"/>
      <c r="L63" s="64"/>
      <c r="M63" s="148"/>
      <c r="N63" s="148"/>
      <c r="O63" s="148"/>
      <c r="P63" s="148"/>
    </row>
    <row r="64" spans="1:16" ht="25.5" customHeight="1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16</v>
      </c>
      <c r="G64" s="60" t="s">
        <v>53</v>
      </c>
      <c r="H64" s="103">
        <v>26</v>
      </c>
      <c r="I64" s="65">
        <v>400</v>
      </c>
      <c r="J64" s="65">
        <v>400</v>
      </c>
      <c r="K64" s="65">
        <v>400</v>
      </c>
      <c r="L64" s="64">
        <v>400</v>
      </c>
      <c r="M64" s="148"/>
      <c r="N64" s="148"/>
      <c r="O64" s="148"/>
      <c r="P64" s="148"/>
    </row>
    <row r="65" spans="1:16" ht="25.5" hidden="1" customHeight="1">
      <c r="A65" s="62">
        <v>2</v>
      </c>
      <c r="B65" s="58">
        <v>2</v>
      </c>
      <c r="C65" s="59">
        <v>1</v>
      </c>
      <c r="D65" s="59">
        <v>1</v>
      </c>
      <c r="E65" s="59">
        <v>1</v>
      </c>
      <c r="F65" s="61">
        <v>17</v>
      </c>
      <c r="G65" s="60" t="s">
        <v>54</v>
      </c>
      <c r="H65" s="103">
        <v>27</v>
      </c>
      <c r="I65" s="65"/>
      <c r="J65" s="65"/>
      <c r="K65" s="65"/>
      <c r="L65" s="64"/>
      <c r="M65" s="148"/>
      <c r="N65" s="148"/>
      <c r="O65" s="148"/>
      <c r="P65" s="148"/>
    </row>
    <row r="66" spans="1:16">
      <c r="A66" s="62">
        <v>2</v>
      </c>
      <c r="B66" s="58">
        <v>2</v>
      </c>
      <c r="C66" s="59">
        <v>1</v>
      </c>
      <c r="D66" s="59">
        <v>1</v>
      </c>
      <c r="E66" s="59">
        <v>1</v>
      </c>
      <c r="F66" s="61">
        <v>20</v>
      </c>
      <c r="G66" s="60" t="s">
        <v>55</v>
      </c>
      <c r="H66" s="103">
        <v>28</v>
      </c>
      <c r="I66" s="65">
        <v>400</v>
      </c>
      <c r="J66" s="65">
        <v>400</v>
      </c>
      <c r="K66" s="64">
        <v>400</v>
      </c>
      <c r="L66" s="64">
        <v>400</v>
      </c>
      <c r="M66" s="148"/>
      <c r="N66" s="148"/>
      <c r="O66" s="148"/>
      <c r="P66" s="148"/>
    </row>
    <row r="67" spans="1:16" ht="25.5" customHeight="1">
      <c r="A67" s="62">
        <v>2</v>
      </c>
      <c r="B67" s="58">
        <v>2</v>
      </c>
      <c r="C67" s="59">
        <v>1</v>
      </c>
      <c r="D67" s="59">
        <v>1</v>
      </c>
      <c r="E67" s="59">
        <v>1</v>
      </c>
      <c r="F67" s="61">
        <v>21</v>
      </c>
      <c r="G67" s="60" t="s">
        <v>56</v>
      </c>
      <c r="H67" s="103">
        <v>29</v>
      </c>
      <c r="I67" s="65">
        <v>600</v>
      </c>
      <c r="J67" s="65">
        <v>600</v>
      </c>
      <c r="K67" s="65">
        <v>600</v>
      </c>
      <c r="L67" s="64">
        <v>600</v>
      </c>
      <c r="M67" s="148"/>
      <c r="N67" s="148"/>
      <c r="O67" s="148"/>
      <c r="P67" s="148"/>
    </row>
    <row r="68" spans="1:16" hidden="1">
      <c r="A68" s="62">
        <v>2</v>
      </c>
      <c r="B68" s="58">
        <v>2</v>
      </c>
      <c r="C68" s="59">
        <v>1</v>
      </c>
      <c r="D68" s="59">
        <v>1</v>
      </c>
      <c r="E68" s="59">
        <v>1</v>
      </c>
      <c r="F68" s="61">
        <v>22</v>
      </c>
      <c r="G68" s="60" t="s">
        <v>57</v>
      </c>
      <c r="H68" s="103">
        <v>30</v>
      </c>
      <c r="I68" s="65"/>
      <c r="J68" s="64"/>
      <c r="K68" s="64"/>
      <c r="L68" s="64"/>
      <c r="M68" s="148"/>
      <c r="N68" s="148"/>
      <c r="O68" s="148"/>
      <c r="P68" s="148"/>
    </row>
    <row r="69" spans="1:16">
      <c r="A69" s="62">
        <v>2</v>
      </c>
      <c r="B69" s="58">
        <v>2</v>
      </c>
      <c r="C69" s="59">
        <v>1</v>
      </c>
      <c r="D69" s="59">
        <v>1</v>
      </c>
      <c r="E69" s="59">
        <v>1</v>
      </c>
      <c r="F69" s="61">
        <v>30</v>
      </c>
      <c r="G69" s="60" t="s">
        <v>58</v>
      </c>
      <c r="H69" s="103">
        <v>31</v>
      </c>
      <c r="I69" s="65">
        <v>4400</v>
      </c>
      <c r="J69" s="65">
        <v>4400</v>
      </c>
      <c r="K69" s="65">
        <v>4400</v>
      </c>
      <c r="L69" s="65">
        <v>4400</v>
      </c>
      <c r="M69" s="148"/>
      <c r="N69" s="148"/>
      <c r="O69" s="148"/>
      <c r="P69" s="148"/>
    </row>
    <row r="70" spans="1:16" hidden="1">
      <c r="A70" s="85">
        <v>2</v>
      </c>
      <c r="B70" s="86">
        <v>3</v>
      </c>
      <c r="C70" s="50"/>
      <c r="D70" s="51"/>
      <c r="E70" s="51"/>
      <c r="F70" s="54"/>
      <c r="G70" s="87" t="s">
        <v>59</v>
      </c>
      <c r="H70" s="103">
        <v>32</v>
      </c>
      <c r="I70" s="68">
        <f>I71</f>
        <v>0</v>
      </c>
      <c r="J70" s="68">
        <f>J71</f>
        <v>0</v>
      </c>
      <c r="K70" s="68">
        <f>K71</f>
        <v>0</v>
      </c>
      <c r="L70" s="68">
        <f>L71</f>
        <v>0</v>
      </c>
      <c r="M70" s="148"/>
      <c r="N70" s="148"/>
      <c r="O70" s="148"/>
      <c r="P70" s="148"/>
    </row>
    <row r="71" spans="1:16" hidden="1">
      <c r="A71" s="62">
        <v>2</v>
      </c>
      <c r="B71" s="58">
        <v>3</v>
      </c>
      <c r="C71" s="59">
        <v>1</v>
      </c>
      <c r="D71" s="59"/>
      <c r="E71" s="59"/>
      <c r="F71" s="61"/>
      <c r="G71" s="60" t="s">
        <v>60</v>
      </c>
      <c r="H71" s="103">
        <v>33</v>
      </c>
      <c r="I71" s="47">
        <f>SUM(I72+I77+I82)</f>
        <v>0</v>
      </c>
      <c r="J71" s="88">
        <f>SUM(J72+J77+J82)</f>
        <v>0</v>
      </c>
      <c r="K71" s="48">
        <f>SUM(K72+K77+K82)</f>
        <v>0</v>
      </c>
      <c r="L71" s="47">
        <f>SUM(L72+L77+L82)</f>
        <v>0</v>
      </c>
      <c r="M71" s="148"/>
      <c r="N71" s="148"/>
      <c r="O71" s="148"/>
      <c r="P71" s="148"/>
    </row>
    <row r="72" spans="1:16" hidden="1">
      <c r="A72" s="62">
        <v>2</v>
      </c>
      <c r="B72" s="58">
        <v>3</v>
      </c>
      <c r="C72" s="59">
        <v>1</v>
      </c>
      <c r="D72" s="59">
        <v>1</v>
      </c>
      <c r="E72" s="59"/>
      <c r="F72" s="61"/>
      <c r="G72" s="60" t="s">
        <v>61</v>
      </c>
      <c r="H72" s="103">
        <v>34</v>
      </c>
      <c r="I72" s="47">
        <f>I73</f>
        <v>0</v>
      </c>
      <c r="J72" s="88">
        <f>J73</f>
        <v>0</v>
      </c>
      <c r="K72" s="48">
        <f>K73</f>
        <v>0</v>
      </c>
      <c r="L72" s="47">
        <f>L73</f>
        <v>0</v>
      </c>
      <c r="M72" s="148"/>
      <c r="N72" s="148"/>
      <c r="O72" s="148"/>
      <c r="P72" s="148"/>
    </row>
    <row r="73" spans="1:16" hidden="1">
      <c r="A73" s="62">
        <v>2</v>
      </c>
      <c r="B73" s="58">
        <v>3</v>
      </c>
      <c r="C73" s="59">
        <v>1</v>
      </c>
      <c r="D73" s="59">
        <v>1</v>
      </c>
      <c r="E73" s="59">
        <v>1</v>
      </c>
      <c r="F73" s="61"/>
      <c r="G73" s="60" t="s">
        <v>61</v>
      </c>
      <c r="H73" s="103">
        <v>35</v>
      </c>
      <c r="I73" s="47">
        <f>SUM(I74:I76)</f>
        <v>0</v>
      </c>
      <c r="J73" s="88">
        <f>SUM(J74:J76)</f>
        <v>0</v>
      </c>
      <c r="K73" s="48">
        <f>SUM(K74:K76)</f>
        <v>0</v>
      </c>
      <c r="L73" s="47">
        <f>SUM(L74:L76)</f>
        <v>0</v>
      </c>
      <c r="M73" s="148"/>
      <c r="N73" s="148"/>
      <c r="O73" s="148"/>
      <c r="P73" s="148"/>
    </row>
    <row r="74" spans="1:16" ht="25.5" hidden="1" customHeight="1">
      <c r="A74" s="62">
        <v>2</v>
      </c>
      <c r="B74" s="58">
        <v>3</v>
      </c>
      <c r="C74" s="59">
        <v>1</v>
      </c>
      <c r="D74" s="59">
        <v>1</v>
      </c>
      <c r="E74" s="59">
        <v>1</v>
      </c>
      <c r="F74" s="61">
        <v>1</v>
      </c>
      <c r="G74" s="60" t="s">
        <v>62</v>
      </c>
      <c r="H74" s="103">
        <v>36</v>
      </c>
      <c r="I74" s="65">
        <v>0</v>
      </c>
      <c r="J74" s="65">
        <v>0</v>
      </c>
      <c r="K74" s="65">
        <v>0</v>
      </c>
      <c r="L74" s="65">
        <v>0</v>
      </c>
      <c r="M74" s="154"/>
      <c r="N74" s="154"/>
      <c r="O74" s="154"/>
      <c r="P74" s="148"/>
    </row>
    <row r="75" spans="1:16" ht="25.5" hidden="1" customHeight="1">
      <c r="A75" s="62">
        <v>2</v>
      </c>
      <c r="B75" s="53">
        <v>3</v>
      </c>
      <c r="C75" s="51">
        <v>1</v>
      </c>
      <c r="D75" s="51">
        <v>1</v>
      </c>
      <c r="E75" s="51">
        <v>1</v>
      </c>
      <c r="F75" s="54">
        <v>2</v>
      </c>
      <c r="G75" s="52" t="s">
        <v>63</v>
      </c>
      <c r="H75" s="103">
        <v>37</v>
      </c>
      <c r="I75" s="63">
        <v>0</v>
      </c>
      <c r="J75" s="63">
        <v>0</v>
      </c>
      <c r="K75" s="63">
        <v>0</v>
      </c>
      <c r="L75" s="63">
        <v>0</v>
      </c>
      <c r="M75" s="148"/>
      <c r="N75" s="148"/>
      <c r="O75" s="148"/>
      <c r="P75" s="148"/>
    </row>
    <row r="76" spans="1:16" hidden="1">
      <c r="A76" s="58">
        <v>2</v>
      </c>
      <c r="B76" s="59">
        <v>3</v>
      </c>
      <c r="C76" s="59">
        <v>1</v>
      </c>
      <c r="D76" s="59">
        <v>1</v>
      </c>
      <c r="E76" s="59">
        <v>1</v>
      </c>
      <c r="F76" s="61">
        <v>3</v>
      </c>
      <c r="G76" s="60" t="s">
        <v>64</v>
      </c>
      <c r="H76" s="103">
        <v>38</v>
      </c>
      <c r="I76" s="65">
        <v>0</v>
      </c>
      <c r="J76" s="65">
        <v>0</v>
      </c>
      <c r="K76" s="65">
        <v>0</v>
      </c>
      <c r="L76" s="65">
        <v>0</v>
      </c>
      <c r="M76" s="148"/>
      <c r="N76" s="148"/>
      <c r="O76" s="148"/>
      <c r="P76" s="148"/>
    </row>
    <row r="77" spans="1:16" ht="25.5" hidden="1" customHeight="1">
      <c r="A77" s="53">
        <v>2</v>
      </c>
      <c r="B77" s="51">
        <v>3</v>
      </c>
      <c r="C77" s="51">
        <v>1</v>
      </c>
      <c r="D77" s="51">
        <v>2</v>
      </c>
      <c r="E77" s="51"/>
      <c r="F77" s="54"/>
      <c r="G77" s="52" t="s">
        <v>65</v>
      </c>
      <c r="H77" s="103">
        <v>39</v>
      </c>
      <c r="I77" s="68">
        <f>I78</f>
        <v>0</v>
      </c>
      <c r="J77" s="90">
        <f>J78</f>
        <v>0</v>
      </c>
      <c r="K77" s="69">
        <f>K78</f>
        <v>0</v>
      </c>
      <c r="L77" s="69">
        <f>L78</f>
        <v>0</v>
      </c>
      <c r="M77" s="148"/>
      <c r="N77" s="148"/>
      <c r="O77" s="148"/>
      <c r="P77" s="148"/>
    </row>
    <row r="78" spans="1:16" ht="25.5" hidden="1" customHeight="1">
      <c r="A78" s="71">
        <v>2</v>
      </c>
      <c r="B78" s="72">
        <v>3</v>
      </c>
      <c r="C78" s="72">
        <v>1</v>
      </c>
      <c r="D78" s="72">
        <v>2</v>
      </c>
      <c r="E78" s="72">
        <v>1</v>
      </c>
      <c r="F78" s="74"/>
      <c r="G78" s="52" t="s">
        <v>65</v>
      </c>
      <c r="H78" s="103">
        <v>40</v>
      </c>
      <c r="I78" s="57">
        <f>SUM(I79:I81)</f>
        <v>0</v>
      </c>
      <c r="J78" s="91">
        <f>SUM(J79:J81)</f>
        <v>0</v>
      </c>
      <c r="K78" s="56">
        <f>SUM(K79:K81)</f>
        <v>0</v>
      </c>
      <c r="L78" s="48">
        <f>SUM(L79:L81)</f>
        <v>0</v>
      </c>
      <c r="M78" s="148"/>
      <c r="N78" s="148"/>
      <c r="O78" s="148"/>
      <c r="P78" s="148"/>
    </row>
    <row r="79" spans="1:16" ht="25.5" hidden="1" customHeight="1">
      <c r="A79" s="58">
        <v>2</v>
      </c>
      <c r="B79" s="59">
        <v>3</v>
      </c>
      <c r="C79" s="59">
        <v>1</v>
      </c>
      <c r="D79" s="59">
        <v>2</v>
      </c>
      <c r="E79" s="59">
        <v>1</v>
      </c>
      <c r="F79" s="61">
        <v>1</v>
      </c>
      <c r="G79" s="62" t="s">
        <v>62</v>
      </c>
      <c r="H79" s="103">
        <v>41</v>
      </c>
      <c r="I79" s="65">
        <v>0</v>
      </c>
      <c r="J79" s="65">
        <v>0</v>
      </c>
      <c r="K79" s="65">
        <v>0</v>
      </c>
      <c r="L79" s="65">
        <v>0</v>
      </c>
      <c r="M79" s="154"/>
      <c r="N79" s="154"/>
      <c r="O79" s="154"/>
      <c r="P79" s="148"/>
    </row>
    <row r="80" spans="1:16" ht="25.5" hidden="1" customHeight="1">
      <c r="A80" s="58">
        <v>2</v>
      </c>
      <c r="B80" s="59">
        <v>3</v>
      </c>
      <c r="C80" s="59">
        <v>1</v>
      </c>
      <c r="D80" s="59">
        <v>2</v>
      </c>
      <c r="E80" s="59">
        <v>1</v>
      </c>
      <c r="F80" s="61">
        <v>2</v>
      </c>
      <c r="G80" s="62" t="s">
        <v>63</v>
      </c>
      <c r="H80" s="103">
        <v>42</v>
      </c>
      <c r="I80" s="65">
        <v>0</v>
      </c>
      <c r="J80" s="65">
        <v>0</v>
      </c>
      <c r="K80" s="65">
        <v>0</v>
      </c>
      <c r="L80" s="65">
        <v>0</v>
      </c>
      <c r="M80" s="148"/>
      <c r="N80" s="148"/>
      <c r="O80" s="148"/>
      <c r="P80" s="148"/>
    </row>
    <row r="81" spans="1:16" hidden="1">
      <c r="A81" s="58">
        <v>2</v>
      </c>
      <c r="B81" s="59">
        <v>3</v>
      </c>
      <c r="C81" s="59">
        <v>1</v>
      </c>
      <c r="D81" s="59">
        <v>2</v>
      </c>
      <c r="E81" s="59">
        <v>1</v>
      </c>
      <c r="F81" s="61">
        <v>3</v>
      </c>
      <c r="G81" s="62" t="s">
        <v>64</v>
      </c>
      <c r="H81" s="103">
        <v>43</v>
      </c>
      <c r="I81" s="65">
        <v>0</v>
      </c>
      <c r="J81" s="65">
        <v>0</v>
      </c>
      <c r="K81" s="65">
        <v>0</v>
      </c>
      <c r="L81" s="65">
        <v>0</v>
      </c>
      <c r="M81" s="148"/>
      <c r="N81" s="148"/>
      <c r="O81" s="148"/>
      <c r="P81" s="148"/>
    </row>
    <row r="82" spans="1:16" ht="25.5" hidden="1" customHeight="1">
      <c r="A82" s="58">
        <v>2</v>
      </c>
      <c r="B82" s="59">
        <v>3</v>
      </c>
      <c r="C82" s="59">
        <v>1</v>
      </c>
      <c r="D82" s="59">
        <v>3</v>
      </c>
      <c r="E82" s="59"/>
      <c r="F82" s="61"/>
      <c r="G82" s="62" t="s">
        <v>66</v>
      </c>
      <c r="H82" s="103">
        <v>44</v>
      </c>
      <c r="I82" s="47">
        <f>I83</f>
        <v>0</v>
      </c>
      <c r="J82" s="88">
        <f>J83</f>
        <v>0</v>
      </c>
      <c r="K82" s="48">
        <f>K83</f>
        <v>0</v>
      </c>
      <c r="L82" s="48">
        <f>L83</f>
        <v>0</v>
      </c>
      <c r="M82" s="148"/>
      <c r="N82" s="148"/>
      <c r="O82" s="148"/>
      <c r="P82" s="148"/>
    </row>
    <row r="83" spans="1:16" ht="25.5" hidden="1" customHeight="1">
      <c r="A83" s="58">
        <v>2</v>
      </c>
      <c r="B83" s="59">
        <v>3</v>
      </c>
      <c r="C83" s="59">
        <v>1</v>
      </c>
      <c r="D83" s="59">
        <v>3</v>
      </c>
      <c r="E83" s="59">
        <v>1</v>
      </c>
      <c r="F83" s="61"/>
      <c r="G83" s="62" t="s">
        <v>67</v>
      </c>
      <c r="H83" s="103">
        <v>45</v>
      </c>
      <c r="I83" s="47">
        <f>SUM(I84:I86)</f>
        <v>0</v>
      </c>
      <c r="J83" s="88">
        <f>SUM(J84:J86)</f>
        <v>0</v>
      </c>
      <c r="K83" s="48">
        <f>SUM(K84:K86)</f>
        <v>0</v>
      </c>
      <c r="L83" s="48">
        <f>SUM(L84:L86)</f>
        <v>0</v>
      </c>
      <c r="M83" s="148"/>
      <c r="N83" s="148"/>
      <c r="O83" s="148"/>
      <c r="P83" s="148"/>
    </row>
    <row r="84" spans="1:16" hidden="1">
      <c r="A84" s="53">
        <v>2</v>
      </c>
      <c r="B84" s="51">
        <v>3</v>
      </c>
      <c r="C84" s="51">
        <v>1</v>
      </c>
      <c r="D84" s="51">
        <v>3</v>
      </c>
      <c r="E84" s="51">
        <v>1</v>
      </c>
      <c r="F84" s="54">
        <v>1</v>
      </c>
      <c r="G84" s="78" t="s">
        <v>68</v>
      </c>
      <c r="H84" s="103">
        <v>46</v>
      </c>
      <c r="I84" s="63">
        <v>0</v>
      </c>
      <c r="J84" s="63">
        <v>0</v>
      </c>
      <c r="K84" s="63">
        <v>0</v>
      </c>
      <c r="L84" s="63">
        <v>0</v>
      </c>
      <c r="M84" s="148"/>
      <c r="N84" s="148"/>
      <c r="O84" s="148"/>
      <c r="P84" s="148"/>
    </row>
    <row r="85" spans="1:16" hidden="1">
      <c r="A85" s="58">
        <v>2</v>
      </c>
      <c r="B85" s="59">
        <v>3</v>
      </c>
      <c r="C85" s="59">
        <v>1</v>
      </c>
      <c r="D85" s="59">
        <v>3</v>
      </c>
      <c r="E85" s="59">
        <v>1</v>
      </c>
      <c r="F85" s="61">
        <v>2</v>
      </c>
      <c r="G85" s="62" t="s">
        <v>69</v>
      </c>
      <c r="H85" s="103">
        <v>47</v>
      </c>
      <c r="I85" s="65">
        <v>0</v>
      </c>
      <c r="J85" s="65">
        <v>0</v>
      </c>
      <c r="K85" s="65">
        <v>0</v>
      </c>
      <c r="L85" s="65">
        <v>0</v>
      </c>
      <c r="M85" s="148"/>
      <c r="N85" s="148"/>
      <c r="O85" s="148"/>
      <c r="P85" s="148"/>
    </row>
    <row r="86" spans="1:16" hidden="1">
      <c r="A86" s="53">
        <v>2</v>
      </c>
      <c r="B86" s="51">
        <v>3</v>
      </c>
      <c r="C86" s="51">
        <v>1</v>
      </c>
      <c r="D86" s="51">
        <v>3</v>
      </c>
      <c r="E86" s="51">
        <v>1</v>
      </c>
      <c r="F86" s="54">
        <v>3</v>
      </c>
      <c r="G86" s="78" t="s">
        <v>70</v>
      </c>
      <c r="H86" s="103">
        <v>48</v>
      </c>
      <c r="I86" s="63">
        <v>0</v>
      </c>
      <c r="J86" s="63">
        <v>0</v>
      </c>
      <c r="K86" s="63">
        <v>0</v>
      </c>
      <c r="L86" s="63">
        <v>0</v>
      </c>
      <c r="M86" s="148"/>
      <c r="N86" s="148"/>
      <c r="O86" s="148"/>
      <c r="P86" s="148"/>
    </row>
    <row r="87" spans="1:16" hidden="1">
      <c r="A87" s="53">
        <v>2</v>
      </c>
      <c r="B87" s="51">
        <v>3</v>
      </c>
      <c r="C87" s="51">
        <v>2</v>
      </c>
      <c r="D87" s="51"/>
      <c r="E87" s="51"/>
      <c r="F87" s="54"/>
      <c r="G87" s="78" t="s">
        <v>71</v>
      </c>
      <c r="H87" s="103">
        <v>49</v>
      </c>
      <c r="I87" s="47">
        <f t="shared" ref="I87:L88" si="3">I88</f>
        <v>0</v>
      </c>
      <c r="J87" s="47">
        <f t="shared" si="3"/>
        <v>0</v>
      </c>
      <c r="K87" s="47">
        <f t="shared" si="3"/>
        <v>0</v>
      </c>
      <c r="L87" s="47">
        <f t="shared" si="3"/>
        <v>0</v>
      </c>
      <c r="M87" s="148"/>
      <c r="N87" s="148"/>
      <c r="O87" s="148"/>
      <c r="P87" s="148"/>
    </row>
    <row r="88" spans="1:16" hidden="1">
      <c r="A88" s="53">
        <v>2</v>
      </c>
      <c r="B88" s="51">
        <v>3</v>
      </c>
      <c r="C88" s="51">
        <v>2</v>
      </c>
      <c r="D88" s="51">
        <v>1</v>
      </c>
      <c r="E88" s="51"/>
      <c r="F88" s="54"/>
      <c r="G88" s="78" t="s">
        <v>71</v>
      </c>
      <c r="H88" s="103">
        <v>50</v>
      </c>
      <c r="I88" s="47">
        <f t="shared" si="3"/>
        <v>0</v>
      </c>
      <c r="J88" s="47">
        <f t="shared" si="3"/>
        <v>0</v>
      </c>
      <c r="K88" s="47">
        <f t="shared" si="3"/>
        <v>0</v>
      </c>
      <c r="L88" s="47">
        <f t="shared" si="3"/>
        <v>0</v>
      </c>
      <c r="M88" s="148"/>
      <c r="N88" s="148"/>
      <c r="O88" s="148"/>
      <c r="P88" s="148"/>
    </row>
    <row r="89" spans="1:16" hidden="1">
      <c r="A89" s="53">
        <v>2</v>
      </c>
      <c r="B89" s="51">
        <v>3</v>
      </c>
      <c r="C89" s="51">
        <v>2</v>
      </c>
      <c r="D89" s="51">
        <v>1</v>
      </c>
      <c r="E89" s="51">
        <v>1</v>
      </c>
      <c r="F89" s="54"/>
      <c r="G89" s="78" t="s">
        <v>71</v>
      </c>
      <c r="H89" s="103">
        <v>51</v>
      </c>
      <c r="I89" s="47">
        <f>SUM(I90)</f>
        <v>0</v>
      </c>
      <c r="J89" s="47">
        <f>SUM(J90)</f>
        <v>0</v>
      </c>
      <c r="K89" s="47">
        <f>SUM(K90)</f>
        <v>0</v>
      </c>
      <c r="L89" s="47">
        <f>SUM(L90)</f>
        <v>0</v>
      </c>
      <c r="M89" s="148"/>
      <c r="N89" s="148"/>
      <c r="O89" s="148"/>
      <c r="P89" s="148"/>
    </row>
    <row r="90" spans="1:16" hidden="1">
      <c r="A90" s="53">
        <v>2</v>
      </c>
      <c r="B90" s="51">
        <v>3</v>
      </c>
      <c r="C90" s="51">
        <v>2</v>
      </c>
      <c r="D90" s="51">
        <v>1</v>
      </c>
      <c r="E90" s="51">
        <v>1</v>
      </c>
      <c r="F90" s="54">
        <v>1</v>
      </c>
      <c r="G90" s="78" t="s">
        <v>71</v>
      </c>
      <c r="H90" s="103">
        <v>52</v>
      </c>
      <c r="I90" s="65">
        <v>0</v>
      </c>
      <c r="J90" s="65">
        <v>0</v>
      </c>
      <c r="K90" s="65">
        <v>0</v>
      </c>
      <c r="L90" s="65">
        <v>0</v>
      </c>
      <c r="M90" s="148"/>
      <c r="N90" s="148"/>
      <c r="O90" s="148"/>
      <c r="P90" s="148"/>
    </row>
    <row r="91" spans="1:16" hidden="1">
      <c r="A91" s="43">
        <v>2</v>
      </c>
      <c r="B91" s="44">
        <v>4</v>
      </c>
      <c r="C91" s="44"/>
      <c r="D91" s="44"/>
      <c r="E91" s="44"/>
      <c r="F91" s="46"/>
      <c r="G91" s="92" t="s">
        <v>72</v>
      </c>
      <c r="H91" s="103">
        <v>53</v>
      </c>
      <c r="I91" s="47">
        <f t="shared" ref="I91:L93" si="4">I92</f>
        <v>0</v>
      </c>
      <c r="J91" s="88">
        <f t="shared" si="4"/>
        <v>0</v>
      </c>
      <c r="K91" s="48">
        <f t="shared" si="4"/>
        <v>0</v>
      </c>
      <c r="L91" s="48">
        <f t="shared" si="4"/>
        <v>0</v>
      </c>
      <c r="M91" s="148"/>
      <c r="N91" s="148"/>
      <c r="O91" s="148"/>
      <c r="P91" s="148"/>
    </row>
    <row r="92" spans="1:16" hidden="1">
      <c r="A92" s="58">
        <v>2</v>
      </c>
      <c r="B92" s="59">
        <v>4</v>
      </c>
      <c r="C92" s="59">
        <v>1</v>
      </c>
      <c r="D92" s="59"/>
      <c r="E92" s="59"/>
      <c r="F92" s="61"/>
      <c r="G92" s="62" t="s">
        <v>73</v>
      </c>
      <c r="H92" s="103">
        <v>54</v>
      </c>
      <c r="I92" s="47">
        <f t="shared" si="4"/>
        <v>0</v>
      </c>
      <c r="J92" s="88">
        <f t="shared" si="4"/>
        <v>0</v>
      </c>
      <c r="K92" s="48">
        <f t="shared" si="4"/>
        <v>0</v>
      </c>
      <c r="L92" s="48">
        <f t="shared" si="4"/>
        <v>0</v>
      </c>
      <c r="M92" s="148"/>
      <c r="N92" s="148"/>
      <c r="O92" s="148"/>
      <c r="P92" s="148"/>
    </row>
    <row r="93" spans="1:16" hidden="1">
      <c r="A93" s="58">
        <v>2</v>
      </c>
      <c r="B93" s="59">
        <v>4</v>
      </c>
      <c r="C93" s="59">
        <v>1</v>
      </c>
      <c r="D93" s="59">
        <v>1</v>
      </c>
      <c r="E93" s="59"/>
      <c r="F93" s="61"/>
      <c r="G93" s="62" t="s">
        <v>73</v>
      </c>
      <c r="H93" s="103">
        <v>55</v>
      </c>
      <c r="I93" s="47">
        <f t="shared" si="4"/>
        <v>0</v>
      </c>
      <c r="J93" s="88">
        <f t="shared" si="4"/>
        <v>0</v>
      </c>
      <c r="K93" s="48">
        <f t="shared" si="4"/>
        <v>0</v>
      </c>
      <c r="L93" s="48">
        <f t="shared" si="4"/>
        <v>0</v>
      </c>
      <c r="M93" s="148"/>
      <c r="N93" s="148"/>
      <c r="O93" s="148"/>
      <c r="P93" s="148"/>
    </row>
    <row r="94" spans="1:16" hidden="1">
      <c r="A94" s="58">
        <v>2</v>
      </c>
      <c r="B94" s="59">
        <v>4</v>
      </c>
      <c r="C94" s="59">
        <v>1</v>
      </c>
      <c r="D94" s="59">
        <v>1</v>
      </c>
      <c r="E94" s="59">
        <v>1</v>
      </c>
      <c r="F94" s="61"/>
      <c r="G94" s="62" t="s">
        <v>73</v>
      </c>
      <c r="H94" s="103">
        <v>56</v>
      </c>
      <c r="I94" s="47">
        <f>SUM(I95:I97)</f>
        <v>0</v>
      </c>
      <c r="J94" s="88">
        <f>SUM(J95:J97)</f>
        <v>0</v>
      </c>
      <c r="K94" s="48">
        <f>SUM(K95:K97)</f>
        <v>0</v>
      </c>
      <c r="L94" s="48">
        <f>SUM(L95:L97)</f>
        <v>0</v>
      </c>
      <c r="M94" s="148"/>
      <c r="N94" s="148"/>
      <c r="O94" s="148"/>
      <c r="P94" s="148"/>
    </row>
    <row r="95" spans="1:16" hidden="1">
      <c r="A95" s="58">
        <v>2</v>
      </c>
      <c r="B95" s="59">
        <v>4</v>
      </c>
      <c r="C95" s="59">
        <v>1</v>
      </c>
      <c r="D95" s="59">
        <v>1</v>
      </c>
      <c r="E95" s="59">
        <v>1</v>
      </c>
      <c r="F95" s="61">
        <v>1</v>
      </c>
      <c r="G95" s="62" t="s">
        <v>74</v>
      </c>
      <c r="H95" s="103">
        <v>57</v>
      </c>
      <c r="I95" s="65">
        <v>0</v>
      </c>
      <c r="J95" s="65">
        <v>0</v>
      </c>
      <c r="K95" s="65">
        <v>0</v>
      </c>
      <c r="L95" s="65">
        <v>0</v>
      </c>
      <c r="M95" s="148"/>
      <c r="N95" s="148"/>
      <c r="O95" s="148"/>
      <c r="P95" s="148"/>
    </row>
    <row r="96" spans="1:16" hidden="1">
      <c r="A96" s="58">
        <v>2</v>
      </c>
      <c r="B96" s="58">
        <v>4</v>
      </c>
      <c r="C96" s="58">
        <v>1</v>
      </c>
      <c r="D96" s="59">
        <v>1</v>
      </c>
      <c r="E96" s="59">
        <v>1</v>
      </c>
      <c r="F96" s="93">
        <v>2</v>
      </c>
      <c r="G96" s="60" t="s">
        <v>75</v>
      </c>
      <c r="H96" s="103">
        <v>58</v>
      </c>
      <c r="I96" s="65">
        <v>0</v>
      </c>
      <c r="J96" s="65">
        <v>0</v>
      </c>
      <c r="K96" s="65">
        <v>0</v>
      </c>
      <c r="L96" s="65">
        <v>0</v>
      </c>
      <c r="M96" s="148"/>
      <c r="N96" s="148"/>
      <c r="O96" s="148"/>
      <c r="P96" s="148"/>
    </row>
    <row r="97" spans="1:16" hidden="1">
      <c r="A97" s="58">
        <v>2</v>
      </c>
      <c r="B97" s="59">
        <v>4</v>
      </c>
      <c r="C97" s="58">
        <v>1</v>
      </c>
      <c r="D97" s="59">
        <v>1</v>
      </c>
      <c r="E97" s="59">
        <v>1</v>
      </c>
      <c r="F97" s="93">
        <v>3</v>
      </c>
      <c r="G97" s="60" t="s">
        <v>76</v>
      </c>
      <c r="H97" s="103">
        <v>59</v>
      </c>
      <c r="I97" s="65">
        <v>0</v>
      </c>
      <c r="J97" s="65">
        <v>0</v>
      </c>
      <c r="K97" s="65">
        <v>0</v>
      </c>
      <c r="L97" s="65">
        <v>0</v>
      </c>
      <c r="M97" s="148"/>
      <c r="N97" s="148"/>
      <c r="O97" s="148"/>
      <c r="P97" s="148"/>
    </row>
    <row r="98" spans="1:16" hidden="1">
      <c r="A98" s="43">
        <v>2</v>
      </c>
      <c r="B98" s="44">
        <v>5</v>
      </c>
      <c r="C98" s="43"/>
      <c r="D98" s="44"/>
      <c r="E98" s="44"/>
      <c r="F98" s="94"/>
      <c r="G98" s="45" t="s">
        <v>77</v>
      </c>
      <c r="H98" s="103">
        <v>60</v>
      </c>
      <c r="I98" s="47">
        <f>SUM(I99+I104+I109)</f>
        <v>0</v>
      </c>
      <c r="J98" s="88">
        <f>SUM(J99+J104+J109)</f>
        <v>0</v>
      </c>
      <c r="K98" s="48">
        <f>SUM(K99+K104+K109)</f>
        <v>0</v>
      </c>
      <c r="L98" s="48">
        <f>SUM(L99+L104+L109)</f>
        <v>0</v>
      </c>
      <c r="M98" s="148"/>
      <c r="N98" s="148"/>
      <c r="O98" s="148"/>
      <c r="P98" s="148"/>
    </row>
    <row r="99" spans="1:16" hidden="1">
      <c r="A99" s="53">
        <v>2</v>
      </c>
      <c r="B99" s="51">
        <v>5</v>
      </c>
      <c r="C99" s="53">
        <v>1</v>
      </c>
      <c r="D99" s="51"/>
      <c r="E99" s="51"/>
      <c r="F99" s="95"/>
      <c r="G99" s="52" t="s">
        <v>78</v>
      </c>
      <c r="H99" s="103">
        <v>61</v>
      </c>
      <c r="I99" s="68">
        <f t="shared" ref="I99:L100" si="5">I100</f>
        <v>0</v>
      </c>
      <c r="J99" s="90">
        <f t="shared" si="5"/>
        <v>0</v>
      </c>
      <c r="K99" s="69">
        <f t="shared" si="5"/>
        <v>0</v>
      </c>
      <c r="L99" s="69">
        <f t="shared" si="5"/>
        <v>0</v>
      </c>
      <c r="M99" s="148"/>
      <c r="N99" s="148"/>
      <c r="O99" s="148"/>
      <c r="P99" s="148"/>
    </row>
    <row r="100" spans="1:16" hidden="1">
      <c r="A100" s="58">
        <v>2</v>
      </c>
      <c r="B100" s="59">
        <v>5</v>
      </c>
      <c r="C100" s="58">
        <v>1</v>
      </c>
      <c r="D100" s="59">
        <v>1</v>
      </c>
      <c r="E100" s="59"/>
      <c r="F100" s="93"/>
      <c r="G100" s="60" t="s">
        <v>78</v>
      </c>
      <c r="H100" s="103">
        <v>62</v>
      </c>
      <c r="I100" s="47">
        <f t="shared" si="5"/>
        <v>0</v>
      </c>
      <c r="J100" s="88">
        <f t="shared" si="5"/>
        <v>0</v>
      </c>
      <c r="K100" s="48">
        <f t="shared" si="5"/>
        <v>0</v>
      </c>
      <c r="L100" s="48">
        <f t="shared" si="5"/>
        <v>0</v>
      </c>
      <c r="M100" s="148"/>
      <c r="N100" s="148"/>
      <c r="O100" s="148"/>
      <c r="P100" s="148"/>
    </row>
    <row r="101" spans="1:16" hidden="1">
      <c r="A101" s="58">
        <v>2</v>
      </c>
      <c r="B101" s="59">
        <v>5</v>
      </c>
      <c r="C101" s="58">
        <v>1</v>
      </c>
      <c r="D101" s="59">
        <v>1</v>
      </c>
      <c r="E101" s="59">
        <v>1</v>
      </c>
      <c r="F101" s="93"/>
      <c r="G101" s="60" t="s">
        <v>78</v>
      </c>
      <c r="H101" s="103">
        <v>63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8">
        <f>SUM(L102:L103)</f>
        <v>0</v>
      </c>
      <c r="M101" s="148"/>
      <c r="N101" s="148"/>
      <c r="O101" s="148"/>
      <c r="P101" s="148"/>
    </row>
    <row r="102" spans="1:16" ht="25.5" hidden="1" customHeight="1">
      <c r="A102" s="58">
        <v>2</v>
      </c>
      <c r="B102" s="59">
        <v>5</v>
      </c>
      <c r="C102" s="58">
        <v>1</v>
      </c>
      <c r="D102" s="59">
        <v>1</v>
      </c>
      <c r="E102" s="59">
        <v>1</v>
      </c>
      <c r="F102" s="93">
        <v>1</v>
      </c>
      <c r="G102" s="60" t="s">
        <v>79</v>
      </c>
      <c r="H102" s="103">
        <v>64</v>
      </c>
      <c r="I102" s="65">
        <v>0</v>
      </c>
      <c r="J102" s="65">
        <v>0</v>
      </c>
      <c r="K102" s="65">
        <v>0</v>
      </c>
      <c r="L102" s="65">
        <v>0</v>
      </c>
      <c r="M102" s="148"/>
      <c r="N102" s="148"/>
      <c r="O102" s="148"/>
      <c r="P102" s="148"/>
    </row>
    <row r="103" spans="1:16" ht="25.5" hidden="1" customHeight="1">
      <c r="A103" s="58">
        <v>2</v>
      </c>
      <c r="B103" s="59">
        <v>5</v>
      </c>
      <c r="C103" s="58">
        <v>1</v>
      </c>
      <c r="D103" s="59">
        <v>1</v>
      </c>
      <c r="E103" s="59">
        <v>1</v>
      </c>
      <c r="F103" s="93">
        <v>2</v>
      </c>
      <c r="G103" s="60" t="s">
        <v>80</v>
      </c>
      <c r="H103" s="103">
        <v>65</v>
      </c>
      <c r="I103" s="65">
        <v>0</v>
      </c>
      <c r="J103" s="65">
        <v>0</v>
      </c>
      <c r="K103" s="65">
        <v>0</v>
      </c>
      <c r="L103" s="65">
        <v>0</v>
      </c>
      <c r="M103" s="148"/>
      <c r="N103" s="148"/>
      <c r="O103" s="148"/>
      <c r="P103" s="148"/>
    </row>
    <row r="104" spans="1:16" hidden="1">
      <c r="A104" s="58">
        <v>2</v>
      </c>
      <c r="B104" s="59">
        <v>5</v>
      </c>
      <c r="C104" s="58">
        <v>2</v>
      </c>
      <c r="D104" s="59"/>
      <c r="E104" s="59"/>
      <c r="F104" s="93"/>
      <c r="G104" s="60" t="s">
        <v>81</v>
      </c>
      <c r="H104" s="103">
        <v>66</v>
      </c>
      <c r="I104" s="47">
        <f t="shared" ref="I104:L105" si="6">I105</f>
        <v>0</v>
      </c>
      <c r="J104" s="88">
        <f t="shared" si="6"/>
        <v>0</v>
      </c>
      <c r="K104" s="48">
        <f t="shared" si="6"/>
        <v>0</v>
      </c>
      <c r="L104" s="47">
        <f t="shared" si="6"/>
        <v>0</v>
      </c>
      <c r="M104" s="148"/>
      <c r="N104" s="148"/>
      <c r="O104" s="148"/>
      <c r="P104" s="148"/>
    </row>
    <row r="105" spans="1:16" hidden="1">
      <c r="A105" s="62">
        <v>2</v>
      </c>
      <c r="B105" s="58">
        <v>5</v>
      </c>
      <c r="C105" s="59">
        <v>2</v>
      </c>
      <c r="D105" s="60">
        <v>1</v>
      </c>
      <c r="E105" s="58"/>
      <c r="F105" s="93"/>
      <c r="G105" s="60" t="s">
        <v>81</v>
      </c>
      <c r="H105" s="103">
        <v>67</v>
      </c>
      <c r="I105" s="47">
        <f t="shared" si="6"/>
        <v>0</v>
      </c>
      <c r="J105" s="88">
        <f t="shared" si="6"/>
        <v>0</v>
      </c>
      <c r="K105" s="48">
        <f t="shared" si="6"/>
        <v>0</v>
      </c>
      <c r="L105" s="47">
        <f t="shared" si="6"/>
        <v>0</v>
      </c>
      <c r="M105" s="148"/>
      <c r="N105" s="148"/>
      <c r="O105" s="148"/>
      <c r="P105" s="148"/>
    </row>
    <row r="106" spans="1:16" hidden="1">
      <c r="A106" s="62">
        <v>2</v>
      </c>
      <c r="B106" s="58">
        <v>5</v>
      </c>
      <c r="C106" s="59">
        <v>2</v>
      </c>
      <c r="D106" s="60">
        <v>1</v>
      </c>
      <c r="E106" s="58">
        <v>1</v>
      </c>
      <c r="F106" s="93"/>
      <c r="G106" s="60" t="s">
        <v>81</v>
      </c>
      <c r="H106" s="103">
        <v>68</v>
      </c>
      <c r="I106" s="47">
        <f>SUM(I107:I108)</f>
        <v>0</v>
      </c>
      <c r="J106" s="88">
        <f>SUM(J107:J108)</f>
        <v>0</v>
      </c>
      <c r="K106" s="48">
        <f>SUM(K107:K108)</f>
        <v>0</v>
      </c>
      <c r="L106" s="47">
        <f>SUM(L107:L108)</f>
        <v>0</v>
      </c>
      <c r="M106" s="148"/>
      <c r="N106" s="148"/>
      <c r="O106" s="148"/>
      <c r="P106" s="148"/>
    </row>
    <row r="107" spans="1:16" ht="25.5" hidden="1" customHeight="1">
      <c r="A107" s="62">
        <v>2</v>
      </c>
      <c r="B107" s="58">
        <v>5</v>
      </c>
      <c r="C107" s="59">
        <v>2</v>
      </c>
      <c r="D107" s="60">
        <v>1</v>
      </c>
      <c r="E107" s="58">
        <v>1</v>
      </c>
      <c r="F107" s="93">
        <v>1</v>
      </c>
      <c r="G107" s="60" t="s">
        <v>82</v>
      </c>
      <c r="H107" s="103">
        <v>69</v>
      </c>
      <c r="I107" s="65">
        <v>0</v>
      </c>
      <c r="J107" s="65">
        <v>0</v>
      </c>
      <c r="K107" s="65">
        <v>0</v>
      </c>
      <c r="L107" s="65">
        <v>0</v>
      </c>
      <c r="M107" s="148"/>
      <c r="N107" s="148"/>
      <c r="O107" s="148"/>
      <c r="P107" s="148"/>
    </row>
    <row r="108" spans="1:16" ht="25.5" hidden="1" customHeight="1">
      <c r="A108" s="62">
        <v>2</v>
      </c>
      <c r="B108" s="58">
        <v>5</v>
      </c>
      <c r="C108" s="59">
        <v>2</v>
      </c>
      <c r="D108" s="60">
        <v>1</v>
      </c>
      <c r="E108" s="58">
        <v>1</v>
      </c>
      <c r="F108" s="93">
        <v>2</v>
      </c>
      <c r="G108" s="60" t="s">
        <v>83</v>
      </c>
      <c r="H108" s="103">
        <v>70</v>
      </c>
      <c r="I108" s="65">
        <v>0</v>
      </c>
      <c r="J108" s="65">
        <v>0</v>
      </c>
      <c r="K108" s="65">
        <v>0</v>
      </c>
      <c r="L108" s="65">
        <v>0</v>
      </c>
      <c r="M108" s="148"/>
      <c r="N108" s="148"/>
      <c r="O108" s="148"/>
      <c r="P108" s="148"/>
    </row>
    <row r="109" spans="1:16" ht="25.5" hidden="1" customHeight="1">
      <c r="A109" s="62">
        <v>2</v>
      </c>
      <c r="B109" s="58">
        <v>5</v>
      </c>
      <c r="C109" s="59">
        <v>3</v>
      </c>
      <c r="D109" s="60"/>
      <c r="E109" s="58"/>
      <c r="F109" s="93"/>
      <c r="G109" s="60" t="s">
        <v>84</v>
      </c>
      <c r="H109" s="103">
        <v>71</v>
      </c>
      <c r="I109" s="47">
        <f t="shared" ref="I109:L110" si="7">I110</f>
        <v>0</v>
      </c>
      <c r="J109" s="88">
        <f t="shared" si="7"/>
        <v>0</v>
      </c>
      <c r="K109" s="48">
        <f t="shared" si="7"/>
        <v>0</v>
      </c>
      <c r="L109" s="47">
        <f t="shared" si="7"/>
        <v>0</v>
      </c>
      <c r="M109" s="148"/>
      <c r="N109" s="148"/>
      <c r="O109" s="148"/>
      <c r="P109" s="148"/>
    </row>
    <row r="110" spans="1:16" ht="25.5" hidden="1" customHeight="1">
      <c r="A110" s="62">
        <v>2</v>
      </c>
      <c r="B110" s="58">
        <v>5</v>
      </c>
      <c r="C110" s="59">
        <v>3</v>
      </c>
      <c r="D110" s="60">
        <v>1</v>
      </c>
      <c r="E110" s="58"/>
      <c r="F110" s="93"/>
      <c r="G110" s="60" t="s">
        <v>85</v>
      </c>
      <c r="H110" s="103">
        <v>72</v>
      </c>
      <c r="I110" s="47">
        <f t="shared" si="7"/>
        <v>0</v>
      </c>
      <c r="J110" s="88">
        <f t="shared" si="7"/>
        <v>0</v>
      </c>
      <c r="K110" s="48">
        <f t="shared" si="7"/>
        <v>0</v>
      </c>
      <c r="L110" s="47">
        <f t="shared" si="7"/>
        <v>0</v>
      </c>
      <c r="M110" s="148"/>
      <c r="N110" s="148"/>
      <c r="O110" s="148"/>
      <c r="P110" s="148"/>
    </row>
    <row r="111" spans="1:16" ht="25.5" hidden="1" customHeight="1">
      <c r="A111" s="70">
        <v>2</v>
      </c>
      <c r="B111" s="71">
        <v>5</v>
      </c>
      <c r="C111" s="72">
        <v>3</v>
      </c>
      <c r="D111" s="73">
        <v>1</v>
      </c>
      <c r="E111" s="71">
        <v>1</v>
      </c>
      <c r="F111" s="96"/>
      <c r="G111" s="73" t="s">
        <v>85</v>
      </c>
      <c r="H111" s="103">
        <v>73</v>
      </c>
      <c r="I111" s="57">
        <f>SUM(I112:I113)</f>
        <v>0</v>
      </c>
      <c r="J111" s="91">
        <f>SUM(J112:J113)</f>
        <v>0</v>
      </c>
      <c r="K111" s="56">
        <f>SUM(K112:K113)</f>
        <v>0</v>
      </c>
      <c r="L111" s="57">
        <f>SUM(L112:L113)</f>
        <v>0</v>
      </c>
      <c r="M111" s="148"/>
      <c r="N111" s="148"/>
      <c r="O111" s="148"/>
      <c r="P111" s="148"/>
    </row>
    <row r="112" spans="1:16" ht="25.5" hidden="1" customHeight="1">
      <c r="A112" s="62">
        <v>2</v>
      </c>
      <c r="B112" s="58">
        <v>5</v>
      </c>
      <c r="C112" s="59">
        <v>3</v>
      </c>
      <c r="D112" s="60">
        <v>1</v>
      </c>
      <c r="E112" s="58">
        <v>1</v>
      </c>
      <c r="F112" s="93">
        <v>1</v>
      </c>
      <c r="G112" s="60" t="s">
        <v>85</v>
      </c>
      <c r="H112" s="103">
        <v>74</v>
      </c>
      <c r="I112" s="65">
        <v>0</v>
      </c>
      <c r="J112" s="65">
        <v>0</v>
      </c>
      <c r="K112" s="65">
        <v>0</v>
      </c>
      <c r="L112" s="65">
        <v>0</v>
      </c>
      <c r="M112" s="148"/>
      <c r="N112" s="148"/>
      <c r="O112" s="148"/>
      <c r="P112" s="148"/>
    </row>
    <row r="113" spans="1:16" ht="25.5" hidden="1" customHeight="1">
      <c r="A113" s="70">
        <v>2</v>
      </c>
      <c r="B113" s="71">
        <v>5</v>
      </c>
      <c r="C113" s="72">
        <v>3</v>
      </c>
      <c r="D113" s="73">
        <v>1</v>
      </c>
      <c r="E113" s="71">
        <v>1</v>
      </c>
      <c r="F113" s="96">
        <v>2</v>
      </c>
      <c r="G113" s="73" t="s">
        <v>86</v>
      </c>
      <c r="H113" s="103">
        <v>75</v>
      </c>
      <c r="I113" s="65">
        <v>0</v>
      </c>
      <c r="J113" s="65">
        <v>0</v>
      </c>
      <c r="K113" s="65">
        <v>0</v>
      </c>
      <c r="L113" s="65">
        <v>0</v>
      </c>
      <c r="M113" s="148"/>
      <c r="N113" s="148"/>
      <c r="O113" s="148"/>
      <c r="P113" s="148"/>
    </row>
    <row r="114" spans="1:16" ht="25.5" hidden="1" customHeight="1">
      <c r="A114" s="70">
        <v>2</v>
      </c>
      <c r="B114" s="71">
        <v>5</v>
      </c>
      <c r="C114" s="72">
        <v>3</v>
      </c>
      <c r="D114" s="73">
        <v>2</v>
      </c>
      <c r="E114" s="71"/>
      <c r="F114" s="96"/>
      <c r="G114" s="73" t="s">
        <v>87</v>
      </c>
      <c r="H114" s="103">
        <v>76</v>
      </c>
      <c r="I114" s="57">
        <f>I115</f>
        <v>0</v>
      </c>
      <c r="J114" s="57">
        <f>J115</f>
        <v>0</v>
      </c>
      <c r="K114" s="57">
        <f>K115</f>
        <v>0</v>
      </c>
      <c r="L114" s="57">
        <f>L115</f>
        <v>0</v>
      </c>
      <c r="M114" s="148"/>
      <c r="N114" s="148"/>
      <c r="O114" s="148"/>
      <c r="P114" s="148"/>
    </row>
    <row r="115" spans="1:16" ht="25.5" hidden="1" customHeight="1">
      <c r="A115" s="70">
        <v>2</v>
      </c>
      <c r="B115" s="71">
        <v>5</v>
      </c>
      <c r="C115" s="72">
        <v>3</v>
      </c>
      <c r="D115" s="73">
        <v>2</v>
      </c>
      <c r="E115" s="71">
        <v>1</v>
      </c>
      <c r="F115" s="96"/>
      <c r="G115" s="73" t="s">
        <v>87</v>
      </c>
      <c r="H115" s="103">
        <v>77</v>
      </c>
      <c r="I115" s="57">
        <f>SUM(I116:I117)</f>
        <v>0</v>
      </c>
      <c r="J115" s="57">
        <f>SUM(J116:J117)</f>
        <v>0</v>
      </c>
      <c r="K115" s="57">
        <f>SUM(K116:K117)</f>
        <v>0</v>
      </c>
      <c r="L115" s="57">
        <f>SUM(L116:L117)</f>
        <v>0</v>
      </c>
      <c r="M115" s="148"/>
      <c r="N115" s="148"/>
      <c r="O115" s="148"/>
      <c r="P115" s="148"/>
    </row>
    <row r="116" spans="1:16" ht="25.5" hidden="1" customHeight="1">
      <c r="A116" s="70">
        <v>2</v>
      </c>
      <c r="B116" s="71">
        <v>5</v>
      </c>
      <c r="C116" s="72">
        <v>3</v>
      </c>
      <c r="D116" s="73">
        <v>2</v>
      </c>
      <c r="E116" s="71">
        <v>1</v>
      </c>
      <c r="F116" s="96">
        <v>1</v>
      </c>
      <c r="G116" s="73" t="s">
        <v>87</v>
      </c>
      <c r="H116" s="103">
        <v>78</v>
      </c>
      <c r="I116" s="65">
        <v>0</v>
      </c>
      <c r="J116" s="65">
        <v>0</v>
      </c>
      <c r="K116" s="65">
        <v>0</v>
      </c>
      <c r="L116" s="65">
        <v>0</v>
      </c>
      <c r="M116" s="148"/>
      <c r="N116" s="148"/>
      <c r="O116" s="148"/>
      <c r="P116" s="148"/>
    </row>
    <row r="117" spans="1:16" hidden="1">
      <c r="A117" s="70">
        <v>2</v>
      </c>
      <c r="B117" s="71">
        <v>5</v>
      </c>
      <c r="C117" s="72">
        <v>3</v>
      </c>
      <c r="D117" s="73">
        <v>2</v>
      </c>
      <c r="E117" s="71">
        <v>1</v>
      </c>
      <c r="F117" s="96">
        <v>2</v>
      </c>
      <c r="G117" s="73" t="s">
        <v>88</v>
      </c>
      <c r="H117" s="103">
        <v>79</v>
      </c>
      <c r="I117" s="65">
        <v>0</v>
      </c>
      <c r="J117" s="65">
        <v>0</v>
      </c>
      <c r="K117" s="65">
        <v>0</v>
      </c>
      <c r="L117" s="65">
        <v>0</v>
      </c>
      <c r="M117" s="148"/>
      <c r="N117" s="148"/>
      <c r="O117" s="148"/>
      <c r="P117" s="148"/>
    </row>
    <row r="118" spans="1:16" hidden="1">
      <c r="A118" s="92">
        <v>2</v>
      </c>
      <c r="B118" s="43">
        <v>6</v>
      </c>
      <c r="C118" s="44"/>
      <c r="D118" s="45"/>
      <c r="E118" s="43"/>
      <c r="F118" s="94"/>
      <c r="G118" s="97" t="s">
        <v>89</v>
      </c>
      <c r="H118" s="103">
        <v>80</v>
      </c>
      <c r="I118" s="47">
        <f>SUM(I119+I124+I128+I132+I136+I140)</f>
        <v>0</v>
      </c>
      <c r="J118" s="47">
        <f>SUM(J119+J124+J128+J132+J136+J140)</f>
        <v>0</v>
      </c>
      <c r="K118" s="47">
        <f>SUM(K119+K124+K128+K132+K136+K140)</f>
        <v>0</v>
      </c>
      <c r="L118" s="47">
        <f>SUM(L119+L124+L128+L132+L136+L140)</f>
        <v>0</v>
      </c>
      <c r="M118" s="148"/>
      <c r="N118" s="148"/>
      <c r="O118" s="148"/>
      <c r="P118" s="148"/>
    </row>
    <row r="119" spans="1:16" hidden="1">
      <c r="A119" s="70">
        <v>2</v>
      </c>
      <c r="B119" s="71">
        <v>6</v>
      </c>
      <c r="C119" s="72">
        <v>1</v>
      </c>
      <c r="D119" s="73"/>
      <c r="E119" s="71"/>
      <c r="F119" s="96"/>
      <c r="G119" s="73" t="s">
        <v>90</v>
      </c>
      <c r="H119" s="103">
        <v>81</v>
      </c>
      <c r="I119" s="57">
        <f t="shared" ref="I119:L120" si="8">I120</f>
        <v>0</v>
      </c>
      <c r="J119" s="91">
        <f t="shared" si="8"/>
        <v>0</v>
      </c>
      <c r="K119" s="56">
        <f t="shared" si="8"/>
        <v>0</v>
      </c>
      <c r="L119" s="57">
        <f t="shared" si="8"/>
        <v>0</v>
      </c>
      <c r="M119" s="148"/>
      <c r="N119" s="148"/>
      <c r="O119" s="148"/>
      <c r="P119" s="148"/>
    </row>
    <row r="120" spans="1:16" hidden="1">
      <c r="A120" s="62">
        <v>2</v>
      </c>
      <c r="B120" s="58">
        <v>6</v>
      </c>
      <c r="C120" s="59">
        <v>1</v>
      </c>
      <c r="D120" s="60">
        <v>1</v>
      </c>
      <c r="E120" s="58"/>
      <c r="F120" s="93"/>
      <c r="G120" s="60" t="s">
        <v>90</v>
      </c>
      <c r="H120" s="103">
        <v>82</v>
      </c>
      <c r="I120" s="47">
        <f t="shared" si="8"/>
        <v>0</v>
      </c>
      <c r="J120" s="88">
        <f t="shared" si="8"/>
        <v>0</v>
      </c>
      <c r="K120" s="48">
        <f t="shared" si="8"/>
        <v>0</v>
      </c>
      <c r="L120" s="47">
        <f t="shared" si="8"/>
        <v>0</v>
      </c>
      <c r="M120" s="148"/>
      <c r="N120" s="148"/>
      <c r="O120" s="148"/>
      <c r="P120" s="148"/>
    </row>
    <row r="121" spans="1:16" hidden="1">
      <c r="A121" s="62">
        <v>2</v>
      </c>
      <c r="B121" s="58">
        <v>6</v>
      </c>
      <c r="C121" s="59">
        <v>1</v>
      </c>
      <c r="D121" s="60">
        <v>1</v>
      </c>
      <c r="E121" s="58">
        <v>1</v>
      </c>
      <c r="F121" s="93"/>
      <c r="G121" s="60" t="s">
        <v>90</v>
      </c>
      <c r="H121" s="103">
        <v>83</v>
      </c>
      <c r="I121" s="47">
        <f>SUM(I122:I123)</f>
        <v>0</v>
      </c>
      <c r="J121" s="88">
        <f>SUM(J122:J123)</f>
        <v>0</v>
      </c>
      <c r="K121" s="48">
        <f>SUM(K122:K123)</f>
        <v>0</v>
      </c>
      <c r="L121" s="47">
        <f>SUM(L122:L123)</f>
        <v>0</v>
      </c>
      <c r="M121" s="148"/>
      <c r="N121" s="148"/>
      <c r="O121" s="148"/>
      <c r="P121" s="148"/>
    </row>
    <row r="122" spans="1:16" hidden="1">
      <c r="A122" s="62">
        <v>2</v>
      </c>
      <c r="B122" s="58">
        <v>6</v>
      </c>
      <c r="C122" s="59">
        <v>1</v>
      </c>
      <c r="D122" s="60">
        <v>1</v>
      </c>
      <c r="E122" s="58">
        <v>1</v>
      </c>
      <c r="F122" s="93">
        <v>1</v>
      </c>
      <c r="G122" s="60" t="s">
        <v>91</v>
      </c>
      <c r="H122" s="103">
        <v>84</v>
      </c>
      <c r="I122" s="65">
        <v>0</v>
      </c>
      <c r="J122" s="65">
        <v>0</v>
      </c>
      <c r="K122" s="65">
        <v>0</v>
      </c>
      <c r="L122" s="65">
        <v>0</v>
      </c>
      <c r="M122" s="148"/>
      <c r="N122" s="148"/>
      <c r="O122" s="148"/>
      <c r="P122" s="148"/>
    </row>
    <row r="123" spans="1:16" hidden="1">
      <c r="A123" s="78">
        <v>2</v>
      </c>
      <c r="B123" s="53">
        <v>6</v>
      </c>
      <c r="C123" s="51">
        <v>1</v>
      </c>
      <c r="D123" s="52">
        <v>1</v>
      </c>
      <c r="E123" s="53">
        <v>1</v>
      </c>
      <c r="F123" s="95">
        <v>2</v>
      </c>
      <c r="G123" s="52" t="s">
        <v>92</v>
      </c>
      <c r="H123" s="103">
        <v>85</v>
      </c>
      <c r="I123" s="63">
        <v>0</v>
      </c>
      <c r="J123" s="63">
        <v>0</v>
      </c>
      <c r="K123" s="63">
        <v>0</v>
      </c>
      <c r="L123" s="63">
        <v>0</v>
      </c>
      <c r="M123" s="148"/>
      <c r="N123" s="148"/>
      <c r="O123" s="148"/>
      <c r="P123" s="148"/>
    </row>
    <row r="124" spans="1:16" ht="25.5" hidden="1" customHeight="1">
      <c r="A124" s="62">
        <v>2</v>
      </c>
      <c r="B124" s="58">
        <v>6</v>
      </c>
      <c r="C124" s="59">
        <v>2</v>
      </c>
      <c r="D124" s="60"/>
      <c r="E124" s="58"/>
      <c r="F124" s="93"/>
      <c r="G124" s="60" t="s">
        <v>93</v>
      </c>
      <c r="H124" s="103">
        <v>86</v>
      </c>
      <c r="I124" s="47">
        <f t="shared" ref="I124:L126" si="9">I125</f>
        <v>0</v>
      </c>
      <c r="J124" s="88">
        <f t="shared" si="9"/>
        <v>0</v>
      </c>
      <c r="K124" s="48">
        <f t="shared" si="9"/>
        <v>0</v>
      </c>
      <c r="L124" s="47">
        <f t="shared" si="9"/>
        <v>0</v>
      </c>
      <c r="M124" s="148"/>
      <c r="N124" s="148"/>
      <c r="O124" s="148"/>
      <c r="P124" s="148"/>
    </row>
    <row r="125" spans="1:16" ht="25.5" hidden="1" customHeight="1">
      <c r="A125" s="62">
        <v>2</v>
      </c>
      <c r="B125" s="58">
        <v>6</v>
      </c>
      <c r="C125" s="59">
        <v>2</v>
      </c>
      <c r="D125" s="60">
        <v>1</v>
      </c>
      <c r="E125" s="58"/>
      <c r="F125" s="93"/>
      <c r="G125" s="60" t="s">
        <v>93</v>
      </c>
      <c r="H125" s="103">
        <v>87</v>
      </c>
      <c r="I125" s="47">
        <f t="shared" si="9"/>
        <v>0</v>
      </c>
      <c r="J125" s="88">
        <f t="shared" si="9"/>
        <v>0</v>
      </c>
      <c r="K125" s="48">
        <f t="shared" si="9"/>
        <v>0</v>
      </c>
      <c r="L125" s="47">
        <f t="shared" si="9"/>
        <v>0</v>
      </c>
      <c r="M125" s="148"/>
      <c r="N125" s="148"/>
      <c r="O125" s="148"/>
      <c r="P125" s="148"/>
    </row>
    <row r="126" spans="1:16" ht="25.5" hidden="1" customHeight="1">
      <c r="A126" s="62">
        <v>2</v>
      </c>
      <c r="B126" s="58">
        <v>6</v>
      </c>
      <c r="C126" s="59">
        <v>2</v>
      </c>
      <c r="D126" s="60">
        <v>1</v>
      </c>
      <c r="E126" s="58">
        <v>1</v>
      </c>
      <c r="F126" s="93"/>
      <c r="G126" s="60" t="s">
        <v>93</v>
      </c>
      <c r="H126" s="103">
        <v>88</v>
      </c>
      <c r="I126" s="98">
        <f t="shared" si="9"/>
        <v>0</v>
      </c>
      <c r="J126" s="99">
        <f t="shared" si="9"/>
        <v>0</v>
      </c>
      <c r="K126" s="198">
        <f t="shared" si="9"/>
        <v>0</v>
      </c>
      <c r="L126" s="98">
        <f t="shared" si="9"/>
        <v>0</v>
      </c>
      <c r="M126" s="148"/>
      <c r="N126" s="148"/>
      <c r="O126" s="148"/>
      <c r="P126" s="148"/>
    </row>
    <row r="127" spans="1:16" ht="25.5" hidden="1" customHeight="1">
      <c r="A127" s="62">
        <v>2</v>
      </c>
      <c r="B127" s="58">
        <v>6</v>
      </c>
      <c r="C127" s="59">
        <v>2</v>
      </c>
      <c r="D127" s="60">
        <v>1</v>
      </c>
      <c r="E127" s="58">
        <v>1</v>
      </c>
      <c r="F127" s="93">
        <v>1</v>
      </c>
      <c r="G127" s="60" t="s">
        <v>93</v>
      </c>
      <c r="H127" s="103">
        <v>89</v>
      </c>
      <c r="I127" s="65">
        <v>0</v>
      </c>
      <c r="J127" s="65">
        <v>0</v>
      </c>
      <c r="K127" s="65">
        <v>0</v>
      </c>
      <c r="L127" s="65">
        <v>0</v>
      </c>
      <c r="M127" s="148"/>
      <c r="N127" s="148"/>
      <c r="O127" s="148"/>
      <c r="P127" s="148"/>
    </row>
    <row r="128" spans="1:16" ht="25.5" hidden="1" customHeight="1">
      <c r="A128" s="78">
        <v>2</v>
      </c>
      <c r="B128" s="53">
        <v>6</v>
      </c>
      <c r="C128" s="51">
        <v>3</v>
      </c>
      <c r="D128" s="52"/>
      <c r="E128" s="53"/>
      <c r="F128" s="95"/>
      <c r="G128" s="52" t="s">
        <v>94</v>
      </c>
      <c r="H128" s="103">
        <v>90</v>
      </c>
      <c r="I128" s="68">
        <f t="shared" ref="I128:L130" si="10">I129</f>
        <v>0</v>
      </c>
      <c r="J128" s="90">
        <f t="shared" si="10"/>
        <v>0</v>
      </c>
      <c r="K128" s="69">
        <f t="shared" si="10"/>
        <v>0</v>
      </c>
      <c r="L128" s="68">
        <f t="shared" si="10"/>
        <v>0</v>
      </c>
      <c r="M128" s="148"/>
      <c r="N128" s="148"/>
      <c r="O128" s="148"/>
      <c r="P128" s="148"/>
    </row>
    <row r="129" spans="1:16" ht="25.5" hidden="1" customHeight="1">
      <c r="A129" s="62">
        <v>2</v>
      </c>
      <c r="B129" s="58">
        <v>6</v>
      </c>
      <c r="C129" s="59">
        <v>3</v>
      </c>
      <c r="D129" s="60">
        <v>1</v>
      </c>
      <c r="E129" s="58"/>
      <c r="F129" s="93"/>
      <c r="G129" s="60" t="s">
        <v>94</v>
      </c>
      <c r="H129" s="103">
        <v>91</v>
      </c>
      <c r="I129" s="47">
        <f t="shared" si="10"/>
        <v>0</v>
      </c>
      <c r="J129" s="88">
        <f t="shared" si="10"/>
        <v>0</v>
      </c>
      <c r="K129" s="48">
        <f t="shared" si="10"/>
        <v>0</v>
      </c>
      <c r="L129" s="47">
        <f t="shared" si="10"/>
        <v>0</v>
      </c>
      <c r="M129" s="148"/>
      <c r="N129" s="148"/>
      <c r="O129" s="148"/>
      <c r="P129" s="148"/>
    </row>
    <row r="130" spans="1:16" ht="25.5" hidden="1" customHeight="1">
      <c r="A130" s="62">
        <v>2</v>
      </c>
      <c r="B130" s="58">
        <v>6</v>
      </c>
      <c r="C130" s="59">
        <v>3</v>
      </c>
      <c r="D130" s="60">
        <v>1</v>
      </c>
      <c r="E130" s="58">
        <v>1</v>
      </c>
      <c r="F130" s="93"/>
      <c r="G130" s="60" t="s">
        <v>94</v>
      </c>
      <c r="H130" s="103">
        <v>92</v>
      </c>
      <c r="I130" s="47">
        <f t="shared" si="10"/>
        <v>0</v>
      </c>
      <c r="J130" s="88">
        <f t="shared" si="10"/>
        <v>0</v>
      </c>
      <c r="K130" s="48">
        <f t="shared" si="10"/>
        <v>0</v>
      </c>
      <c r="L130" s="47">
        <f t="shared" si="10"/>
        <v>0</v>
      </c>
      <c r="M130" s="148"/>
      <c r="N130" s="148"/>
      <c r="O130" s="148"/>
      <c r="P130" s="148"/>
    </row>
    <row r="131" spans="1:16" ht="25.5" hidden="1" customHeight="1">
      <c r="A131" s="62">
        <v>2</v>
      </c>
      <c r="B131" s="58">
        <v>6</v>
      </c>
      <c r="C131" s="59">
        <v>3</v>
      </c>
      <c r="D131" s="60">
        <v>1</v>
      </c>
      <c r="E131" s="58">
        <v>1</v>
      </c>
      <c r="F131" s="93">
        <v>1</v>
      </c>
      <c r="G131" s="60" t="s">
        <v>94</v>
      </c>
      <c r="H131" s="103">
        <v>93</v>
      </c>
      <c r="I131" s="65">
        <v>0</v>
      </c>
      <c r="J131" s="65">
        <v>0</v>
      </c>
      <c r="K131" s="65">
        <v>0</v>
      </c>
      <c r="L131" s="65">
        <v>0</v>
      </c>
      <c r="M131" s="148"/>
      <c r="N131" s="148"/>
      <c r="O131" s="148"/>
      <c r="P131" s="148"/>
    </row>
    <row r="132" spans="1:16" ht="25.5" hidden="1" customHeight="1">
      <c r="A132" s="78">
        <v>2</v>
      </c>
      <c r="B132" s="53">
        <v>6</v>
      </c>
      <c r="C132" s="51">
        <v>4</v>
      </c>
      <c r="D132" s="52"/>
      <c r="E132" s="53"/>
      <c r="F132" s="95"/>
      <c r="G132" s="52" t="s">
        <v>95</v>
      </c>
      <c r="H132" s="103">
        <v>94</v>
      </c>
      <c r="I132" s="68">
        <f t="shared" ref="I132:L134" si="11">I133</f>
        <v>0</v>
      </c>
      <c r="J132" s="90">
        <f t="shared" si="11"/>
        <v>0</v>
      </c>
      <c r="K132" s="69">
        <f t="shared" si="11"/>
        <v>0</v>
      </c>
      <c r="L132" s="68">
        <f t="shared" si="11"/>
        <v>0</v>
      </c>
      <c r="M132" s="148"/>
      <c r="N132" s="148"/>
      <c r="O132" s="148"/>
      <c r="P132" s="148"/>
    </row>
    <row r="133" spans="1:16" ht="25.5" hidden="1" customHeight="1">
      <c r="A133" s="62">
        <v>2</v>
      </c>
      <c r="B133" s="58">
        <v>6</v>
      </c>
      <c r="C133" s="59">
        <v>4</v>
      </c>
      <c r="D133" s="60">
        <v>1</v>
      </c>
      <c r="E133" s="58"/>
      <c r="F133" s="93"/>
      <c r="G133" s="60" t="s">
        <v>95</v>
      </c>
      <c r="H133" s="103">
        <v>95</v>
      </c>
      <c r="I133" s="47">
        <f t="shared" si="11"/>
        <v>0</v>
      </c>
      <c r="J133" s="88">
        <f t="shared" si="11"/>
        <v>0</v>
      </c>
      <c r="K133" s="48">
        <f t="shared" si="11"/>
        <v>0</v>
      </c>
      <c r="L133" s="47">
        <f t="shared" si="11"/>
        <v>0</v>
      </c>
      <c r="M133" s="148"/>
      <c r="N133" s="148"/>
      <c r="O133" s="148"/>
      <c r="P133" s="148"/>
    </row>
    <row r="134" spans="1:16" ht="25.5" hidden="1" customHeight="1">
      <c r="A134" s="62">
        <v>2</v>
      </c>
      <c r="B134" s="58">
        <v>6</v>
      </c>
      <c r="C134" s="59">
        <v>4</v>
      </c>
      <c r="D134" s="60">
        <v>1</v>
      </c>
      <c r="E134" s="58">
        <v>1</v>
      </c>
      <c r="F134" s="93"/>
      <c r="G134" s="60" t="s">
        <v>95</v>
      </c>
      <c r="H134" s="103">
        <v>96</v>
      </c>
      <c r="I134" s="47">
        <f t="shared" si="11"/>
        <v>0</v>
      </c>
      <c r="J134" s="88">
        <f t="shared" si="11"/>
        <v>0</v>
      </c>
      <c r="K134" s="48">
        <f t="shared" si="11"/>
        <v>0</v>
      </c>
      <c r="L134" s="47">
        <f t="shared" si="11"/>
        <v>0</v>
      </c>
      <c r="M134" s="148"/>
      <c r="N134" s="148"/>
      <c r="O134" s="148"/>
      <c r="P134" s="148"/>
    </row>
    <row r="135" spans="1:16" ht="25.5" hidden="1" customHeight="1">
      <c r="A135" s="62">
        <v>2</v>
      </c>
      <c r="B135" s="58">
        <v>6</v>
      </c>
      <c r="C135" s="59">
        <v>4</v>
      </c>
      <c r="D135" s="60">
        <v>1</v>
      </c>
      <c r="E135" s="58">
        <v>1</v>
      </c>
      <c r="F135" s="93">
        <v>1</v>
      </c>
      <c r="G135" s="60" t="s">
        <v>95</v>
      </c>
      <c r="H135" s="103">
        <v>97</v>
      </c>
      <c r="I135" s="65">
        <v>0</v>
      </c>
      <c r="J135" s="65">
        <v>0</v>
      </c>
      <c r="K135" s="65">
        <v>0</v>
      </c>
      <c r="L135" s="65">
        <v>0</v>
      </c>
      <c r="M135" s="148"/>
      <c r="N135" s="148"/>
      <c r="O135" s="148"/>
      <c r="P135" s="148"/>
    </row>
    <row r="136" spans="1:16" ht="25.5" hidden="1" customHeight="1">
      <c r="A136" s="70">
        <v>2</v>
      </c>
      <c r="B136" s="79">
        <v>6</v>
      </c>
      <c r="C136" s="80">
        <v>5</v>
      </c>
      <c r="D136" s="82"/>
      <c r="E136" s="79"/>
      <c r="F136" s="100"/>
      <c r="G136" s="82" t="s">
        <v>96</v>
      </c>
      <c r="H136" s="103">
        <v>98</v>
      </c>
      <c r="I136" s="75">
        <f t="shared" ref="I136:L138" si="12">I137</f>
        <v>0</v>
      </c>
      <c r="J136" s="101">
        <f t="shared" si="12"/>
        <v>0</v>
      </c>
      <c r="K136" s="76">
        <f t="shared" si="12"/>
        <v>0</v>
      </c>
      <c r="L136" s="75">
        <f t="shared" si="12"/>
        <v>0</v>
      </c>
      <c r="M136" s="148"/>
      <c r="N136" s="148"/>
      <c r="O136" s="148"/>
      <c r="P136" s="148"/>
    </row>
    <row r="137" spans="1:16" ht="25.5" hidden="1" customHeight="1">
      <c r="A137" s="62">
        <v>2</v>
      </c>
      <c r="B137" s="58">
        <v>6</v>
      </c>
      <c r="C137" s="59">
        <v>5</v>
      </c>
      <c r="D137" s="60">
        <v>1</v>
      </c>
      <c r="E137" s="58"/>
      <c r="F137" s="93"/>
      <c r="G137" s="82" t="s">
        <v>96</v>
      </c>
      <c r="H137" s="103">
        <v>99</v>
      </c>
      <c r="I137" s="47">
        <f t="shared" si="12"/>
        <v>0</v>
      </c>
      <c r="J137" s="88">
        <f t="shared" si="12"/>
        <v>0</v>
      </c>
      <c r="K137" s="48">
        <f t="shared" si="12"/>
        <v>0</v>
      </c>
      <c r="L137" s="47">
        <f t="shared" si="12"/>
        <v>0</v>
      </c>
      <c r="M137" s="148"/>
      <c r="N137" s="148"/>
      <c r="O137" s="148"/>
      <c r="P137" s="148"/>
    </row>
    <row r="138" spans="1:16" ht="25.5" hidden="1" customHeight="1">
      <c r="A138" s="62">
        <v>2</v>
      </c>
      <c r="B138" s="58">
        <v>6</v>
      </c>
      <c r="C138" s="59">
        <v>5</v>
      </c>
      <c r="D138" s="60">
        <v>1</v>
      </c>
      <c r="E138" s="58">
        <v>1</v>
      </c>
      <c r="F138" s="93"/>
      <c r="G138" s="82" t="s">
        <v>96</v>
      </c>
      <c r="H138" s="103">
        <v>100</v>
      </c>
      <c r="I138" s="47">
        <f t="shared" si="12"/>
        <v>0</v>
      </c>
      <c r="J138" s="88">
        <f t="shared" si="12"/>
        <v>0</v>
      </c>
      <c r="K138" s="48">
        <f t="shared" si="12"/>
        <v>0</v>
      </c>
      <c r="L138" s="47">
        <f t="shared" si="12"/>
        <v>0</v>
      </c>
      <c r="M138" s="148"/>
      <c r="N138" s="148"/>
      <c r="O138" s="148"/>
      <c r="P138" s="148"/>
    </row>
    <row r="139" spans="1:16" ht="25.5" hidden="1" customHeight="1">
      <c r="A139" s="58">
        <v>2</v>
      </c>
      <c r="B139" s="59">
        <v>6</v>
      </c>
      <c r="C139" s="58">
        <v>5</v>
      </c>
      <c r="D139" s="58">
        <v>1</v>
      </c>
      <c r="E139" s="60">
        <v>1</v>
      </c>
      <c r="F139" s="93">
        <v>1</v>
      </c>
      <c r="G139" s="58" t="s">
        <v>97</v>
      </c>
      <c r="H139" s="103">
        <v>101</v>
      </c>
      <c r="I139" s="65">
        <v>0</v>
      </c>
      <c r="J139" s="65">
        <v>0</v>
      </c>
      <c r="K139" s="65">
        <v>0</v>
      </c>
      <c r="L139" s="65">
        <v>0</v>
      </c>
      <c r="M139" s="148"/>
      <c r="N139" s="148"/>
      <c r="O139" s="148"/>
      <c r="P139" s="148"/>
    </row>
    <row r="140" spans="1:16" ht="26.25" hidden="1" customHeight="1">
      <c r="A140" s="62">
        <v>2</v>
      </c>
      <c r="B140" s="59">
        <v>6</v>
      </c>
      <c r="C140" s="58">
        <v>6</v>
      </c>
      <c r="D140" s="59"/>
      <c r="E140" s="60"/>
      <c r="F140" s="61"/>
      <c r="G140" s="102" t="s">
        <v>98</v>
      </c>
      <c r="H140" s="103">
        <v>102</v>
      </c>
      <c r="I140" s="48">
        <f t="shared" ref="I140:L142" si="13">I141</f>
        <v>0</v>
      </c>
      <c r="J140" s="47">
        <f t="shared" si="13"/>
        <v>0</v>
      </c>
      <c r="K140" s="47">
        <f t="shared" si="13"/>
        <v>0</v>
      </c>
      <c r="L140" s="47">
        <f t="shared" si="13"/>
        <v>0</v>
      </c>
      <c r="M140" s="148"/>
      <c r="N140" s="148"/>
      <c r="O140" s="148"/>
      <c r="P140" s="148"/>
    </row>
    <row r="141" spans="1:16" ht="26.25" hidden="1" customHeight="1">
      <c r="A141" s="62">
        <v>2</v>
      </c>
      <c r="B141" s="59">
        <v>6</v>
      </c>
      <c r="C141" s="58">
        <v>6</v>
      </c>
      <c r="D141" s="59">
        <v>1</v>
      </c>
      <c r="E141" s="60"/>
      <c r="F141" s="61"/>
      <c r="G141" s="102" t="s">
        <v>98</v>
      </c>
      <c r="H141" s="103">
        <v>103</v>
      </c>
      <c r="I141" s="47">
        <f t="shared" si="13"/>
        <v>0</v>
      </c>
      <c r="J141" s="47">
        <f t="shared" si="13"/>
        <v>0</v>
      </c>
      <c r="K141" s="47">
        <f t="shared" si="13"/>
        <v>0</v>
      </c>
      <c r="L141" s="47">
        <f t="shared" si="13"/>
        <v>0</v>
      </c>
      <c r="M141" s="148"/>
      <c r="N141" s="148"/>
      <c r="O141" s="148"/>
      <c r="P141" s="148"/>
    </row>
    <row r="142" spans="1:16" ht="26.25" hidden="1" customHeight="1">
      <c r="A142" s="62">
        <v>2</v>
      </c>
      <c r="B142" s="59">
        <v>6</v>
      </c>
      <c r="C142" s="58">
        <v>6</v>
      </c>
      <c r="D142" s="59">
        <v>1</v>
      </c>
      <c r="E142" s="60">
        <v>1</v>
      </c>
      <c r="F142" s="61"/>
      <c r="G142" s="102" t="s">
        <v>98</v>
      </c>
      <c r="H142" s="103">
        <v>104</v>
      </c>
      <c r="I142" s="47">
        <f t="shared" si="13"/>
        <v>0</v>
      </c>
      <c r="J142" s="47">
        <f t="shared" si="13"/>
        <v>0</v>
      </c>
      <c r="K142" s="47">
        <f t="shared" si="13"/>
        <v>0</v>
      </c>
      <c r="L142" s="47">
        <f t="shared" si="13"/>
        <v>0</v>
      </c>
      <c r="M142" s="148"/>
      <c r="N142" s="148"/>
      <c r="O142" s="148"/>
      <c r="P142" s="148"/>
    </row>
    <row r="143" spans="1:16" ht="26.25" hidden="1" customHeight="1">
      <c r="A143" s="62">
        <v>2</v>
      </c>
      <c r="B143" s="59">
        <v>6</v>
      </c>
      <c r="C143" s="58">
        <v>6</v>
      </c>
      <c r="D143" s="59">
        <v>1</v>
      </c>
      <c r="E143" s="60">
        <v>1</v>
      </c>
      <c r="F143" s="61">
        <v>1</v>
      </c>
      <c r="G143" s="19" t="s">
        <v>98</v>
      </c>
      <c r="H143" s="103">
        <v>105</v>
      </c>
      <c r="I143" s="65">
        <v>0</v>
      </c>
      <c r="J143" s="104">
        <v>0</v>
      </c>
      <c r="K143" s="65">
        <v>0</v>
      </c>
      <c r="L143" s="65">
        <v>0</v>
      </c>
      <c r="M143" s="148"/>
      <c r="N143" s="148"/>
      <c r="O143" s="148"/>
      <c r="P143" s="148"/>
    </row>
    <row r="144" spans="1:16" hidden="1">
      <c r="A144" s="92">
        <v>2</v>
      </c>
      <c r="B144" s="43">
        <v>7</v>
      </c>
      <c r="C144" s="43"/>
      <c r="D144" s="44"/>
      <c r="E144" s="44"/>
      <c r="F144" s="46"/>
      <c r="G144" s="45" t="s">
        <v>99</v>
      </c>
      <c r="H144" s="103">
        <v>106</v>
      </c>
      <c r="I144" s="48">
        <f>SUM(I145+I150+I158)</f>
        <v>0</v>
      </c>
      <c r="J144" s="88">
        <f>SUM(J145+J150+J158)</f>
        <v>0</v>
      </c>
      <c r="K144" s="48">
        <f>SUM(K145+K150+K158)</f>
        <v>0</v>
      </c>
      <c r="L144" s="47">
        <f>SUM(L145+L150+L158)</f>
        <v>0</v>
      </c>
      <c r="M144" s="148"/>
      <c r="N144" s="148"/>
      <c r="O144" s="148"/>
      <c r="P144" s="148"/>
    </row>
    <row r="145" spans="1:16" hidden="1">
      <c r="A145" s="62">
        <v>2</v>
      </c>
      <c r="B145" s="58">
        <v>7</v>
      </c>
      <c r="C145" s="58">
        <v>1</v>
      </c>
      <c r="D145" s="59"/>
      <c r="E145" s="59"/>
      <c r="F145" s="61"/>
      <c r="G145" s="60" t="s">
        <v>100</v>
      </c>
      <c r="H145" s="103">
        <v>107</v>
      </c>
      <c r="I145" s="48">
        <f t="shared" ref="I145:L146" si="14">I146</f>
        <v>0</v>
      </c>
      <c r="J145" s="88">
        <f t="shared" si="14"/>
        <v>0</v>
      </c>
      <c r="K145" s="48">
        <f t="shared" si="14"/>
        <v>0</v>
      </c>
      <c r="L145" s="47">
        <f t="shared" si="14"/>
        <v>0</v>
      </c>
      <c r="M145" s="148"/>
      <c r="N145" s="148"/>
      <c r="O145" s="148"/>
      <c r="P145" s="148"/>
    </row>
    <row r="146" spans="1:16" hidden="1">
      <c r="A146" s="62">
        <v>2</v>
      </c>
      <c r="B146" s="58">
        <v>7</v>
      </c>
      <c r="C146" s="58">
        <v>1</v>
      </c>
      <c r="D146" s="59">
        <v>1</v>
      </c>
      <c r="E146" s="59"/>
      <c r="F146" s="61"/>
      <c r="G146" s="60" t="s">
        <v>100</v>
      </c>
      <c r="H146" s="103">
        <v>108</v>
      </c>
      <c r="I146" s="48">
        <f t="shared" si="14"/>
        <v>0</v>
      </c>
      <c r="J146" s="88">
        <f t="shared" si="14"/>
        <v>0</v>
      </c>
      <c r="K146" s="48">
        <f t="shared" si="14"/>
        <v>0</v>
      </c>
      <c r="L146" s="47">
        <f t="shared" si="14"/>
        <v>0</v>
      </c>
      <c r="M146" s="148"/>
      <c r="N146" s="148"/>
      <c r="O146" s="148"/>
      <c r="P146" s="148"/>
    </row>
    <row r="147" spans="1:16" hidden="1">
      <c r="A147" s="62">
        <v>2</v>
      </c>
      <c r="B147" s="58">
        <v>7</v>
      </c>
      <c r="C147" s="58">
        <v>1</v>
      </c>
      <c r="D147" s="59">
        <v>1</v>
      </c>
      <c r="E147" s="59">
        <v>1</v>
      </c>
      <c r="F147" s="61"/>
      <c r="G147" s="60" t="s">
        <v>100</v>
      </c>
      <c r="H147" s="103">
        <v>109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  <c r="M147" s="148"/>
      <c r="N147" s="148"/>
      <c r="O147" s="148"/>
      <c r="P147" s="148"/>
    </row>
    <row r="148" spans="1:16" hidden="1">
      <c r="A148" s="78">
        <v>2</v>
      </c>
      <c r="B148" s="53">
        <v>7</v>
      </c>
      <c r="C148" s="78">
        <v>1</v>
      </c>
      <c r="D148" s="58">
        <v>1</v>
      </c>
      <c r="E148" s="51">
        <v>1</v>
      </c>
      <c r="F148" s="54">
        <v>1</v>
      </c>
      <c r="G148" s="52" t="s">
        <v>101</v>
      </c>
      <c r="H148" s="103">
        <v>110</v>
      </c>
      <c r="I148" s="105">
        <v>0</v>
      </c>
      <c r="J148" s="105">
        <v>0</v>
      </c>
      <c r="K148" s="105">
        <v>0</v>
      </c>
      <c r="L148" s="105">
        <v>0</v>
      </c>
      <c r="M148" s="148"/>
      <c r="N148" s="148"/>
      <c r="O148" s="148"/>
      <c r="P148" s="148"/>
    </row>
    <row r="149" spans="1:16" hidden="1">
      <c r="A149" s="58">
        <v>2</v>
      </c>
      <c r="B149" s="58">
        <v>7</v>
      </c>
      <c r="C149" s="62">
        <v>1</v>
      </c>
      <c r="D149" s="58">
        <v>1</v>
      </c>
      <c r="E149" s="59">
        <v>1</v>
      </c>
      <c r="F149" s="61">
        <v>2</v>
      </c>
      <c r="G149" s="60" t="s">
        <v>102</v>
      </c>
      <c r="H149" s="103">
        <v>111</v>
      </c>
      <c r="I149" s="64">
        <v>0</v>
      </c>
      <c r="J149" s="64">
        <v>0</v>
      </c>
      <c r="K149" s="64">
        <v>0</v>
      </c>
      <c r="L149" s="64">
        <v>0</v>
      </c>
      <c r="M149" s="148"/>
      <c r="N149" s="148"/>
      <c r="O149" s="148"/>
      <c r="P149" s="148"/>
    </row>
    <row r="150" spans="1:16" ht="25.5" hidden="1" customHeight="1">
      <c r="A150" s="70">
        <v>2</v>
      </c>
      <c r="B150" s="71">
        <v>7</v>
      </c>
      <c r="C150" s="70">
        <v>2</v>
      </c>
      <c r="D150" s="71"/>
      <c r="E150" s="72"/>
      <c r="F150" s="74"/>
      <c r="G150" s="73" t="s">
        <v>103</v>
      </c>
      <c r="H150" s="103">
        <v>112</v>
      </c>
      <c r="I150" s="56">
        <f t="shared" ref="I150:L151" si="15">I151</f>
        <v>0</v>
      </c>
      <c r="J150" s="91">
        <f t="shared" si="15"/>
        <v>0</v>
      </c>
      <c r="K150" s="56">
        <f t="shared" si="15"/>
        <v>0</v>
      </c>
      <c r="L150" s="57">
        <f t="shared" si="15"/>
        <v>0</v>
      </c>
      <c r="M150" s="148"/>
      <c r="N150" s="148"/>
      <c r="O150" s="148"/>
      <c r="P150" s="148"/>
    </row>
    <row r="151" spans="1:16" ht="25.5" hidden="1" customHeight="1">
      <c r="A151" s="62">
        <v>2</v>
      </c>
      <c r="B151" s="58">
        <v>7</v>
      </c>
      <c r="C151" s="62">
        <v>2</v>
      </c>
      <c r="D151" s="58">
        <v>1</v>
      </c>
      <c r="E151" s="59"/>
      <c r="F151" s="61"/>
      <c r="G151" s="60" t="s">
        <v>104</v>
      </c>
      <c r="H151" s="103">
        <v>113</v>
      </c>
      <c r="I151" s="48">
        <f t="shared" si="15"/>
        <v>0</v>
      </c>
      <c r="J151" s="88">
        <f t="shared" si="15"/>
        <v>0</v>
      </c>
      <c r="K151" s="48">
        <f t="shared" si="15"/>
        <v>0</v>
      </c>
      <c r="L151" s="47">
        <f t="shared" si="15"/>
        <v>0</v>
      </c>
      <c r="M151" s="148"/>
      <c r="N151" s="148"/>
      <c r="O151" s="148"/>
      <c r="P151" s="148"/>
    </row>
    <row r="152" spans="1:16" ht="25.5" hidden="1" customHeight="1">
      <c r="A152" s="62">
        <v>2</v>
      </c>
      <c r="B152" s="58">
        <v>7</v>
      </c>
      <c r="C152" s="62">
        <v>2</v>
      </c>
      <c r="D152" s="58">
        <v>1</v>
      </c>
      <c r="E152" s="59">
        <v>1</v>
      </c>
      <c r="F152" s="61"/>
      <c r="G152" s="60" t="s">
        <v>104</v>
      </c>
      <c r="H152" s="103">
        <v>114</v>
      </c>
      <c r="I152" s="48">
        <f>SUM(I153:I154)</f>
        <v>0</v>
      </c>
      <c r="J152" s="88">
        <f>SUM(J153:J154)</f>
        <v>0</v>
      </c>
      <c r="K152" s="48">
        <f>SUM(K153:K154)</f>
        <v>0</v>
      </c>
      <c r="L152" s="47">
        <f>SUM(L153:L154)</f>
        <v>0</v>
      </c>
      <c r="M152" s="148"/>
      <c r="N152" s="148"/>
      <c r="O152" s="148"/>
      <c r="P152" s="148"/>
    </row>
    <row r="153" spans="1:16" hidden="1">
      <c r="A153" s="62">
        <v>2</v>
      </c>
      <c r="B153" s="58">
        <v>7</v>
      </c>
      <c r="C153" s="62">
        <v>2</v>
      </c>
      <c r="D153" s="58">
        <v>1</v>
      </c>
      <c r="E153" s="59">
        <v>1</v>
      </c>
      <c r="F153" s="61">
        <v>1</v>
      </c>
      <c r="G153" s="60" t="s">
        <v>105</v>
      </c>
      <c r="H153" s="103">
        <v>115</v>
      </c>
      <c r="I153" s="64">
        <v>0</v>
      </c>
      <c r="J153" s="64">
        <v>0</v>
      </c>
      <c r="K153" s="64">
        <v>0</v>
      </c>
      <c r="L153" s="64">
        <v>0</v>
      </c>
      <c r="M153" s="148"/>
      <c r="N153" s="148"/>
      <c r="O153" s="148"/>
      <c r="P153" s="148"/>
    </row>
    <row r="154" spans="1:16" hidden="1">
      <c r="A154" s="62">
        <v>2</v>
      </c>
      <c r="B154" s="58">
        <v>7</v>
      </c>
      <c r="C154" s="62">
        <v>2</v>
      </c>
      <c r="D154" s="58">
        <v>1</v>
      </c>
      <c r="E154" s="59">
        <v>1</v>
      </c>
      <c r="F154" s="61">
        <v>2</v>
      </c>
      <c r="G154" s="60" t="s">
        <v>106</v>
      </c>
      <c r="H154" s="103">
        <v>116</v>
      </c>
      <c r="I154" s="64">
        <v>0</v>
      </c>
      <c r="J154" s="64">
        <v>0</v>
      </c>
      <c r="K154" s="64">
        <v>0</v>
      </c>
      <c r="L154" s="64">
        <v>0</v>
      </c>
      <c r="M154" s="148"/>
      <c r="N154" s="148"/>
      <c r="O154" s="148"/>
      <c r="P154" s="148"/>
    </row>
    <row r="155" spans="1:16" hidden="1">
      <c r="A155" s="62">
        <v>2</v>
      </c>
      <c r="B155" s="58">
        <v>7</v>
      </c>
      <c r="C155" s="62">
        <v>2</v>
      </c>
      <c r="D155" s="58">
        <v>2</v>
      </c>
      <c r="E155" s="59"/>
      <c r="F155" s="61"/>
      <c r="G155" s="60" t="s">
        <v>107</v>
      </c>
      <c r="H155" s="103">
        <v>117</v>
      </c>
      <c r="I155" s="48">
        <f>I156</f>
        <v>0</v>
      </c>
      <c r="J155" s="48">
        <f>J156</f>
        <v>0</v>
      </c>
      <c r="K155" s="48">
        <f>K156</f>
        <v>0</v>
      </c>
      <c r="L155" s="48">
        <f>L156</f>
        <v>0</v>
      </c>
      <c r="M155" s="148"/>
      <c r="N155" s="148"/>
      <c r="O155" s="148"/>
      <c r="P155" s="148"/>
    </row>
    <row r="156" spans="1:16" hidden="1">
      <c r="A156" s="62">
        <v>2</v>
      </c>
      <c r="B156" s="58">
        <v>7</v>
      </c>
      <c r="C156" s="62">
        <v>2</v>
      </c>
      <c r="D156" s="58">
        <v>2</v>
      </c>
      <c r="E156" s="59">
        <v>1</v>
      </c>
      <c r="F156" s="61"/>
      <c r="G156" s="60" t="s">
        <v>107</v>
      </c>
      <c r="H156" s="103">
        <v>118</v>
      </c>
      <c r="I156" s="48">
        <f>SUM(I157)</f>
        <v>0</v>
      </c>
      <c r="J156" s="48">
        <f>SUM(J157)</f>
        <v>0</v>
      </c>
      <c r="K156" s="48">
        <f>SUM(K157)</f>
        <v>0</v>
      </c>
      <c r="L156" s="48">
        <f>SUM(L157)</f>
        <v>0</v>
      </c>
      <c r="M156" s="148"/>
      <c r="N156" s="148"/>
      <c r="O156" s="148"/>
      <c r="P156" s="148"/>
    </row>
    <row r="157" spans="1:16" hidden="1">
      <c r="A157" s="62">
        <v>2</v>
      </c>
      <c r="B157" s="58">
        <v>7</v>
      </c>
      <c r="C157" s="62">
        <v>2</v>
      </c>
      <c r="D157" s="58">
        <v>2</v>
      </c>
      <c r="E157" s="59">
        <v>1</v>
      </c>
      <c r="F157" s="61">
        <v>1</v>
      </c>
      <c r="G157" s="60" t="s">
        <v>107</v>
      </c>
      <c r="H157" s="103">
        <v>119</v>
      </c>
      <c r="I157" s="64">
        <v>0</v>
      </c>
      <c r="J157" s="64">
        <v>0</v>
      </c>
      <c r="K157" s="64">
        <v>0</v>
      </c>
      <c r="L157" s="64">
        <v>0</v>
      </c>
      <c r="M157" s="148"/>
      <c r="N157" s="148"/>
      <c r="O157" s="148"/>
      <c r="P157" s="148"/>
    </row>
    <row r="158" spans="1:16" hidden="1">
      <c r="A158" s="62">
        <v>2</v>
      </c>
      <c r="B158" s="58">
        <v>7</v>
      </c>
      <c r="C158" s="62">
        <v>3</v>
      </c>
      <c r="D158" s="58"/>
      <c r="E158" s="59"/>
      <c r="F158" s="61"/>
      <c r="G158" s="60" t="s">
        <v>108</v>
      </c>
      <c r="H158" s="103">
        <v>120</v>
      </c>
      <c r="I158" s="48">
        <f t="shared" ref="I158:L159" si="16">I159</f>
        <v>0</v>
      </c>
      <c r="J158" s="88">
        <f t="shared" si="16"/>
        <v>0</v>
      </c>
      <c r="K158" s="48">
        <f t="shared" si="16"/>
        <v>0</v>
      </c>
      <c r="L158" s="47">
        <f t="shared" si="16"/>
        <v>0</v>
      </c>
      <c r="M158" s="148"/>
      <c r="N158" s="148"/>
      <c r="O158" s="148"/>
      <c r="P158" s="148"/>
    </row>
    <row r="159" spans="1:16" hidden="1">
      <c r="A159" s="70">
        <v>2</v>
      </c>
      <c r="B159" s="79">
        <v>7</v>
      </c>
      <c r="C159" s="106">
        <v>3</v>
      </c>
      <c r="D159" s="79">
        <v>1</v>
      </c>
      <c r="E159" s="80"/>
      <c r="F159" s="81"/>
      <c r="G159" s="82" t="s">
        <v>108</v>
      </c>
      <c r="H159" s="103">
        <v>121</v>
      </c>
      <c r="I159" s="76">
        <f t="shared" si="16"/>
        <v>0</v>
      </c>
      <c r="J159" s="101">
        <f t="shared" si="16"/>
        <v>0</v>
      </c>
      <c r="K159" s="76">
        <f t="shared" si="16"/>
        <v>0</v>
      </c>
      <c r="L159" s="75">
        <f t="shared" si="16"/>
        <v>0</v>
      </c>
      <c r="M159" s="148"/>
      <c r="N159" s="148"/>
      <c r="O159" s="148"/>
      <c r="P159" s="148"/>
    </row>
    <row r="160" spans="1:16" hidden="1">
      <c r="A160" s="62">
        <v>2</v>
      </c>
      <c r="B160" s="58">
        <v>7</v>
      </c>
      <c r="C160" s="62">
        <v>3</v>
      </c>
      <c r="D160" s="58">
        <v>1</v>
      </c>
      <c r="E160" s="59">
        <v>1</v>
      </c>
      <c r="F160" s="61"/>
      <c r="G160" s="60" t="s">
        <v>108</v>
      </c>
      <c r="H160" s="103">
        <v>122</v>
      </c>
      <c r="I160" s="48">
        <f>SUM(I161:I162)</f>
        <v>0</v>
      </c>
      <c r="J160" s="88">
        <f>SUM(J161:J162)</f>
        <v>0</v>
      </c>
      <c r="K160" s="48">
        <f>SUM(K161:K162)</f>
        <v>0</v>
      </c>
      <c r="L160" s="47">
        <f>SUM(L161:L162)</f>
        <v>0</v>
      </c>
      <c r="M160" s="148"/>
      <c r="N160" s="148"/>
      <c r="O160" s="148"/>
      <c r="P160" s="148"/>
    </row>
    <row r="161" spans="1:16" hidden="1">
      <c r="A161" s="78">
        <v>2</v>
      </c>
      <c r="B161" s="53">
        <v>7</v>
      </c>
      <c r="C161" s="78">
        <v>3</v>
      </c>
      <c r="D161" s="53">
        <v>1</v>
      </c>
      <c r="E161" s="51">
        <v>1</v>
      </c>
      <c r="F161" s="54">
        <v>1</v>
      </c>
      <c r="G161" s="52" t="s">
        <v>109</v>
      </c>
      <c r="H161" s="103">
        <v>123</v>
      </c>
      <c r="I161" s="105">
        <v>0</v>
      </c>
      <c r="J161" s="105">
        <v>0</v>
      </c>
      <c r="K161" s="105">
        <v>0</v>
      </c>
      <c r="L161" s="105">
        <v>0</v>
      </c>
      <c r="M161" s="148"/>
      <c r="N161" s="148"/>
      <c r="O161" s="148"/>
      <c r="P161" s="148"/>
    </row>
    <row r="162" spans="1:16" hidden="1">
      <c r="A162" s="62">
        <v>2</v>
      </c>
      <c r="B162" s="58">
        <v>7</v>
      </c>
      <c r="C162" s="62">
        <v>3</v>
      </c>
      <c r="D162" s="58">
        <v>1</v>
      </c>
      <c r="E162" s="59">
        <v>1</v>
      </c>
      <c r="F162" s="61">
        <v>2</v>
      </c>
      <c r="G162" s="60" t="s">
        <v>110</v>
      </c>
      <c r="H162" s="103">
        <v>124</v>
      </c>
      <c r="I162" s="64">
        <v>0</v>
      </c>
      <c r="J162" s="65">
        <v>0</v>
      </c>
      <c r="K162" s="65">
        <v>0</v>
      </c>
      <c r="L162" s="65">
        <v>0</v>
      </c>
      <c r="M162" s="148"/>
      <c r="N162" s="148"/>
      <c r="O162" s="148"/>
      <c r="P162" s="148"/>
    </row>
    <row r="163" spans="1:16" hidden="1">
      <c r="A163" s="92">
        <v>2</v>
      </c>
      <c r="B163" s="92">
        <v>8</v>
      </c>
      <c r="C163" s="43"/>
      <c r="D163" s="67"/>
      <c r="E163" s="50"/>
      <c r="F163" s="107"/>
      <c r="G163" s="55" t="s">
        <v>111</v>
      </c>
      <c r="H163" s="103">
        <v>125</v>
      </c>
      <c r="I163" s="69">
        <f>I164</f>
        <v>0</v>
      </c>
      <c r="J163" s="90">
        <f>J164</f>
        <v>0</v>
      </c>
      <c r="K163" s="69">
        <f>K164</f>
        <v>0</v>
      </c>
      <c r="L163" s="68">
        <f>L164</f>
        <v>0</v>
      </c>
      <c r="M163" s="148"/>
      <c r="N163" s="148"/>
      <c r="O163" s="148"/>
      <c r="P163" s="148"/>
    </row>
    <row r="164" spans="1:16" hidden="1">
      <c r="A164" s="70">
        <v>2</v>
      </c>
      <c r="B164" s="70">
        <v>8</v>
      </c>
      <c r="C164" s="70">
        <v>1</v>
      </c>
      <c r="D164" s="71"/>
      <c r="E164" s="72"/>
      <c r="F164" s="74"/>
      <c r="G164" s="52" t="s">
        <v>111</v>
      </c>
      <c r="H164" s="103">
        <v>126</v>
      </c>
      <c r="I164" s="69">
        <f>I165+I170</f>
        <v>0</v>
      </c>
      <c r="J164" s="90">
        <f>J165+J170</f>
        <v>0</v>
      </c>
      <c r="K164" s="69">
        <f>K165+K170</f>
        <v>0</v>
      </c>
      <c r="L164" s="68">
        <f>L165+L170</f>
        <v>0</v>
      </c>
      <c r="M164" s="148"/>
      <c r="N164" s="148"/>
      <c r="O164" s="148"/>
      <c r="P164" s="148"/>
    </row>
    <row r="165" spans="1:16" hidden="1">
      <c r="A165" s="62">
        <v>2</v>
      </c>
      <c r="B165" s="58">
        <v>8</v>
      </c>
      <c r="C165" s="60">
        <v>1</v>
      </c>
      <c r="D165" s="58">
        <v>1</v>
      </c>
      <c r="E165" s="59"/>
      <c r="F165" s="61"/>
      <c r="G165" s="60" t="s">
        <v>112</v>
      </c>
      <c r="H165" s="103">
        <v>127</v>
      </c>
      <c r="I165" s="48">
        <f>I166</f>
        <v>0</v>
      </c>
      <c r="J165" s="88">
        <f>J166</f>
        <v>0</v>
      </c>
      <c r="K165" s="48">
        <f>K166</f>
        <v>0</v>
      </c>
      <c r="L165" s="47">
        <f>L166</f>
        <v>0</v>
      </c>
      <c r="M165" s="148"/>
      <c r="N165" s="148"/>
      <c r="O165" s="148"/>
      <c r="P165" s="148"/>
    </row>
    <row r="166" spans="1:16" hidden="1">
      <c r="A166" s="62">
        <v>2</v>
      </c>
      <c r="B166" s="58">
        <v>8</v>
      </c>
      <c r="C166" s="52">
        <v>1</v>
      </c>
      <c r="D166" s="53">
        <v>1</v>
      </c>
      <c r="E166" s="51">
        <v>1</v>
      </c>
      <c r="F166" s="54"/>
      <c r="G166" s="60" t="s">
        <v>112</v>
      </c>
      <c r="H166" s="103">
        <v>128</v>
      </c>
      <c r="I166" s="69">
        <f>SUM(I167:I169)</f>
        <v>0</v>
      </c>
      <c r="J166" s="69">
        <f>SUM(J167:J169)</f>
        <v>0</v>
      </c>
      <c r="K166" s="69">
        <f>SUM(K167:K169)</f>
        <v>0</v>
      </c>
      <c r="L166" s="69">
        <f>SUM(L167:L169)</f>
        <v>0</v>
      </c>
      <c r="M166" s="148"/>
      <c r="N166" s="148"/>
      <c r="O166" s="148"/>
      <c r="P166" s="148"/>
    </row>
    <row r="167" spans="1:16" hidden="1">
      <c r="A167" s="58">
        <v>2</v>
      </c>
      <c r="B167" s="53">
        <v>8</v>
      </c>
      <c r="C167" s="60">
        <v>1</v>
      </c>
      <c r="D167" s="58">
        <v>1</v>
      </c>
      <c r="E167" s="59">
        <v>1</v>
      </c>
      <c r="F167" s="61">
        <v>1</v>
      </c>
      <c r="G167" s="60" t="s">
        <v>113</v>
      </c>
      <c r="H167" s="103">
        <v>129</v>
      </c>
      <c r="I167" s="64">
        <v>0</v>
      </c>
      <c r="J167" s="64">
        <v>0</v>
      </c>
      <c r="K167" s="64">
        <v>0</v>
      </c>
      <c r="L167" s="64">
        <v>0</v>
      </c>
      <c r="M167" s="148"/>
      <c r="N167" s="148"/>
      <c r="O167" s="148"/>
      <c r="P167" s="148"/>
    </row>
    <row r="168" spans="1:16" ht="25.5" hidden="1" customHeight="1">
      <c r="A168" s="70">
        <v>2</v>
      </c>
      <c r="B168" s="79">
        <v>8</v>
      </c>
      <c r="C168" s="82">
        <v>1</v>
      </c>
      <c r="D168" s="79">
        <v>1</v>
      </c>
      <c r="E168" s="80">
        <v>1</v>
      </c>
      <c r="F168" s="81">
        <v>2</v>
      </c>
      <c r="G168" s="82" t="s">
        <v>114</v>
      </c>
      <c r="H168" s="103">
        <v>130</v>
      </c>
      <c r="I168" s="108">
        <v>0</v>
      </c>
      <c r="J168" s="108">
        <v>0</v>
      </c>
      <c r="K168" s="108">
        <v>0</v>
      </c>
      <c r="L168" s="108">
        <v>0</v>
      </c>
      <c r="M168" s="148"/>
      <c r="N168" s="148"/>
      <c r="O168" s="148"/>
      <c r="P168" s="148"/>
    </row>
    <row r="169" spans="1:16" hidden="1">
      <c r="A169" s="70">
        <v>2</v>
      </c>
      <c r="B169" s="79">
        <v>8</v>
      </c>
      <c r="C169" s="82">
        <v>1</v>
      </c>
      <c r="D169" s="79">
        <v>1</v>
      </c>
      <c r="E169" s="80">
        <v>1</v>
      </c>
      <c r="F169" s="81">
        <v>3</v>
      </c>
      <c r="G169" s="82" t="s">
        <v>115</v>
      </c>
      <c r="H169" s="103">
        <v>131</v>
      </c>
      <c r="I169" s="108">
        <v>0</v>
      </c>
      <c r="J169" s="109">
        <v>0</v>
      </c>
      <c r="K169" s="108">
        <v>0</v>
      </c>
      <c r="L169" s="83">
        <v>0</v>
      </c>
      <c r="M169" s="148"/>
      <c r="N169" s="148"/>
      <c r="O169" s="148"/>
      <c r="P169" s="148"/>
    </row>
    <row r="170" spans="1:16" hidden="1">
      <c r="A170" s="62">
        <v>2</v>
      </c>
      <c r="B170" s="58">
        <v>8</v>
      </c>
      <c r="C170" s="60">
        <v>1</v>
      </c>
      <c r="D170" s="58">
        <v>2</v>
      </c>
      <c r="E170" s="59"/>
      <c r="F170" s="61"/>
      <c r="G170" s="60" t="s">
        <v>116</v>
      </c>
      <c r="H170" s="103">
        <v>132</v>
      </c>
      <c r="I170" s="48">
        <f t="shared" ref="I170:L171" si="17">I171</f>
        <v>0</v>
      </c>
      <c r="J170" s="88">
        <f t="shared" si="17"/>
        <v>0</v>
      </c>
      <c r="K170" s="48">
        <f t="shared" si="17"/>
        <v>0</v>
      </c>
      <c r="L170" s="47">
        <f t="shared" si="17"/>
        <v>0</v>
      </c>
      <c r="M170" s="148"/>
      <c r="N170" s="148"/>
      <c r="O170" s="148"/>
      <c r="P170" s="148"/>
    </row>
    <row r="171" spans="1:16" hidden="1">
      <c r="A171" s="62">
        <v>2</v>
      </c>
      <c r="B171" s="58">
        <v>8</v>
      </c>
      <c r="C171" s="60">
        <v>1</v>
      </c>
      <c r="D171" s="58">
        <v>2</v>
      </c>
      <c r="E171" s="59">
        <v>1</v>
      </c>
      <c r="F171" s="61"/>
      <c r="G171" s="60" t="s">
        <v>116</v>
      </c>
      <c r="H171" s="103">
        <v>133</v>
      </c>
      <c r="I171" s="48">
        <f t="shared" si="17"/>
        <v>0</v>
      </c>
      <c r="J171" s="88">
        <f t="shared" si="17"/>
        <v>0</v>
      </c>
      <c r="K171" s="48">
        <f t="shared" si="17"/>
        <v>0</v>
      </c>
      <c r="L171" s="47">
        <f t="shared" si="17"/>
        <v>0</v>
      </c>
      <c r="M171" s="148"/>
      <c r="N171" s="148"/>
      <c r="O171" s="148"/>
      <c r="P171" s="148"/>
    </row>
    <row r="172" spans="1:16" hidden="1">
      <c r="A172" s="70">
        <v>2</v>
      </c>
      <c r="B172" s="71">
        <v>8</v>
      </c>
      <c r="C172" s="73">
        <v>1</v>
      </c>
      <c r="D172" s="71">
        <v>2</v>
      </c>
      <c r="E172" s="72">
        <v>1</v>
      </c>
      <c r="F172" s="74">
        <v>1</v>
      </c>
      <c r="G172" s="60" t="s">
        <v>116</v>
      </c>
      <c r="H172" s="103">
        <v>134</v>
      </c>
      <c r="I172" s="110">
        <v>0</v>
      </c>
      <c r="J172" s="65">
        <v>0</v>
      </c>
      <c r="K172" s="65">
        <v>0</v>
      </c>
      <c r="L172" s="65">
        <v>0</v>
      </c>
      <c r="M172" s="148"/>
      <c r="N172" s="148"/>
      <c r="O172" s="148"/>
      <c r="P172" s="148"/>
    </row>
    <row r="173" spans="1:16" ht="38.25" hidden="1" customHeight="1">
      <c r="A173" s="92">
        <v>2</v>
      </c>
      <c r="B173" s="43">
        <v>9</v>
      </c>
      <c r="C173" s="45"/>
      <c r="D173" s="43"/>
      <c r="E173" s="44"/>
      <c r="F173" s="46"/>
      <c r="G173" s="45" t="s">
        <v>117</v>
      </c>
      <c r="H173" s="103">
        <v>135</v>
      </c>
      <c r="I173" s="48">
        <f>I174+I178</f>
        <v>0</v>
      </c>
      <c r="J173" s="88">
        <f>J174+J178</f>
        <v>0</v>
      </c>
      <c r="K173" s="48">
        <f>K174+K178</f>
        <v>0</v>
      </c>
      <c r="L173" s="47">
        <f>L174+L178</f>
        <v>0</v>
      </c>
      <c r="M173" s="148"/>
      <c r="N173" s="148"/>
      <c r="O173" s="148"/>
      <c r="P173" s="148"/>
    </row>
    <row r="174" spans="1:16" ht="38.25" hidden="1" customHeight="1">
      <c r="A174" s="62">
        <v>2</v>
      </c>
      <c r="B174" s="58">
        <v>9</v>
      </c>
      <c r="C174" s="60">
        <v>1</v>
      </c>
      <c r="D174" s="58"/>
      <c r="E174" s="59"/>
      <c r="F174" s="61"/>
      <c r="G174" s="60" t="s">
        <v>118</v>
      </c>
      <c r="H174" s="103">
        <v>136</v>
      </c>
      <c r="I174" s="48">
        <f t="shared" ref="I174:L176" si="18">I175</f>
        <v>0</v>
      </c>
      <c r="J174" s="88">
        <f t="shared" si="18"/>
        <v>0</v>
      </c>
      <c r="K174" s="48">
        <f t="shared" si="18"/>
        <v>0</v>
      </c>
      <c r="L174" s="47">
        <f t="shared" si="18"/>
        <v>0</v>
      </c>
      <c r="M174" s="153"/>
      <c r="N174" s="153"/>
      <c r="O174" s="153"/>
      <c r="P174" s="148"/>
    </row>
    <row r="175" spans="1:16" ht="38.25" hidden="1" customHeight="1">
      <c r="A175" s="78">
        <v>2</v>
      </c>
      <c r="B175" s="53">
        <v>9</v>
      </c>
      <c r="C175" s="52">
        <v>1</v>
      </c>
      <c r="D175" s="53">
        <v>1</v>
      </c>
      <c r="E175" s="51"/>
      <c r="F175" s="54"/>
      <c r="G175" s="60" t="s">
        <v>118</v>
      </c>
      <c r="H175" s="103">
        <v>137</v>
      </c>
      <c r="I175" s="69">
        <f t="shared" si="18"/>
        <v>0</v>
      </c>
      <c r="J175" s="90">
        <f t="shared" si="18"/>
        <v>0</v>
      </c>
      <c r="K175" s="69">
        <f t="shared" si="18"/>
        <v>0</v>
      </c>
      <c r="L175" s="68">
        <f t="shared" si="18"/>
        <v>0</v>
      </c>
      <c r="M175" s="148"/>
      <c r="N175" s="148"/>
      <c r="O175" s="148"/>
      <c r="P175" s="148"/>
    </row>
    <row r="176" spans="1:16" ht="38.25" hidden="1" customHeight="1">
      <c r="A176" s="62">
        <v>2</v>
      </c>
      <c r="B176" s="58">
        <v>9</v>
      </c>
      <c r="C176" s="62">
        <v>1</v>
      </c>
      <c r="D176" s="58">
        <v>1</v>
      </c>
      <c r="E176" s="59">
        <v>1</v>
      </c>
      <c r="F176" s="61"/>
      <c r="G176" s="60" t="s">
        <v>118</v>
      </c>
      <c r="H176" s="103">
        <v>138</v>
      </c>
      <c r="I176" s="48">
        <f t="shared" si="18"/>
        <v>0</v>
      </c>
      <c r="J176" s="88">
        <f t="shared" si="18"/>
        <v>0</v>
      </c>
      <c r="K176" s="48">
        <f t="shared" si="18"/>
        <v>0</v>
      </c>
      <c r="L176" s="47">
        <f t="shared" si="18"/>
        <v>0</v>
      </c>
      <c r="M176" s="148"/>
      <c r="N176" s="148"/>
      <c r="O176" s="148"/>
      <c r="P176" s="148"/>
    </row>
    <row r="177" spans="1:16" ht="38.25" hidden="1" customHeight="1">
      <c r="A177" s="78">
        <v>2</v>
      </c>
      <c r="B177" s="53">
        <v>9</v>
      </c>
      <c r="C177" s="53">
        <v>1</v>
      </c>
      <c r="D177" s="53">
        <v>1</v>
      </c>
      <c r="E177" s="51">
        <v>1</v>
      </c>
      <c r="F177" s="54">
        <v>1</v>
      </c>
      <c r="G177" s="60" t="s">
        <v>118</v>
      </c>
      <c r="H177" s="103">
        <v>139</v>
      </c>
      <c r="I177" s="105">
        <v>0</v>
      </c>
      <c r="J177" s="105">
        <v>0</v>
      </c>
      <c r="K177" s="105">
        <v>0</v>
      </c>
      <c r="L177" s="105">
        <v>0</v>
      </c>
      <c r="M177" s="148"/>
      <c r="N177" s="148"/>
      <c r="O177" s="148"/>
      <c r="P177" s="148"/>
    </row>
    <row r="178" spans="1:16" ht="38.25" hidden="1" customHeight="1">
      <c r="A178" s="62">
        <v>2</v>
      </c>
      <c r="B178" s="58">
        <v>9</v>
      </c>
      <c r="C178" s="58">
        <v>2</v>
      </c>
      <c r="D178" s="58"/>
      <c r="E178" s="59"/>
      <c r="F178" s="61"/>
      <c r="G178" s="60" t="s">
        <v>119</v>
      </c>
      <c r="H178" s="103">
        <v>140</v>
      </c>
      <c r="I178" s="48">
        <f>SUM(I179+I184)</f>
        <v>0</v>
      </c>
      <c r="J178" s="48">
        <f>SUM(J179+J184)</f>
        <v>0</v>
      </c>
      <c r="K178" s="48">
        <f>SUM(K179+K184)</f>
        <v>0</v>
      </c>
      <c r="L178" s="48">
        <f>SUM(L179+L184)</f>
        <v>0</v>
      </c>
      <c r="M178" s="148"/>
      <c r="N178" s="148"/>
      <c r="O178" s="148"/>
      <c r="P178" s="148"/>
    </row>
    <row r="179" spans="1:16" ht="51" hidden="1" customHeight="1">
      <c r="A179" s="62">
        <v>2</v>
      </c>
      <c r="B179" s="58">
        <v>9</v>
      </c>
      <c r="C179" s="58">
        <v>2</v>
      </c>
      <c r="D179" s="53">
        <v>1</v>
      </c>
      <c r="E179" s="51"/>
      <c r="F179" s="54"/>
      <c r="G179" s="52" t="s">
        <v>120</v>
      </c>
      <c r="H179" s="103">
        <v>141</v>
      </c>
      <c r="I179" s="69">
        <f>I180</f>
        <v>0</v>
      </c>
      <c r="J179" s="90">
        <f>J180</f>
        <v>0</v>
      </c>
      <c r="K179" s="69">
        <f>K180</f>
        <v>0</v>
      </c>
      <c r="L179" s="68">
        <f>L180</f>
        <v>0</v>
      </c>
      <c r="M179" s="148"/>
      <c r="N179" s="148"/>
      <c r="O179" s="148"/>
      <c r="P179" s="148"/>
    </row>
    <row r="180" spans="1:16" ht="51" hidden="1" customHeight="1">
      <c r="A180" s="78">
        <v>2</v>
      </c>
      <c r="B180" s="53">
        <v>9</v>
      </c>
      <c r="C180" s="53">
        <v>2</v>
      </c>
      <c r="D180" s="58">
        <v>1</v>
      </c>
      <c r="E180" s="59">
        <v>1</v>
      </c>
      <c r="F180" s="61"/>
      <c r="G180" s="52" t="s">
        <v>120</v>
      </c>
      <c r="H180" s="103">
        <v>142</v>
      </c>
      <c r="I180" s="48">
        <f>SUM(I181:I183)</f>
        <v>0</v>
      </c>
      <c r="J180" s="88">
        <f>SUM(J181:J183)</f>
        <v>0</v>
      </c>
      <c r="K180" s="48">
        <f>SUM(K181:K183)</f>
        <v>0</v>
      </c>
      <c r="L180" s="47">
        <f>SUM(L181:L183)</f>
        <v>0</v>
      </c>
      <c r="M180" s="148"/>
      <c r="N180" s="148"/>
      <c r="O180" s="148"/>
      <c r="P180" s="148"/>
    </row>
    <row r="181" spans="1:16" ht="51" hidden="1" customHeight="1">
      <c r="A181" s="70">
        <v>2</v>
      </c>
      <c r="B181" s="79">
        <v>9</v>
      </c>
      <c r="C181" s="79">
        <v>2</v>
      </c>
      <c r="D181" s="79">
        <v>1</v>
      </c>
      <c r="E181" s="80">
        <v>1</v>
      </c>
      <c r="F181" s="81">
        <v>1</v>
      </c>
      <c r="G181" s="52" t="s">
        <v>121</v>
      </c>
      <c r="H181" s="103">
        <v>143</v>
      </c>
      <c r="I181" s="108">
        <v>0</v>
      </c>
      <c r="J181" s="63">
        <v>0</v>
      </c>
      <c r="K181" s="63">
        <v>0</v>
      </c>
      <c r="L181" s="63">
        <v>0</v>
      </c>
      <c r="M181" s="148"/>
      <c r="N181" s="148"/>
      <c r="O181" s="148"/>
      <c r="P181" s="148"/>
    </row>
    <row r="182" spans="1:16" ht="63.75" hidden="1" customHeight="1">
      <c r="A182" s="62">
        <v>2</v>
      </c>
      <c r="B182" s="58">
        <v>9</v>
      </c>
      <c r="C182" s="58">
        <v>2</v>
      </c>
      <c r="D182" s="58">
        <v>1</v>
      </c>
      <c r="E182" s="59">
        <v>1</v>
      </c>
      <c r="F182" s="61">
        <v>2</v>
      </c>
      <c r="G182" s="52" t="s">
        <v>122</v>
      </c>
      <c r="H182" s="103">
        <v>144</v>
      </c>
      <c r="I182" s="64">
        <v>0</v>
      </c>
      <c r="J182" s="111">
        <v>0</v>
      </c>
      <c r="K182" s="111">
        <v>0</v>
      </c>
      <c r="L182" s="111">
        <v>0</v>
      </c>
      <c r="M182" s="148"/>
      <c r="N182" s="148"/>
      <c r="O182" s="148"/>
      <c r="P182" s="148"/>
    </row>
    <row r="183" spans="1:16" ht="51" hidden="1" customHeight="1">
      <c r="A183" s="62">
        <v>2</v>
      </c>
      <c r="B183" s="58">
        <v>9</v>
      </c>
      <c r="C183" s="58">
        <v>2</v>
      </c>
      <c r="D183" s="58">
        <v>1</v>
      </c>
      <c r="E183" s="59">
        <v>1</v>
      </c>
      <c r="F183" s="61">
        <v>3</v>
      </c>
      <c r="G183" s="52" t="s">
        <v>123</v>
      </c>
      <c r="H183" s="103">
        <v>145</v>
      </c>
      <c r="I183" s="64">
        <v>0</v>
      </c>
      <c r="J183" s="64">
        <v>0</v>
      </c>
      <c r="K183" s="64">
        <v>0</v>
      </c>
      <c r="L183" s="64">
        <v>0</v>
      </c>
      <c r="M183" s="148"/>
      <c r="N183" s="148"/>
      <c r="O183" s="148"/>
      <c r="P183" s="148"/>
    </row>
    <row r="184" spans="1:16" ht="38.25" hidden="1" customHeight="1">
      <c r="A184" s="112">
        <v>2</v>
      </c>
      <c r="B184" s="112">
        <v>9</v>
      </c>
      <c r="C184" s="112">
        <v>2</v>
      </c>
      <c r="D184" s="112">
        <v>2</v>
      </c>
      <c r="E184" s="112"/>
      <c r="F184" s="112"/>
      <c r="G184" s="60" t="s">
        <v>124</v>
      </c>
      <c r="H184" s="103">
        <v>146</v>
      </c>
      <c r="I184" s="48">
        <f>I185</f>
        <v>0</v>
      </c>
      <c r="J184" s="88">
        <f>J185</f>
        <v>0</v>
      </c>
      <c r="K184" s="48">
        <f>K185</f>
        <v>0</v>
      </c>
      <c r="L184" s="47">
        <f>L185</f>
        <v>0</v>
      </c>
      <c r="M184" s="148"/>
      <c r="N184" s="148"/>
      <c r="O184" s="148"/>
      <c r="P184" s="148"/>
    </row>
    <row r="185" spans="1:16" ht="38.25" hidden="1" customHeight="1">
      <c r="A185" s="62">
        <v>2</v>
      </c>
      <c r="B185" s="58">
        <v>9</v>
      </c>
      <c r="C185" s="58">
        <v>2</v>
      </c>
      <c r="D185" s="58">
        <v>2</v>
      </c>
      <c r="E185" s="59">
        <v>1</v>
      </c>
      <c r="F185" s="61"/>
      <c r="G185" s="52" t="s">
        <v>125</v>
      </c>
      <c r="H185" s="103">
        <v>147</v>
      </c>
      <c r="I185" s="69">
        <f>SUM(I186:I188)</f>
        <v>0</v>
      </c>
      <c r="J185" s="69">
        <f>SUM(J186:J188)</f>
        <v>0</v>
      </c>
      <c r="K185" s="69">
        <f>SUM(K186:K188)</f>
        <v>0</v>
      </c>
      <c r="L185" s="69">
        <f>SUM(L186:L188)</f>
        <v>0</v>
      </c>
      <c r="M185" s="148"/>
      <c r="N185" s="148"/>
      <c r="O185" s="148"/>
      <c r="P185" s="148"/>
    </row>
    <row r="186" spans="1:16" ht="51" hidden="1" customHeight="1">
      <c r="A186" s="62">
        <v>2</v>
      </c>
      <c r="B186" s="58">
        <v>9</v>
      </c>
      <c r="C186" s="58">
        <v>2</v>
      </c>
      <c r="D186" s="58">
        <v>2</v>
      </c>
      <c r="E186" s="58">
        <v>1</v>
      </c>
      <c r="F186" s="61">
        <v>1</v>
      </c>
      <c r="G186" s="113" t="s">
        <v>126</v>
      </c>
      <c r="H186" s="103">
        <v>148</v>
      </c>
      <c r="I186" s="64">
        <v>0</v>
      </c>
      <c r="J186" s="63">
        <v>0</v>
      </c>
      <c r="K186" s="63">
        <v>0</v>
      </c>
      <c r="L186" s="63">
        <v>0</v>
      </c>
      <c r="M186" s="148"/>
      <c r="N186" s="148"/>
      <c r="O186" s="148"/>
      <c r="P186" s="148"/>
    </row>
    <row r="187" spans="1:16" ht="51" hidden="1" customHeight="1">
      <c r="A187" s="71">
        <v>2</v>
      </c>
      <c r="B187" s="73">
        <v>9</v>
      </c>
      <c r="C187" s="71">
        <v>2</v>
      </c>
      <c r="D187" s="72">
        <v>2</v>
      </c>
      <c r="E187" s="72">
        <v>1</v>
      </c>
      <c r="F187" s="74">
        <v>2</v>
      </c>
      <c r="G187" s="73" t="s">
        <v>127</v>
      </c>
      <c r="H187" s="103">
        <v>149</v>
      </c>
      <c r="I187" s="63">
        <v>0</v>
      </c>
      <c r="J187" s="65">
        <v>0</v>
      </c>
      <c r="K187" s="65">
        <v>0</v>
      </c>
      <c r="L187" s="65">
        <v>0</v>
      </c>
      <c r="M187" s="148"/>
      <c r="N187" s="148"/>
      <c r="O187" s="148"/>
      <c r="P187" s="148"/>
    </row>
    <row r="188" spans="1:16" ht="51" hidden="1" customHeight="1">
      <c r="A188" s="58">
        <v>2</v>
      </c>
      <c r="B188" s="82">
        <v>9</v>
      </c>
      <c r="C188" s="79">
        <v>2</v>
      </c>
      <c r="D188" s="80">
        <v>2</v>
      </c>
      <c r="E188" s="80">
        <v>1</v>
      </c>
      <c r="F188" s="81">
        <v>3</v>
      </c>
      <c r="G188" s="82" t="s">
        <v>128</v>
      </c>
      <c r="H188" s="103">
        <v>150</v>
      </c>
      <c r="I188" s="111">
        <v>0</v>
      </c>
      <c r="J188" s="111">
        <v>0</v>
      </c>
      <c r="K188" s="111">
        <v>0</v>
      </c>
      <c r="L188" s="111">
        <v>0</v>
      </c>
      <c r="M188" s="148"/>
      <c r="N188" s="148"/>
      <c r="O188" s="148"/>
      <c r="P188" s="148"/>
    </row>
    <row r="189" spans="1:16" ht="76.5" hidden="1" customHeight="1">
      <c r="A189" s="43">
        <v>3</v>
      </c>
      <c r="B189" s="45"/>
      <c r="C189" s="43"/>
      <c r="D189" s="44"/>
      <c r="E189" s="44"/>
      <c r="F189" s="46"/>
      <c r="G189" s="97" t="s">
        <v>129</v>
      </c>
      <c r="H189" s="103">
        <v>151</v>
      </c>
      <c r="I189" s="47">
        <f>SUM(I190+I243+I308)</f>
        <v>0</v>
      </c>
      <c r="J189" s="88">
        <f>SUM(J190+J243+J308)</f>
        <v>0</v>
      </c>
      <c r="K189" s="48">
        <f>SUM(K190+K243+K308)</f>
        <v>0</v>
      </c>
      <c r="L189" s="47">
        <f>SUM(L190+L243+L308)</f>
        <v>0</v>
      </c>
      <c r="M189" s="148"/>
      <c r="N189" s="148"/>
      <c r="O189" s="148"/>
      <c r="P189" s="148"/>
    </row>
    <row r="190" spans="1:16" ht="25.5" hidden="1" customHeight="1">
      <c r="A190" s="92">
        <v>3</v>
      </c>
      <c r="B190" s="43">
        <v>1</v>
      </c>
      <c r="C190" s="67"/>
      <c r="D190" s="50"/>
      <c r="E190" s="50"/>
      <c r="F190" s="107"/>
      <c r="G190" s="87" t="s">
        <v>130</v>
      </c>
      <c r="H190" s="103">
        <v>152</v>
      </c>
      <c r="I190" s="47">
        <f>SUM(I191+I214+I221+I233+I237)</f>
        <v>0</v>
      </c>
      <c r="J190" s="68">
        <f>SUM(J191+J214+J221+J233+J237)</f>
        <v>0</v>
      </c>
      <c r="K190" s="68">
        <f>SUM(K191+K214+K221+K233+K237)</f>
        <v>0</v>
      </c>
      <c r="L190" s="68">
        <f>SUM(L191+L214+L221+L233+L237)</f>
        <v>0</v>
      </c>
      <c r="M190" s="148"/>
      <c r="N190" s="148"/>
      <c r="O190" s="148"/>
      <c r="P190" s="148"/>
    </row>
    <row r="191" spans="1:16" ht="25.5" hidden="1" customHeight="1">
      <c r="A191" s="53">
        <v>3</v>
      </c>
      <c r="B191" s="52">
        <v>1</v>
      </c>
      <c r="C191" s="53">
        <v>1</v>
      </c>
      <c r="D191" s="51"/>
      <c r="E191" s="51"/>
      <c r="F191" s="114"/>
      <c r="G191" s="62" t="s">
        <v>131</v>
      </c>
      <c r="H191" s="103">
        <v>153</v>
      </c>
      <c r="I191" s="68">
        <f>SUM(I192+I195+I200+I206+I211)</f>
        <v>0</v>
      </c>
      <c r="J191" s="88">
        <f>SUM(J192+J195+J200+J206+J211)</f>
        <v>0</v>
      </c>
      <c r="K191" s="48">
        <f>SUM(K192+K195+K200+K206+K211)</f>
        <v>0</v>
      </c>
      <c r="L191" s="47">
        <f>SUM(L192+L195+L200+L206+L211)</f>
        <v>0</v>
      </c>
      <c r="M191" s="148"/>
      <c r="N191" s="148"/>
      <c r="O191" s="148"/>
      <c r="P191" s="148"/>
    </row>
    <row r="192" spans="1:16" hidden="1">
      <c r="A192" s="58">
        <v>3</v>
      </c>
      <c r="B192" s="60">
        <v>1</v>
      </c>
      <c r="C192" s="58">
        <v>1</v>
      </c>
      <c r="D192" s="59">
        <v>1</v>
      </c>
      <c r="E192" s="59"/>
      <c r="F192" s="115"/>
      <c r="G192" s="62" t="s">
        <v>132</v>
      </c>
      <c r="H192" s="103">
        <v>154</v>
      </c>
      <c r="I192" s="47">
        <f t="shared" ref="I192:L193" si="19">I193</f>
        <v>0</v>
      </c>
      <c r="J192" s="90">
        <f t="shared" si="19"/>
        <v>0</v>
      </c>
      <c r="K192" s="69">
        <f t="shared" si="19"/>
        <v>0</v>
      </c>
      <c r="L192" s="68">
        <f t="shared" si="19"/>
        <v>0</v>
      </c>
      <c r="M192" s="148"/>
      <c r="N192" s="148"/>
      <c r="O192" s="148"/>
      <c r="P192" s="148"/>
    </row>
    <row r="193" spans="1:16" hidden="1">
      <c r="A193" s="58">
        <v>3</v>
      </c>
      <c r="B193" s="60">
        <v>1</v>
      </c>
      <c r="C193" s="58">
        <v>1</v>
      </c>
      <c r="D193" s="59">
        <v>1</v>
      </c>
      <c r="E193" s="59">
        <v>1</v>
      </c>
      <c r="F193" s="93"/>
      <c r="G193" s="62" t="s">
        <v>132</v>
      </c>
      <c r="H193" s="103">
        <v>155</v>
      </c>
      <c r="I193" s="68">
        <f t="shared" si="19"/>
        <v>0</v>
      </c>
      <c r="J193" s="47">
        <f t="shared" si="19"/>
        <v>0</v>
      </c>
      <c r="K193" s="47">
        <f t="shared" si="19"/>
        <v>0</v>
      </c>
      <c r="L193" s="47">
        <f t="shared" si="19"/>
        <v>0</v>
      </c>
      <c r="M193" s="148"/>
      <c r="N193" s="148"/>
      <c r="O193" s="148"/>
      <c r="P193" s="148"/>
    </row>
    <row r="194" spans="1:16" hidden="1">
      <c r="A194" s="58">
        <v>3</v>
      </c>
      <c r="B194" s="60">
        <v>1</v>
      </c>
      <c r="C194" s="58">
        <v>1</v>
      </c>
      <c r="D194" s="59">
        <v>1</v>
      </c>
      <c r="E194" s="59">
        <v>1</v>
      </c>
      <c r="F194" s="93">
        <v>1</v>
      </c>
      <c r="G194" s="62" t="s">
        <v>132</v>
      </c>
      <c r="H194" s="103">
        <v>156</v>
      </c>
      <c r="I194" s="65">
        <v>0</v>
      </c>
      <c r="J194" s="65">
        <v>0</v>
      </c>
      <c r="K194" s="65">
        <v>0</v>
      </c>
      <c r="L194" s="65">
        <v>0</v>
      </c>
      <c r="M194" s="148"/>
      <c r="N194" s="148"/>
      <c r="O194" s="148"/>
      <c r="P194" s="148"/>
    </row>
    <row r="195" spans="1:16" hidden="1">
      <c r="A195" s="53">
        <v>3</v>
      </c>
      <c r="B195" s="51">
        <v>1</v>
      </c>
      <c r="C195" s="51">
        <v>1</v>
      </c>
      <c r="D195" s="51">
        <v>2</v>
      </c>
      <c r="E195" s="51"/>
      <c r="F195" s="54"/>
      <c r="G195" s="52" t="s">
        <v>133</v>
      </c>
      <c r="H195" s="103">
        <v>157</v>
      </c>
      <c r="I195" s="68">
        <f>I196</f>
        <v>0</v>
      </c>
      <c r="J195" s="90">
        <f>J196</f>
        <v>0</v>
      </c>
      <c r="K195" s="69">
        <f>K196</f>
        <v>0</v>
      </c>
      <c r="L195" s="68">
        <f>L196</f>
        <v>0</v>
      </c>
      <c r="M195" s="148"/>
      <c r="N195" s="148"/>
      <c r="O195" s="148"/>
      <c r="P195" s="148"/>
    </row>
    <row r="196" spans="1:16" hidden="1">
      <c r="A196" s="58">
        <v>3</v>
      </c>
      <c r="B196" s="59">
        <v>1</v>
      </c>
      <c r="C196" s="59">
        <v>1</v>
      </c>
      <c r="D196" s="59">
        <v>2</v>
      </c>
      <c r="E196" s="59">
        <v>1</v>
      </c>
      <c r="F196" s="61"/>
      <c r="G196" s="52" t="s">
        <v>133</v>
      </c>
      <c r="H196" s="103">
        <v>158</v>
      </c>
      <c r="I196" s="47">
        <f>SUM(I197:I199)</f>
        <v>0</v>
      </c>
      <c r="J196" s="88">
        <f>SUM(J197:J199)</f>
        <v>0</v>
      </c>
      <c r="K196" s="48">
        <f>SUM(K197:K199)</f>
        <v>0</v>
      </c>
      <c r="L196" s="47">
        <f>SUM(L197:L199)</f>
        <v>0</v>
      </c>
      <c r="M196" s="148"/>
      <c r="N196" s="148"/>
      <c r="O196" s="148"/>
      <c r="P196" s="148"/>
    </row>
    <row r="197" spans="1:16" hidden="1">
      <c r="A197" s="53">
        <v>3</v>
      </c>
      <c r="B197" s="51">
        <v>1</v>
      </c>
      <c r="C197" s="51">
        <v>1</v>
      </c>
      <c r="D197" s="51">
        <v>2</v>
      </c>
      <c r="E197" s="51">
        <v>1</v>
      </c>
      <c r="F197" s="54">
        <v>1</v>
      </c>
      <c r="G197" s="52" t="s">
        <v>134</v>
      </c>
      <c r="H197" s="103">
        <v>159</v>
      </c>
      <c r="I197" s="63">
        <v>0</v>
      </c>
      <c r="J197" s="63">
        <v>0</v>
      </c>
      <c r="K197" s="63">
        <v>0</v>
      </c>
      <c r="L197" s="111">
        <v>0</v>
      </c>
      <c r="M197" s="148"/>
      <c r="N197" s="148"/>
      <c r="O197" s="148"/>
      <c r="P197" s="148"/>
    </row>
    <row r="198" spans="1:16" hidden="1">
      <c r="A198" s="58">
        <v>3</v>
      </c>
      <c r="B198" s="59">
        <v>1</v>
      </c>
      <c r="C198" s="59">
        <v>1</v>
      </c>
      <c r="D198" s="59">
        <v>2</v>
      </c>
      <c r="E198" s="59">
        <v>1</v>
      </c>
      <c r="F198" s="61">
        <v>2</v>
      </c>
      <c r="G198" s="60" t="s">
        <v>135</v>
      </c>
      <c r="H198" s="103">
        <v>160</v>
      </c>
      <c r="I198" s="65">
        <v>0</v>
      </c>
      <c r="J198" s="65">
        <v>0</v>
      </c>
      <c r="K198" s="65">
        <v>0</v>
      </c>
      <c r="L198" s="65">
        <v>0</v>
      </c>
      <c r="M198" s="148"/>
      <c r="N198" s="148"/>
      <c r="O198" s="148"/>
      <c r="P198" s="148"/>
    </row>
    <row r="199" spans="1:16" ht="25.5" hidden="1" customHeight="1">
      <c r="A199" s="53">
        <v>3</v>
      </c>
      <c r="B199" s="51">
        <v>1</v>
      </c>
      <c r="C199" s="51">
        <v>1</v>
      </c>
      <c r="D199" s="51">
        <v>2</v>
      </c>
      <c r="E199" s="51">
        <v>1</v>
      </c>
      <c r="F199" s="54">
        <v>3</v>
      </c>
      <c r="G199" s="52" t="s">
        <v>136</v>
      </c>
      <c r="H199" s="103">
        <v>161</v>
      </c>
      <c r="I199" s="63">
        <v>0</v>
      </c>
      <c r="J199" s="63">
        <v>0</v>
      </c>
      <c r="K199" s="63">
        <v>0</v>
      </c>
      <c r="L199" s="111">
        <v>0</v>
      </c>
      <c r="M199" s="148"/>
      <c r="N199" s="148"/>
      <c r="O199" s="148"/>
      <c r="P199" s="148"/>
    </row>
    <row r="200" spans="1:16" hidden="1">
      <c r="A200" s="58">
        <v>3</v>
      </c>
      <c r="B200" s="59">
        <v>1</v>
      </c>
      <c r="C200" s="59">
        <v>1</v>
      </c>
      <c r="D200" s="59">
        <v>3</v>
      </c>
      <c r="E200" s="59"/>
      <c r="F200" s="61"/>
      <c r="G200" s="60" t="s">
        <v>137</v>
      </c>
      <c r="H200" s="103">
        <v>162</v>
      </c>
      <c r="I200" s="47">
        <f>I201</f>
        <v>0</v>
      </c>
      <c r="J200" s="88">
        <f>J201</f>
        <v>0</v>
      </c>
      <c r="K200" s="48">
        <f>K201</f>
        <v>0</v>
      </c>
      <c r="L200" s="47">
        <f>L201</f>
        <v>0</v>
      </c>
      <c r="M200" s="148"/>
      <c r="N200" s="148"/>
      <c r="O200" s="148"/>
      <c r="P200" s="148"/>
    </row>
    <row r="201" spans="1:16" hidden="1">
      <c r="A201" s="58">
        <v>3</v>
      </c>
      <c r="B201" s="59">
        <v>1</v>
      </c>
      <c r="C201" s="59">
        <v>1</v>
      </c>
      <c r="D201" s="59">
        <v>3</v>
      </c>
      <c r="E201" s="59">
        <v>1</v>
      </c>
      <c r="F201" s="61"/>
      <c r="G201" s="60" t="s">
        <v>137</v>
      </c>
      <c r="H201" s="103">
        <v>163</v>
      </c>
      <c r="I201" s="47">
        <f>SUM(I202:I205)</f>
        <v>0</v>
      </c>
      <c r="J201" s="47">
        <f>SUM(J202:J205)</f>
        <v>0</v>
      </c>
      <c r="K201" s="47">
        <f>SUM(K202:K205)</f>
        <v>0</v>
      </c>
      <c r="L201" s="47">
        <f>SUM(L202:L205)</f>
        <v>0</v>
      </c>
      <c r="M201" s="148"/>
      <c r="N201" s="148"/>
      <c r="O201" s="148"/>
      <c r="P201" s="148"/>
    </row>
    <row r="202" spans="1:16" hidden="1">
      <c r="A202" s="58">
        <v>3</v>
      </c>
      <c r="B202" s="59">
        <v>1</v>
      </c>
      <c r="C202" s="59">
        <v>1</v>
      </c>
      <c r="D202" s="59">
        <v>3</v>
      </c>
      <c r="E202" s="59">
        <v>1</v>
      </c>
      <c r="F202" s="61">
        <v>1</v>
      </c>
      <c r="G202" s="60" t="s">
        <v>138</v>
      </c>
      <c r="H202" s="103">
        <v>164</v>
      </c>
      <c r="I202" s="65">
        <v>0</v>
      </c>
      <c r="J202" s="65">
        <v>0</v>
      </c>
      <c r="K202" s="65">
        <v>0</v>
      </c>
      <c r="L202" s="111">
        <v>0</v>
      </c>
      <c r="M202" s="148"/>
      <c r="N202" s="148"/>
      <c r="O202" s="148"/>
      <c r="P202" s="148"/>
    </row>
    <row r="203" spans="1:16" hidden="1">
      <c r="A203" s="58">
        <v>3</v>
      </c>
      <c r="B203" s="59">
        <v>1</v>
      </c>
      <c r="C203" s="59">
        <v>1</v>
      </c>
      <c r="D203" s="59">
        <v>3</v>
      </c>
      <c r="E203" s="59">
        <v>1</v>
      </c>
      <c r="F203" s="61">
        <v>2</v>
      </c>
      <c r="G203" s="60" t="s">
        <v>139</v>
      </c>
      <c r="H203" s="103">
        <v>165</v>
      </c>
      <c r="I203" s="63">
        <v>0</v>
      </c>
      <c r="J203" s="65">
        <v>0</v>
      </c>
      <c r="K203" s="65">
        <v>0</v>
      </c>
      <c r="L203" s="65">
        <v>0</v>
      </c>
      <c r="M203" s="148"/>
      <c r="N203" s="148"/>
      <c r="O203" s="148"/>
      <c r="P203" s="148"/>
    </row>
    <row r="204" spans="1:16" hidden="1">
      <c r="A204" s="58">
        <v>3</v>
      </c>
      <c r="B204" s="59">
        <v>1</v>
      </c>
      <c r="C204" s="59">
        <v>1</v>
      </c>
      <c r="D204" s="59">
        <v>3</v>
      </c>
      <c r="E204" s="59">
        <v>1</v>
      </c>
      <c r="F204" s="61">
        <v>3</v>
      </c>
      <c r="G204" s="62" t="s">
        <v>140</v>
      </c>
      <c r="H204" s="103">
        <v>166</v>
      </c>
      <c r="I204" s="63">
        <v>0</v>
      </c>
      <c r="J204" s="83">
        <v>0</v>
      </c>
      <c r="K204" s="83">
        <v>0</v>
      </c>
      <c r="L204" s="83">
        <v>0</v>
      </c>
      <c r="M204" s="148"/>
      <c r="N204" s="148"/>
      <c r="O204" s="148"/>
      <c r="P204" s="148"/>
    </row>
    <row r="205" spans="1:16" ht="26.25" hidden="1" customHeight="1">
      <c r="A205" s="71">
        <v>3</v>
      </c>
      <c r="B205" s="72">
        <v>1</v>
      </c>
      <c r="C205" s="72">
        <v>1</v>
      </c>
      <c r="D205" s="72">
        <v>3</v>
      </c>
      <c r="E205" s="72">
        <v>1</v>
      </c>
      <c r="F205" s="74">
        <v>4</v>
      </c>
      <c r="G205" s="19" t="s">
        <v>141</v>
      </c>
      <c r="H205" s="103">
        <v>167</v>
      </c>
      <c r="I205" s="116">
        <v>0</v>
      </c>
      <c r="J205" s="117">
        <v>0</v>
      </c>
      <c r="K205" s="65">
        <v>0</v>
      </c>
      <c r="L205" s="65">
        <v>0</v>
      </c>
      <c r="M205" s="148"/>
      <c r="N205" s="148"/>
      <c r="O205" s="148"/>
      <c r="P205" s="148"/>
    </row>
    <row r="206" spans="1:16" hidden="1">
      <c r="A206" s="71">
        <v>3</v>
      </c>
      <c r="B206" s="72">
        <v>1</v>
      </c>
      <c r="C206" s="72">
        <v>1</v>
      </c>
      <c r="D206" s="72">
        <v>4</v>
      </c>
      <c r="E206" s="72"/>
      <c r="F206" s="74"/>
      <c r="G206" s="73" t="s">
        <v>142</v>
      </c>
      <c r="H206" s="103">
        <v>168</v>
      </c>
      <c r="I206" s="47">
        <f>I207</f>
        <v>0</v>
      </c>
      <c r="J206" s="91">
        <f>J207</f>
        <v>0</v>
      </c>
      <c r="K206" s="56">
        <f>K207</f>
        <v>0</v>
      </c>
      <c r="L206" s="57">
        <f>L207</f>
        <v>0</v>
      </c>
      <c r="M206" s="148"/>
      <c r="N206" s="148"/>
      <c r="O206" s="148"/>
      <c r="P206" s="148"/>
    </row>
    <row r="207" spans="1:16" hidden="1">
      <c r="A207" s="58">
        <v>3</v>
      </c>
      <c r="B207" s="59">
        <v>1</v>
      </c>
      <c r="C207" s="59">
        <v>1</v>
      </c>
      <c r="D207" s="59">
        <v>4</v>
      </c>
      <c r="E207" s="59">
        <v>1</v>
      </c>
      <c r="F207" s="61"/>
      <c r="G207" s="73" t="s">
        <v>142</v>
      </c>
      <c r="H207" s="103">
        <v>169</v>
      </c>
      <c r="I207" s="68">
        <f>SUM(I208:I210)</f>
        <v>0</v>
      </c>
      <c r="J207" s="88">
        <f>SUM(J208:J210)</f>
        <v>0</v>
      </c>
      <c r="K207" s="48">
        <f>SUM(K208:K210)</f>
        <v>0</v>
      </c>
      <c r="L207" s="47">
        <f>SUM(L208:L210)</f>
        <v>0</v>
      </c>
      <c r="M207" s="148"/>
      <c r="N207" s="148"/>
      <c r="O207" s="148"/>
      <c r="P207" s="148"/>
    </row>
    <row r="208" spans="1:16" hidden="1">
      <c r="A208" s="58">
        <v>3</v>
      </c>
      <c r="B208" s="59">
        <v>1</v>
      </c>
      <c r="C208" s="59">
        <v>1</v>
      </c>
      <c r="D208" s="59">
        <v>4</v>
      </c>
      <c r="E208" s="59">
        <v>1</v>
      </c>
      <c r="F208" s="61">
        <v>1</v>
      </c>
      <c r="G208" s="60" t="s">
        <v>143</v>
      </c>
      <c r="H208" s="103">
        <v>170</v>
      </c>
      <c r="I208" s="65">
        <v>0</v>
      </c>
      <c r="J208" s="65">
        <v>0</v>
      </c>
      <c r="K208" s="65">
        <v>0</v>
      </c>
      <c r="L208" s="111">
        <v>0</v>
      </c>
      <c r="M208" s="148"/>
      <c r="N208" s="148"/>
      <c r="O208" s="148"/>
      <c r="P208" s="148"/>
    </row>
    <row r="209" spans="1:16" ht="25.5" hidden="1" customHeight="1">
      <c r="A209" s="53">
        <v>3</v>
      </c>
      <c r="B209" s="51">
        <v>1</v>
      </c>
      <c r="C209" s="51">
        <v>1</v>
      </c>
      <c r="D209" s="51">
        <v>4</v>
      </c>
      <c r="E209" s="51">
        <v>1</v>
      </c>
      <c r="F209" s="54">
        <v>2</v>
      </c>
      <c r="G209" s="52" t="s">
        <v>144</v>
      </c>
      <c r="H209" s="103">
        <v>171</v>
      </c>
      <c r="I209" s="63">
        <v>0</v>
      </c>
      <c r="J209" s="63">
        <v>0</v>
      </c>
      <c r="K209" s="64">
        <v>0</v>
      </c>
      <c r="L209" s="65">
        <v>0</v>
      </c>
      <c r="M209" s="148"/>
      <c r="N209" s="148"/>
      <c r="O209" s="148"/>
      <c r="P209" s="148"/>
    </row>
    <row r="210" spans="1:16" hidden="1">
      <c r="A210" s="58">
        <v>3</v>
      </c>
      <c r="B210" s="59">
        <v>1</v>
      </c>
      <c r="C210" s="59">
        <v>1</v>
      </c>
      <c r="D210" s="59">
        <v>4</v>
      </c>
      <c r="E210" s="59">
        <v>1</v>
      </c>
      <c r="F210" s="61">
        <v>3</v>
      </c>
      <c r="G210" s="60" t="s">
        <v>145</v>
      </c>
      <c r="H210" s="103">
        <v>172</v>
      </c>
      <c r="I210" s="63">
        <v>0</v>
      </c>
      <c r="J210" s="63">
        <v>0</v>
      </c>
      <c r="K210" s="63">
        <v>0</v>
      </c>
      <c r="L210" s="65">
        <v>0</v>
      </c>
      <c r="M210" s="148"/>
      <c r="N210" s="148"/>
      <c r="O210" s="148"/>
      <c r="P210" s="148"/>
    </row>
    <row r="211" spans="1:16" ht="25.5" hidden="1" customHeight="1">
      <c r="A211" s="58">
        <v>3</v>
      </c>
      <c r="B211" s="59">
        <v>1</v>
      </c>
      <c r="C211" s="59">
        <v>1</v>
      </c>
      <c r="D211" s="59">
        <v>5</v>
      </c>
      <c r="E211" s="59"/>
      <c r="F211" s="61"/>
      <c r="G211" s="60" t="s">
        <v>146</v>
      </c>
      <c r="H211" s="103">
        <v>173</v>
      </c>
      <c r="I211" s="47">
        <f t="shared" ref="I211:L212" si="20">I212</f>
        <v>0</v>
      </c>
      <c r="J211" s="88">
        <f t="shared" si="20"/>
        <v>0</v>
      </c>
      <c r="K211" s="48">
        <f t="shared" si="20"/>
        <v>0</v>
      </c>
      <c r="L211" s="47">
        <f t="shared" si="20"/>
        <v>0</v>
      </c>
      <c r="M211" s="148"/>
      <c r="N211" s="148"/>
      <c r="O211" s="148"/>
      <c r="P211" s="148"/>
    </row>
    <row r="212" spans="1:16" ht="25.5" hidden="1" customHeight="1">
      <c r="A212" s="71">
        <v>3</v>
      </c>
      <c r="B212" s="72">
        <v>1</v>
      </c>
      <c r="C212" s="72">
        <v>1</v>
      </c>
      <c r="D212" s="72">
        <v>5</v>
      </c>
      <c r="E212" s="72">
        <v>1</v>
      </c>
      <c r="F212" s="74"/>
      <c r="G212" s="60" t="s">
        <v>146</v>
      </c>
      <c r="H212" s="103">
        <v>174</v>
      </c>
      <c r="I212" s="48">
        <f t="shared" si="20"/>
        <v>0</v>
      </c>
      <c r="J212" s="48">
        <f t="shared" si="20"/>
        <v>0</v>
      </c>
      <c r="K212" s="48">
        <f t="shared" si="20"/>
        <v>0</v>
      </c>
      <c r="L212" s="48">
        <f t="shared" si="20"/>
        <v>0</v>
      </c>
      <c r="M212" s="148"/>
      <c r="N212" s="148"/>
      <c r="O212" s="148"/>
      <c r="P212" s="148"/>
    </row>
    <row r="213" spans="1:16" ht="25.5" hidden="1" customHeight="1">
      <c r="A213" s="58">
        <v>3</v>
      </c>
      <c r="B213" s="59">
        <v>1</v>
      </c>
      <c r="C213" s="59">
        <v>1</v>
      </c>
      <c r="D213" s="59">
        <v>5</v>
      </c>
      <c r="E213" s="59">
        <v>1</v>
      </c>
      <c r="F213" s="61">
        <v>1</v>
      </c>
      <c r="G213" s="60" t="s">
        <v>146</v>
      </c>
      <c r="H213" s="103">
        <v>175</v>
      </c>
      <c r="I213" s="63">
        <v>0</v>
      </c>
      <c r="J213" s="65">
        <v>0</v>
      </c>
      <c r="K213" s="65">
        <v>0</v>
      </c>
      <c r="L213" s="65">
        <v>0</v>
      </c>
      <c r="M213" s="148"/>
      <c r="N213" s="148"/>
      <c r="O213" s="148"/>
      <c r="P213" s="148"/>
    </row>
    <row r="214" spans="1:16" ht="25.5" hidden="1" customHeight="1">
      <c r="A214" s="71">
        <v>3</v>
      </c>
      <c r="B214" s="72">
        <v>1</v>
      </c>
      <c r="C214" s="72">
        <v>2</v>
      </c>
      <c r="D214" s="72"/>
      <c r="E214" s="72"/>
      <c r="F214" s="74"/>
      <c r="G214" s="73" t="s">
        <v>147</v>
      </c>
      <c r="H214" s="103">
        <v>176</v>
      </c>
      <c r="I214" s="47">
        <f t="shared" ref="I214:L215" si="21">I215</f>
        <v>0</v>
      </c>
      <c r="J214" s="91">
        <f t="shared" si="21"/>
        <v>0</v>
      </c>
      <c r="K214" s="56">
        <f t="shared" si="21"/>
        <v>0</v>
      </c>
      <c r="L214" s="57">
        <f t="shared" si="21"/>
        <v>0</v>
      </c>
      <c r="M214" s="148"/>
      <c r="N214" s="148"/>
      <c r="O214" s="148"/>
      <c r="P214" s="148"/>
    </row>
    <row r="215" spans="1:16" ht="25.5" hidden="1" customHeight="1">
      <c r="A215" s="58">
        <v>3</v>
      </c>
      <c r="B215" s="59">
        <v>1</v>
      </c>
      <c r="C215" s="59">
        <v>2</v>
      </c>
      <c r="D215" s="59">
        <v>1</v>
      </c>
      <c r="E215" s="59"/>
      <c r="F215" s="61"/>
      <c r="G215" s="73" t="s">
        <v>147</v>
      </c>
      <c r="H215" s="103">
        <v>177</v>
      </c>
      <c r="I215" s="68">
        <f t="shared" si="21"/>
        <v>0</v>
      </c>
      <c r="J215" s="88">
        <f t="shared" si="21"/>
        <v>0</v>
      </c>
      <c r="K215" s="48">
        <f t="shared" si="21"/>
        <v>0</v>
      </c>
      <c r="L215" s="47">
        <f t="shared" si="21"/>
        <v>0</v>
      </c>
      <c r="M215" s="148"/>
      <c r="N215" s="148"/>
      <c r="O215" s="148"/>
      <c r="P215" s="148"/>
    </row>
    <row r="216" spans="1:16" ht="25.5" hidden="1" customHeight="1">
      <c r="A216" s="53">
        <v>3</v>
      </c>
      <c r="B216" s="51">
        <v>1</v>
      </c>
      <c r="C216" s="51">
        <v>2</v>
      </c>
      <c r="D216" s="51">
        <v>1</v>
      </c>
      <c r="E216" s="51">
        <v>1</v>
      </c>
      <c r="F216" s="54"/>
      <c r="G216" s="73" t="s">
        <v>147</v>
      </c>
      <c r="H216" s="103">
        <v>178</v>
      </c>
      <c r="I216" s="47">
        <f>SUM(I217:I220)</f>
        <v>0</v>
      </c>
      <c r="J216" s="90">
        <f>SUM(J217:J220)</f>
        <v>0</v>
      </c>
      <c r="K216" s="69">
        <f>SUM(K217:K220)</f>
        <v>0</v>
      </c>
      <c r="L216" s="68">
        <f>SUM(L217:L220)</f>
        <v>0</v>
      </c>
      <c r="M216" s="148"/>
      <c r="N216" s="148"/>
      <c r="O216" s="148"/>
      <c r="P216" s="148"/>
    </row>
    <row r="217" spans="1:16" ht="38.25" hidden="1" customHeight="1">
      <c r="A217" s="58">
        <v>3</v>
      </c>
      <c r="B217" s="59">
        <v>1</v>
      </c>
      <c r="C217" s="59">
        <v>2</v>
      </c>
      <c r="D217" s="59">
        <v>1</v>
      </c>
      <c r="E217" s="59">
        <v>1</v>
      </c>
      <c r="F217" s="61">
        <v>2</v>
      </c>
      <c r="G217" s="60" t="s">
        <v>148</v>
      </c>
      <c r="H217" s="103">
        <v>179</v>
      </c>
      <c r="I217" s="65">
        <v>0</v>
      </c>
      <c r="J217" s="65">
        <v>0</v>
      </c>
      <c r="K217" s="65">
        <v>0</v>
      </c>
      <c r="L217" s="65">
        <v>0</v>
      </c>
      <c r="M217" s="148"/>
      <c r="N217" s="148"/>
      <c r="O217" s="148"/>
      <c r="P217" s="148"/>
    </row>
    <row r="218" spans="1:16" hidden="1">
      <c r="A218" s="58">
        <v>3</v>
      </c>
      <c r="B218" s="59">
        <v>1</v>
      </c>
      <c r="C218" s="59">
        <v>2</v>
      </c>
      <c r="D218" s="58">
        <v>1</v>
      </c>
      <c r="E218" s="59">
        <v>1</v>
      </c>
      <c r="F218" s="61">
        <v>3</v>
      </c>
      <c r="G218" s="60" t="s">
        <v>149</v>
      </c>
      <c r="H218" s="103">
        <v>180</v>
      </c>
      <c r="I218" s="65">
        <v>0</v>
      </c>
      <c r="J218" s="65">
        <v>0</v>
      </c>
      <c r="K218" s="65">
        <v>0</v>
      </c>
      <c r="L218" s="65">
        <v>0</v>
      </c>
      <c r="M218" s="148"/>
      <c r="N218" s="148"/>
      <c r="O218" s="148"/>
      <c r="P218" s="148"/>
    </row>
    <row r="219" spans="1:16" ht="25.5" hidden="1" customHeight="1">
      <c r="A219" s="58">
        <v>3</v>
      </c>
      <c r="B219" s="59">
        <v>1</v>
      </c>
      <c r="C219" s="59">
        <v>2</v>
      </c>
      <c r="D219" s="58">
        <v>1</v>
      </c>
      <c r="E219" s="59">
        <v>1</v>
      </c>
      <c r="F219" s="61">
        <v>4</v>
      </c>
      <c r="G219" s="60" t="s">
        <v>150</v>
      </c>
      <c r="H219" s="103">
        <v>181</v>
      </c>
      <c r="I219" s="65">
        <v>0</v>
      </c>
      <c r="J219" s="65">
        <v>0</v>
      </c>
      <c r="K219" s="65">
        <v>0</v>
      </c>
      <c r="L219" s="65">
        <v>0</v>
      </c>
      <c r="M219" s="148"/>
      <c r="N219" s="148"/>
      <c r="O219" s="148"/>
      <c r="P219" s="148"/>
    </row>
    <row r="220" spans="1:16" hidden="1">
      <c r="A220" s="71">
        <v>3</v>
      </c>
      <c r="B220" s="80">
        <v>1</v>
      </c>
      <c r="C220" s="80">
        <v>2</v>
      </c>
      <c r="D220" s="79">
        <v>1</v>
      </c>
      <c r="E220" s="80">
        <v>1</v>
      </c>
      <c r="F220" s="81">
        <v>5</v>
      </c>
      <c r="G220" s="82" t="s">
        <v>151</v>
      </c>
      <c r="H220" s="103">
        <v>182</v>
      </c>
      <c r="I220" s="65">
        <v>0</v>
      </c>
      <c r="J220" s="65">
        <v>0</v>
      </c>
      <c r="K220" s="65">
        <v>0</v>
      </c>
      <c r="L220" s="111">
        <v>0</v>
      </c>
      <c r="M220" s="148"/>
      <c r="N220" s="148"/>
      <c r="O220" s="148"/>
      <c r="P220" s="148"/>
    </row>
    <row r="221" spans="1:16" hidden="1">
      <c r="A221" s="58">
        <v>3</v>
      </c>
      <c r="B221" s="59">
        <v>1</v>
      </c>
      <c r="C221" s="59">
        <v>3</v>
      </c>
      <c r="D221" s="58"/>
      <c r="E221" s="59"/>
      <c r="F221" s="61"/>
      <c r="G221" s="60" t="s">
        <v>152</v>
      </c>
      <c r="H221" s="103">
        <v>183</v>
      </c>
      <c r="I221" s="47">
        <f>SUM(I222+I225)</f>
        <v>0</v>
      </c>
      <c r="J221" s="88">
        <f>SUM(J222+J225)</f>
        <v>0</v>
      </c>
      <c r="K221" s="48">
        <f>SUM(K222+K225)</f>
        <v>0</v>
      </c>
      <c r="L221" s="47">
        <f>SUM(L222+L225)</f>
        <v>0</v>
      </c>
      <c r="M221" s="148"/>
      <c r="N221" s="148"/>
      <c r="O221" s="148"/>
      <c r="P221" s="148"/>
    </row>
    <row r="222" spans="1:16" ht="25.5" hidden="1" customHeight="1">
      <c r="A222" s="53">
        <v>3</v>
      </c>
      <c r="B222" s="51">
        <v>1</v>
      </c>
      <c r="C222" s="51">
        <v>3</v>
      </c>
      <c r="D222" s="53">
        <v>1</v>
      </c>
      <c r="E222" s="58"/>
      <c r="F222" s="54"/>
      <c r="G222" s="52" t="s">
        <v>153</v>
      </c>
      <c r="H222" s="103">
        <v>184</v>
      </c>
      <c r="I222" s="68">
        <f t="shared" ref="I222:L223" si="22">I223</f>
        <v>0</v>
      </c>
      <c r="J222" s="90">
        <f t="shared" si="22"/>
        <v>0</v>
      </c>
      <c r="K222" s="69">
        <f t="shared" si="22"/>
        <v>0</v>
      </c>
      <c r="L222" s="68">
        <f t="shared" si="22"/>
        <v>0</v>
      </c>
      <c r="M222" s="148"/>
      <c r="N222" s="148"/>
      <c r="O222" s="148"/>
      <c r="P222" s="148"/>
    </row>
    <row r="223" spans="1:16" ht="25.5" hidden="1" customHeight="1">
      <c r="A223" s="58">
        <v>3</v>
      </c>
      <c r="B223" s="59">
        <v>1</v>
      </c>
      <c r="C223" s="59">
        <v>3</v>
      </c>
      <c r="D223" s="58">
        <v>1</v>
      </c>
      <c r="E223" s="58">
        <v>1</v>
      </c>
      <c r="F223" s="61"/>
      <c r="G223" s="52" t="s">
        <v>153</v>
      </c>
      <c r="H223" s="103">
        <v>185</v>
      </c>
      <c r="I223" s="47">
        <f t="shared" si="22"/>
        <v>0</v>
      </c>
      <c r="J223" s="88">
        <f t="shared" si="22"/>
        <v>0</v>
      </c>
      <c r="K223" s="48">
        <f t="shared" si="22"/>
        <v>0</v>
      </c>
      <c r="L223" s="47">
        <f t="shared" si="22"/>
        <v>0</v>
      </c>
      <c r="M223" s="148"/>
      <c r="N223" s="148"/>
      <c r="O223" s="148"/>
      <c r="P223" s="148"/>
    </row>
    <row r="224" spans="1:16" ht="25.5" hidden="1" customHeight="1">
      <c r="A224" s="58">
        <v>3</v>
      </c>
      <c r="B224" s="60">
        <v>1</v>
      </c>
      <c r="C224" s="58">
        <v>3</v>
      </c>
      <c r="D224" s="59">
        <v>1</v>
      </c>
      <c r="E224" s="59">
        <v>1</v>
      </c>
      <c r="F224" s="61">
        <v>1</v>
      </c>
      <c r="G224" s="52" t="s">
        <v>153</v>
      </c>
      <c r="H224" s="103">
        <v>186</v>
      </c>
      <c r="I224" s="111">
        <v>0</v>
      </c>
      <c r="J224" s="111">
        <v>0</v>
      </c>
      <c r="K224" s="111">
        <v>0</v>
      </c>
      <c r="L224" s="111">
        <v>0</v>
      </c>
      <c r="M224" s="148"/>
      <c r="N224" s="148"/>
      <c r="O224" s="148"/>
      <c r="P224" s="148"/>
    </row>
    <row r="225" spans="1:16" hidden="1">
      <c r="A225" s="58">
        <v>3</v>
      </c>
      <c r="B225" s="60">
        <v>1</v>
      </c>
      <c r="C225" s="58">
        <v>3</v>
      </c>
      <c r="D225" s="59">
        <v>2</v>
      </c>
      <c r="E225" s="59"/>
      <c r="F225" s="61"/>
      <c r="G225" s="60" t="s">
        <v>154</v>
      </c>
      <c r="H225" s="103">
        <v>187</v>
      </c>
      <c r="I225" s="47">
        <f>I226</f>
        <v>0</v>
      </c>
      <c r="J225" s="88">
        <f>J226</f>
        <v>0</v>
      </c>
      <c r="K225" s="48">
        <f>K226</f>
        <v>0</v>
      </c>
      <c r="L225" s="47">
        <f>L226</f>
        <v>0</v>
      </c>
      <c r="M225" s="148"/>
      <c r="N225" s="148"/>
      <c r="O225" s="148"/>
      <c r="P225" s="148"/>
    </row>
    <row r="226" spans="1:16" hidden="1">
      <c r="A226" s="53">
        <v>3</v>
      </c>
      <c r="B226" s="52">
        <v>1</v>
      </c>
      <c r="C226" s="53">
        <v>3</v>
      </c>
      <c r="D226" s="51">
        <v>2</v>
      </c>
      <c r="E226" s="51">
        <v>1</v>
      </c>
      <c r="F226" s="54"/>
      <c r="G226" s="60" t="s">
        <v>154</v>
      </c>
      <c r="H226" s="103">
        <v>188</v>
      </c>
      <c r="I226" s="47">
        <f>SUM(I227:I232)</f>
        <v>0</v>
      </c>
      <c r="J226" s="47">
        <f>SUM(J227:J232)</f>
        <v>0</v>
      </c>
      <c r="K226" s="47">
        <f>SUM(K227:K232)</f>
        <v>0</v>
      </c>
      <c r="L226" s="47">
        <f>SUM(L227:L232)</f>
        <v>0</v>
      </c>
      <c r="M226" s="155"/>
      <c r="N226" s="155"/>
      <c r="O226" s="155"/>
      <c r="P226" s="148"/>
    </row>
    <row r="227" spans="1:16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1</v>
      </c>
      <c r="G227" s="60" t="s">
        <v>155</v>
      </c>
      <c r="H227" s="103">
        <v>189</v>
      </c>
      <c r="I227" s="65">
        <v>0</v>
      </c>
      <c r="J227" s="65">
        <v>0</v>
      </c>
      <c r="K227" s="65">
        <v>0</v>
      </c>
      <c r="L227" s="111">
        <v>0</v>
      </c>
      <c r="M227" s="148"/>
      <c r="N227" s="148"/>
      <c r="O227" s="148"/>
      <c r="P227" s="148"/>
    </row>
    <row r="228" spans="1:16" ht="25.5" hidden="1" customHeight="1">
      <c r="A228" s="58">
        <v>3</v>
      </c>
      <c r="B228" s="60">
        <v>1</v>
      </c>
      <c r="C228" s="58">
        <v>3</v>
      </c>
      <c r="D228" s="59">
        <v>2</v>
      </c>
      <c r="E228" s="59">
        <v>1</v>
      </c>
      <c r="F228" s="61">
        <v>2</v>
      </c>
      <c r="G228" s="60" t="s">
        <v>156</v>
      </c>
      <c r="H228" s="103">
        <v>190</v>
      </c>
      <c r="I228" s="65">
        <v>0</v>
      </c>
      <c r="J228" s="65">
        <v>0</v>
      </c>
      <c r="K228" s="65">
        <v>0</v>
      </c>
      <c r="L228" s="65">
        <v>0</v>
      </c>
      <c r="M228" s="148"/>
      <c r="N228" s="148"/>
      <c r="O228" s="148"/>
      <c r="P228" s="148"/>
    </row>
    <row r="229" spans="1:16" hidden="1">
      <c r="A229" s="58">
        <v>3</v>
      </c>
      <c r="B229" s="60">
        <v>1</v>
      </c>
      <c r="C229" s="58">
        <v>3</v>
      </c>
      <c r="D229" s="59">
        <v>2</v>
      </c>
      <c r="E229" s="59">
        <v>1</v>
      </c>
      <c r="F229" s="61">
        <v>3</v>
      </c>
      <c r="G229" s="60" t="s">
        <v>157</v>
      </c>
      <c r="H229" s="103">
        <v>191</v>
      </c>
      <c r="I229" s="65">
        <v>0</v>
      </c>
      <c r="J229" s="65">
        <v>0</v>
      </c>
      <c r="K229" s="65">
        <v>0</v>
      </c>
      <c r="L229" s="65">
        <v>0</v>
      </c>
      <c r="M229" s="148"/>
      <c r="N229" s="148"/>
      <c r="O229" s="148"/>
      <c r="P229" s="148"/>
    </row>
    <row r="230" spans="1:16" ht="25.5" hidden="1" customHeight="1">
      <c r="A230" s="58">
        <v>3</v>
      </c>
      <c r="B230" s="60">
        <v>1</v>
      </c>
      <c r="C230" s="58">
        <v>3</v>
      </c>
      <c r="D230" s="59">
        <v>2</v>
      </c>
      <c r="E230" s="59">
        <v>1</v>
      </c>
      <c r="F230" s="61">
        <v>4</v>
      </c>
      <c r="G230" s="60" t="s">
        <v>158</v>
      </c>
      <c r="H230" s="103">
        <v>192</v>
      </c>
      <c r="I230" s="65">
        <v>0</v>
      </c>
      <c r="J230" s="65">
        <v>0</v>
      </c>
      <c r="K230" s="65">
        <v>0</v>
      </c>
      <c r="L230" s="111">
        <v>0</v>
      </c>
      <c r="M230" s="148"/>
      <c r="N230" s="148"/>
      <c r="O230" s="148"/>
      <c r="P230" s="148"/>
    </row>
    <row r="231" spans="1:16" hidden="1">
      <c r="A231" s="58">
        <v>3</v>
      </c>
      <c r="B231" s="60">
        <v>1</v>
      </c>
      <c r="C231" s="58">
        <v>3</v>
      </c>
      <c r="D231" s="59">
        <v>2</v>
      </c>
      <c r="E231" s="59">
        <v>1</v>
      </c>
      <c r="F231" s="61">
        <v>5</v>
      </c>
      <c r="G231" s="52" t="s">
        <v>159</v>
      </c>
      <c r="H231" s="103">
        <v>193</v>
      </c>
      <c r="I231" s="65">
        <v>0</v>
      </c>
      <c r="J231" s="65">
        <v>0</v>
      </c>
      <c r="K231" s="65">
        <v>0</v>
      </c>
      <c r="L231" s="65">
        <v>0</v>
      </c>
      <c r="M231" s="148"/>
      <c r="N231" s="148"/>
      <c r="O231" s="148"/>
      <c r="P231" s="148"/>
    </row>
    <row r="232" spans="1:16" hidden="1">
      <c r="A232" s="58">
        <v>3</v>
      </c>
      <c r="B232" s="60">
        <v>1</v>
      </c>
      <c r="C232" s="58">
        <v>3</v>
      </c>
      <c r="D232" s="59">
        <v>2</v>
      </c>
      <c r="E232" s="59">
        <v>1</v>
      </c>
      <c r="F232" s="61">
        <v>6</v>
      </c>
      <c r="G232" s="52" t="s">
        <v>154</v>
      </c>
      <c r="H232" s="103">
        <v>194</v>
      </c>
      <c r="I232" s="65">
        <v>0</v>
      </c>
      <c r="J232" s="65">
        <v>0</v>
      </c>
      <c r="K232" s="65">
        <v>0</v>
      </c>
      <c r="L232" s="111">
        <v>0</v>
      </c>
      <c r="M232" s="148"/>
      <c r="N232" s="148"/>
      <c r="O232" s="148"/>
      <c r="P232" s="148"/>
    </row>
    <row r="233" spans="1:16" ht="25.5" hidden="1" customHeight="1">
      <c r="A233" s="53">
        <v>3</v>
      </c>
      <c r="B233" s="51">
        <v>1</v>
      </c>
      <c r="C233" s="51">
        <v>4</v>
      </c>
      <c r="D233" s="51"/>
      <c r="E233" s="51"/>
      <c r="F233" s="54"/>
      <c r="G233" s="52" t="s">
        <v>160</v>
      </c>
      <c r="H233" s="103">
        <v>195</v>
      </c>
      <c r="I233" s="68">
        <f t="shared" ref="I233:L235" si="23">I234</f>
        <v>0</v>
      </c>
      <c r="J233" s="90">
        <f t="shared" si="23"/>
        <v>0</v>
      </c>
      <c r="K233" s="69">
        <f t="shared" si="23"/>
        <v>0</v>
      </c>
      <c r="L233" s="69">
        <f t="shared" si="23"/>
        <v>0</v>
      </c>
      <c r="M233" s="148"/>
      <c r="N233" s="148"/>
      <c r="O233" s="148"/>
      <c r="P233" s="148"/>
    </row>
    <row r="234" spans="1:16" ht="25.5" hidden="1" customHeight="1">
      <c r="A234" s="71">
        <v>3</v>
      </c>
      <c r="B234" s="80">
        <v>1</v>
      </c>
      <c r="C234" s="80">
        <v>4</v>
      </c>
      <c r="D234" s="80">
        <v>1</v>
      </c>
      <c r="E234" s="80"/>
      <c r="F234" s="81"/>
      <c r="G234" s="52" t="s">
        <v>160</v>
      </c>
      <c r="H234" s="103">
        <v>196</v>
      </c>
      <c r="I234" s="75">
        <f t="shared" si="23"/>
        <v>0</v>
      </c>
      <c r="J234" s="101">
        <f t="shared" si="23"/>
        <v>0</v>
      </c>
      <c r="K234" s="76">
        <f t="shared" si="23"/>
        <v>0</v>
      </c>
      <c r="L234" s="76">
        <f t="shared" si="23"/>
        <v>0</v>
      </c>
      <c r="M234" s="148"/>
      <c r="N234" s="148"/>
      <c r="O234" s="148"/>
      <c r="P234" s="148"/>
    </row>
    <row r="235" spans="1:16" ht="25.5" hidden="1" customHeight="1">
      <c r="A235" s="58">
        <v>3</v>
      </c>
      <c r="B235" s="59">
        <v>1</v>
      </c>
      <c r="C235" s="59">
        <v>4</v>
      </c>
      <c r="D235" s="59">
        <v>1</v>
      </c>
      <c r="E235" s="59">
        <v>1</v>
      </c>
      <c r="F235" s="61"/>
      <c r="G235" s="52" t="s">
        <v>161</v>
      </c>
      <c r="H235" s="103">
        <v>197</v>
      </c>
      <c r="I235" s="47">
        <f t="shared" si="23"/>
        <v>0</v>
      </c>
      <c r="J235" s="88">
        <f t="shared" si="23"/>
        <v>0</v>
      </c>
      <c r="K235" s="48">
        <f t="shared" si="23"/>
        <v>0</v>
      </c>
      <c r="L235" s="48">
        <f t="shared" si="23"/>
        <v>0</v>
      </c>
      <c r="M235" s="148"/>
      <c r="N235" s="148"/>
      <c r="O235" s="148"/>
      <c r="P235" s="148"/>
    </row>
    <row r="236" spans="1:16" ht="25.5" hidden="1" customHeight="1">
      <c r="A236" s="62">
        <v>3</v>
      </c>
      <c r="B236" s="58">
        <v>1</v>
      </c>
      <c r="C236" s="59">
        <v>4</v>
      </c>
      <c r="D236" s="59">
        <v>1</v>
      </c>
      <c r="E236" s="59">
        <v>1</v>
      </c>
      <c r="F236" s="61">
        <v>1</v>
      </c>
      <c r="G236" s="52" t="s">
        <v>161</v>
      </c>
      <c r="H236" s="103">
        <v>198</v>
      </c>
      <c r="I236" s="65">
        <v>0</v>
      </c>
      <c r="J236" s="65">
        <v>0</v>
      </c>
      <c r="K236" s="65">
        <v>0</v>
      </c>
      <c r="L236" s="65">
        <v>0</v>
      </c>
      <c r="M236" s="148"/>
      <c r="N236" s="148"/>
      <c r="O236" s="148"/>
      <c r="P236" s="148"/>
    </row>
    <row r="237" spans="1:16" ht="25.5" hidden="1" customHeight="1">
      <c r="A237" s="62">
        <v>3</v>
      </c>
      <c r="B237" s="59">
        <v>1</v>
      </c>
      <c r="C237" s="59">
        <v>5</v>
      </c>
      <c r="D237" s="59"/>
      <c r="E237" s="59"/>
      <c r="F237" s="61"/>
      <c r="G237" s="60" t="s">
        <v>162</v>
      </c>
      <c r="H237" s="103">
        <v>199</v>
      </c>
      <c r="I237" s="47">
        <f t="shared" ref="I237:L238" si="24">I238</f>
        <v>0</v>
      </c>
      <c r="J237" s="47">
        <f t="shared" si="24"/>
        <v>0</v>
      </c>
      <c r="K237" s="47">
        <f t="shared" si="24"/>
        <v>0</v>
      </c>
      <c r="L237" s="47">
        <f t="shared" si="24"/>
        <v>0</v>
      </c>
      <c r="M237" s="148"/>
      <c r="N237" s="148"/>
      <c r="O237" s="148"/>
      <c r="P237" s="148"/>
    </row>
    <row r="238" spans="1:16" ht="25.5" hidden="1" customHeight="1">
      <c r="A238" s="62">
        <v>3</v>
      </c>
      <c r="B238" s="59">
        <v>1</v>
      </c>
      <c r="C238" s="59">
        <v>5</v>
      </c>
      <c r="D238" s="59">
        <v>1</v>
      </c>
      <c r="E238" s="59"/>
      <c r="F238" s="61"/>
      <c r="G238" s="60" t="s">
        <v>162</v>
      </c>
      <c r="H238" s="103">
        <v>200</v>
      </c>
      <c r="I238" s="47">
        <f t="shared" si="24"/>
        <v>0</v>
      </c>
      <c r="J238" s="47">
        <f t="shared" si="24"/>
        <v>0</v>
      </c>
      <c r="K238" s="47">
        <f t="shared" si="24"/>
        <v>0</v>
      </c>
      <c r="L238" s="47">
        <f t="shared" si="24"/>
        <v>0</v>
      </c>
      <c r="M238" s="148"/>
      <c r="N238" s="148"/>
      <c r="O238" s="148"/>
      <c r="P238" s="148"/>
    </row>
    <row r="239" spans="1:16" ht="25.5" hidden="1" customHeight="1">
      <c r="A239" s="62">
        <v>3</v>
      </c>
      <c r="B239" s="59">
        <v>1</v>
      </c>
      <c r="C239" s="59">
        <v>5</v>
      </c>
      <c r="D239" s="59">
        <v>1</v>
      </c>
      <c r="E239" s="59">
        <v>1</v>
      </c>
      <c r="F239" s="61"/>
      <c r="G239" s="60" t="s">
        <v>162</v>
      </c>
      <c r="H239" s="103">
        <v>201</v>
      </c>
      <c r="I239" s="47">
        <f>SUM(I240:I242)</f>
        <v>0</v>
      </c>
      <c r="J239" s="47">
        <f>SUM(J240:J242)</f>
        <v>0</v>
      </c>
      <c r="K239" s="47">
        <f>SUM(K240:K242)</f>
        <v>0</v>
      </c>
      <c r="L239" s="47">
        <f>SUM(L240:L242)</f>
        <v>0</v>
      </c>
      <c r="M239" s="148"/>
      <c r="N239" s="148"/>
      <c r="O239" s="148"/>
      <c r="P239" s="148"/>
    </row>
    <row r="240" spans="1:16" hidden="1">
      <c r="A240" s="62">
        <v>3</v>
      </c>
      <c r="B240" s="59">
        <v>1</v>
      </c>
      <c r="C240" s="59">
        <v>5</v>
      </c>
      <c r="D240" s="59">
        <v>1</v>
      </c>
      <c r="E240" s="59">
        <v>1</v>
      </c>
      <c r="F240" s="61">
        <v>1</v>
      </c>
      <c r="G240" s="113" t="s">
        <v>163</v>
      </c>
      <c r="H240" s="103">
        <v>202</v>
      </c>
      <c r="I240" s="65">
        <v>0</v>
      </c>
      <c r="J240" s="65">
        <v>0</v>
      </c>
      <c r="K240" s="65">
        <v>0</v>
      </c>
      <c r="L240" s="65">
        <v>0</v>
      </c>
      <c r="M240" s="148"/>
      <c r="N240" s="148"/>
      <c r="O240" s="148"/>
      <c r="P240" s="148"/>
    </row>
    <row r="241" spans="1:16" hidden="1">
      <c r="A241" s="62">
        <v>3</v>
      </c>
      <c r="B241" s="59">
        <v>1</v>
      </c>
      <c r="C241" s="59">
        <v>5</v>
      </c>
      <c r="D241" s="59">
        <v>1</v>
      </c>
      <c r="E241" s="59">
        <v>1</v>
      </c>
      <c r="F241" s="61">
        <v>2</v>
      </c>
      <c r="G241" s="113" t="s">
        <v>164</v>
      </c>
      <c r="H241" s="103">
        <v>203</v>
      </c>
      <c r="I241" s="65">
        <v>0</v>
      </c>
      <c r="J241" s="65">
        <v>0</v>
      </c>
      <c r="K241" s="65">
        <v>0</v>
      </c>
      <c r="L241" s="65">
        <v>0</v>
      </c>
      <c r="M241" s="148"/>
      <c r="N241" s="148"/>
      <c r="O241" s="148"/>
      <c r="P241" s="148"/>
    </row>
    <row r="242" spans="1:16" ht="25.5" hidden="1" customHeight="1">
      <c r="A242" s="62">
        <v>3</v>
      </c>
      <c r="B242" s="59">
        <v>1</v>
      </c>
      <c r="C242" s="59">
        <v>5</v>
      </c>
      <c r="D242" s="59">
        <v>1</v>
      </c>
      <c r="E242" s="59">
        <v>1</v>
      </c>
      <c r="F242" s="61">
        <v>3</v>
      </c>
      <c r="G242" s="113" t="s">
        <v>165</v>
      </c>
      <c r="H242" s="103">
        <v>204</v>
      </c>
      <c r="I242" s="65">
        <v>0</v>
      </c>
      <c r="J242" s="65">
        <v>0</v>
      </c>
      <c r="K242" s="65">
        <v>0</v>
      </c>
      <c r="L242" s="65">
        <v>0</v>
      </c>
      <c r="M242" s="148"/>
      <c r="N242" s="148"/>
      <c r="O242" s="148"/>
      <c r="P242" s="148"/>
    </row>
    <row r="243" spans="1:16" ht="38.25" hidden="1" customHeight="1">
      <c r="A243" s="43">
        <v>3</v>
      </c>
      <c r="B243" s="44">
        <v>2</v>
      </c>
      <c r="C243" s="44"/>
      <c r="D243" s="44"/>
      <c r="E243" s="44"/>
      <c r="F243" s="46"/>
      <c r="G243" s="45" t="s">
        <v>166</v>
      </c>
      <c r="H243" s="103">
        <v>205</v>
      </c>
      <c r="I243" s="47">
        <f>SUM(I244+I276)</f>
        <v>0</v>
      </c>
      <c r="J243" s="88">
        <f>SUM(J244+J276)</f>
        <v>0</v>
      </c>
      <c r="K243" s="48">
        <f>SUM(K244+K276)</f>
        <v>0</v>
      </c>
      <c r="L243" s="48">
        <f>SUM(L244+L276)</f>
        <v>0</v>
      </c>
      <c r="M243" s="148"/>
      <c r="N243" s="148"/>
      <c r="O243" s="148"/>
      <c r="P243" s="148"/>
    </row>
    <row r="244" spans="1:16" ht="38.25" hidden="1" customHeight="1">
      <c r="A244" s="71">
        <v>3</v>
      </c>
      <c r="B244" s="79">
        <v>2</v>
      </c>
      <c r="C244" s="80">
        <v>1</v>
      </c>
      <c r="D244" s="80"/>
      <c r="E244" s="80"/>
      <c r="F244" s="81"/>
      <c r="G244" s="82" t="s">
        <v>167</v>
      </c>
      <c r="H244" s="103">
        <v>206</v>
      </c>
      <c r="I244" s="75">
        <f>SUM(I245+I254+I258+I262+I266+I269+I272)</f>
        <v>0</v>
      </c>
      <c r="J244" s="101">
        <f>SUM(J245+J254+J258+J262+J266+J269+J272)</f>
        <v>0</v>
      </c>
      <c r="K244" s="76">
        <f>SUM(K245+K254+K258+K262+K266+K269+K272)</f>
        <v>0</v>
      </c>
      <c r="L244" s="76">
        <f>SUM(L245+L254+L258+L262+L266+L269+L272)</f>
        <v>0</v>
      </c>
      <c r="M244" s="148"/>
      <c r="N244" s="148"/>
      <c r="O244" s="148"/>
      <c r="P244" s="148"/>
    </row>
    <row r="245" spans="1:16" hidden="1">
      <c r="A245" s="58">
        <v>3</v>
      </c>
      <c r="B245" s="59">
        <v>2</v>
      </c>
      <c r="C245" s="59">
        <v>1</v>
      </c>
      <c r="D245" s="59">
        <v>1</v>
      </c>
      <c r="E245" s="59"/>
      <c r="F245" s="61"/>
      <c r="G245" s="60" t="s">
        <v>168</v>
      </c>
      <c r="H245" s="103">
        <v>207</v>
      </c>
      <c r="I245" s="75">
        <f>I246</f>
        <v>0</v>
      </c>
      <c r="J245" s="75">
        <f>J246</f>
        <v>0</v>
      </c>
      <c r="K245" s="75">
        <f>K246</f>
        <v>0</v>
      </c>
      <c r="L245" s="75">
        <f>L246</f>
        <v>0</v>
      </c>
      <c r="M245" s="148"/>
      <c r="N245" s="148"/>
      <c r="O245" s="148"/>
      <c r="P245" s="148"/>
    </row>
    <row r="246" spans="1:16" hidden="1">
      <c r="A246" s="58">
        <v>3</v>
      </c>
      <c r="B246" s="58">
        <v>2</v>
      </c>
      <c r="C246" s="59">
        <v>1</v>
      </c>
      <c r="D246" s="59">
        <v>1</v>
      </c>
      <c r="E246" s="59">
        <v>1</v>
      </c>
      <c r="F246" s="61"/>
      <c r="G246" s="60" t="s">
        <v>169</v>
      </c>
      <c r="H246" s="103">
        <v>208</v>
      </c>
      <c r="I246" s="47">
        <f>SUM(I247:I247)</f>
        <v>0</v>
      </c>
      <c r="J246" s="88">
        <f>SUM(J247:J247)</f>
        <v>0</v>
      </c>
      <c r="K246" s="48">
        <f>SUM(K247:K247)</f>
        <v>0</v>
      </c>
      <c r="L246" s="48">
        <f>SUM(L247:L247)</f>
        <v>0</v>
      </c>
      <c r="M246" s="148"/>
      <c r="N246" s="148"/>
      <c r="O246" s="148"/>
      <c r="P246" s="148"/>
    </row>
    <row r="247" spans="1:16" hidden="1">
      <c r="A247" s="71">
        <v>3</v>
      </c>
      <c r="B247" s="71">
        <v>2</v>
      </c>
      <c r="C247" s="80">
        <v>1</v>
      </c>
      <c r="D247" s="80">
        <v>1</v>
      </c>
      <c r="E247" s="80">
        <v>1</v>
      </c>
      <c r="F247" s="81">
        <v>1</v>
      </c>
      <c r="G247" s="82" t="s">
        <v>169</v>
      </c>
      <c r="H247" s="103">
        <v>209</v>
      </c>
      <c r="I247" s="65">
        <v>0</v>
      </c>
      <c r="J247" s="65">
        <v>0</v>
      </c>
      <c r="K247" s="65">
        <v>0</v>
      </c>
      <c r="L247" s="65">
        <v>0</v>
      </c>
      <c r="M247" s="148"/>
      <c r="N247" s="148"/>
      <c r="O247" s="148"/>
      <c r="P247" s="148"/>
    </row>
    <row r="248" spans="1:16" hidden="1">
      <c r="A248" s="71">
        <v>3</v>
      </c>
      <c r="B248" s="80">
        <v>2</v>
      </c>
      <c r="C248" s="80">
        <v>1</v>
      </c>
      <c r="D248" s="80">
        <v>1</v>
      </c>
      <c r="E248" s="80">
        <v>2</v>
      </c>
      <c r="F248" s="81"/>
      <c r="G248" s="82" t="s">
        <v>170</v>
      </c>
      <c r="H248" s="103">
        <v>210</v>
      </c>
      <c r="I248" s="47">
        <f>SUM(I249:I250)</f>
        <v>0</v>
      </c>
      <c r="J248" s="47">
        <f>SUM(J249:J250)</f>
        <v>0</v>
      </c>
      <c r="K248" s="47">
        <f>SUM(K249:K250)</f>
        <v>0</v>
      </c>
      <c r="L248" s="47">
        <f>SUM(L249:L250)</f>
        <v>0</v>
      </c>
      <c r="M248" s="148"/>
      <c r="N248" s="148"/>
      <c r="O248" s="148"/>
      <c r="P248" s="148"/>
    </row>
    <row r="249" spans="1:16" hidden="1">
      <c r="A249" s="71">
        <v>3</v>
      </c>
      <c r="B249" s="80">
        <v>2</v>
      </c>
      <c r="C249" s="80">
        <v>1</v>
      </c>
      <c r="D249" s="80">
        <v>1</v>
      </c>
      <c r="E249" s="80">
        <v>2</v>
      </c>
      <c r="F249" s="81">
        <v>1</v>
      </c>
      <c r="G249" s="82" t="s">
        <v>171</v>
      </c>
      <c r="H249" s="103">
        <v>211</v>
      </c>
      <c r="I249" s="65">
        <v>0</v>
      </c>
      <c r="J249" s="65">
        <v>0</v>
      </c>
      <c r="K249" s="65">
        <v>0</v>
      </c>
      <c r="L249" s="65">
        <v>0</v>
      </c>
      <c r="M249" s="148"/>
      <c r="N249" s="148"/>
      <c r="O249" s="148"/>
      <c r="P249" s="148"/>
    </row>
    <row r="250" spans="1:16" hidden="1">
      <c r="A250" s="71">
        <v>3</v>
      </c>
      <c r="B250" s="80">
        <v>2</v>
      </c>
      <c r="C250" s="80">
        <v>1</v>
      </c>
      <c r="D250" s="80">
        <v>1</v>
      </c>
      <c r="E250" s="80">
        <v>2</v>
      </c>
      <c r="F250" s="81">
        <v>2</v>
      </c>
      <c r="G250" s="82" t="s">
        <v>172</v>
      </c>
      <c r="H250" s="103">
        <v>212</v>
      </c>
      <c r="I250" s="65">
        <v>0</v>
      </c>
      <c r="J250" s="65">
        <v>0</v>
      </c>
      <c r="K250" s="65">
        <v>0</v>
      </c>
      <c r="L250" s="65">
        <v>0</v>
      </c>
      <c r="M250" s="148"/>
      <c r="N250" s="148"/>
      <c r="O250" s="148"/>
      <c r="P250" s="148"/>
    </row>
    <row r="251" spans="1:16" hidden="1">
      <c r="A251" s="71">
        <v>3</v>
      </c>
      <c r="B251" s="80">
        <v>2</v>
      </c>
      <c r="C251" s="80">
        <v>1</v>
      </c>
      <c r="D251" s="80">
        <v>1</v>
      </c>
      <c r="E251" s="80">
        <v>3</v>
      </c>
      <c r="F251" s="119"/>
      <c r="G251" s="82" t="s">
        <v>173</v>
      </c>
      <c r="H251" s="103">
        <v>213</v>
      </c>
      <c r="I251" s="47">
        <f>SUM(I252:I253)</f>
        <v>0</v>
      </c>
      <c r="J251" s="47">
        <f>SUM(J252:J253)</f>
        <v>0</v>
      </c>
      <c r="K251" s="47">
        <f>SUM(K252:K253)</f>
        <v>0</v>
      </c>
      <c r="L251" s="47">
        <f>SUM(L252:L253)</f>
        <v>0</v>
      </c>
      <c r="M251" s="148"/>
      <c r="N251" s="148"/>
      <c r="O251" s="148"/>
      <c r="P251" s="148"/>
    </row>
    <row r="252" spans="1:16" hidden="1">
      <c r="A252" s="71">
        <v>3</v>
      </c>
      <c r="B252" s="80">
        <v>2</v>
      </c>
      <c r="C252" s="80">
        <v>1</v>
      </c>
      <c r="D252" s="80">
        <v>1</v>
      </c>
      <c r="E252" s="80">
        <v>3</v>
      </c>
      <c r="F252" s="81">
        <v>1</v>
      </c>
      <c r="G252" s="82" t="s">
        <v>174</v>
      </c>
      <c r="H252" s="103">
        <v>214</v>
      </c>
      <c r="I252" s="65">
        <v>0</v>
      </c>
      <c r="J252" s="65">
        <v>0</v>
      </c>
      <c r="K252" s="65">
        <v>0</v>
      </c>
      <c r="L252" s="65">
        <v>0</v>
      </c>
      <c r="M252" s="148"/>
      <c r="N252" s="148"/>
      <c r="O252" s="148"/>
      <c r="P252" s="148"/>
    </row>
    <row r="253" spans="1:16" hidden="1">
      <c r="A253" s="71">
        <v>3</v>
      </c>
      <c r="B253" s="80">
        <v>2</v>
      </c>
      <c r="C253" s="80">
        <v>1</v>
      </c>
      <c r="D253" s="80">
        <v>1</v>
      </c>
      <c r="E253" s="80">
        <v>3</v>
      </c>
      <c r="F253" s="81">
        <v>2</v>
      </c>
      <c r="G253" s="82" t="s">
        <v>175</v>
      </c>
      <c r="H253" s="103">
        <v>215</v>
      </c>
      <c r="I253" s="65">
        <v>0</v>
      </c>
      <c r="J253" s="65">
        <v>0</v>
      </c>
      <c r="K253" s="65">
        <v>0</v>
      </c>
      <c r="L253" s="65">
        <v>0</v>
      </c>
      <c r="M253" s="148"/>
      <c r="N253" s="148"/>
      <c r="O253" s="148"/>
      <c r="P253" s="148"/>
    </row>
    <row r="254" spans="1:16" hidden="1">
      <c r="A254" s="58">
        <v>3</v>
      </c>
      <c r="B254" s="59">
        <v>2</v>
      </c>
      <c r="C254" s="59">
        <v>1</v>
      </c>
      <c r="D254" s="59">
        <v>2</v>
      </c>
      <c r="E254" s="59"/>
      <c r="F254" s="61"/>
      <c r="G254" s="60" t="s">
        <v>176</v>
      </c>
      <c r="H254" s="103">
        <v>216</v>
      </c>
      <c r="I254" s="47">
        <f>I255</f>
        <v>0</v>
      </c>
      <c r="J254" s="47">
        <f>J255</f>
        <v>0</v>
      </c>
      <c r="K254" s="47">
        <f>K255</f>
        <v>0</v>
      </c>
      <c r="L254" s="47">
        <f>L255</f>
        <v>0</v>
      </c>
      <c r="M254" s="148"/>
      <c r="N254" s="148"/>
      <c r="O254" s="148"/>
      <c r="P254" s="148"/>
    </row>
    <row r="255" spans="1:16" hidden="1">
      <c r="A255" s="58">
        <v>3</v>
      </c>
      <c r="B255" s="59">
        <v>2</v>
      </c>
      <c r="C255" s="59">
        <v>1</v>
      </c>
      <c r="D255" s="59">
        <v>2</v>
      </c>
      <c r="E255" s="59">
        <v>1</v>
      </c>
      <c r="F255" s="61"/>
      <c r="G255" s="60" t="s">
        <v>176</v>
      </c>
      <c r="H255" s="103">
        <v>217</v>
      </c>
      <c r="I255" s="47">
        <f>SUM(I256:I257)</f>
        <v>0</v>
      </c>
      <c r="J255" s="88">
        <f>SUM(J256:J257)</f>
        <v>0</v>
      </c>
      <c r="K255" s="48">
        <f>SUM(K256:K257)</f>
        <v>0</v>
      </c>
      <c r="L255" s="48">
        <f>SUM(L256:L257)</f>
        <v>0</v>
      </c>
      <c r="M255" s="148"/>
      <c r="N255" s="148"/>
      <c r="O255" s="148"/>
      <c r="P255" s="148"/>
    </row>
    <row r="256" spans="1:16" ht="25.5" hidden="1" customHeight="1">
      <c r="A256" s="71">
        <v>3</v>
      </c>
      <c r="B256" s="79">
        <v>2</v>
      </c>
      <c r="C256" s="80">
        <v>1</v>
      </c>
      <c r="D256" s="80">
        <v>2</v>
      </c>
      <c r="E256" s="80">
        <v>1</v>
      </c>
      <c r="F256" s="81">
        <v>1</v>
      </c>
      <c r="G256" s="82" t="s">
        <v>177</v>
      </c>
      <c r="H256" s="103">
        <v>218</v>
      </c>
      <c r="I256" s="65">
        <v>0</v>
      </c>
      <c r="J256" s="65">
        <v>0</v>
      </c>
      <c r="K256" s="65">
        <v>0</v>
      </c>
      <c r="L256" s="65">
        <v>0</v>
      </c>
      <c r="M256" s="148"/>
      <c r="N256" s="148"/>
      <c r="O256" s="148"/>
      <c r="P256" s="148"/>
    </row>
    <row r="257" spans="1:16" ht="25.5" hidden="1" customHeight="1">
      <c r="A257" s="58">
        <v>3</v>
      </c>
      <c r="B257" s="59">
        <v>2</v>
      </c>
      <c r="C257" s="59">
        <v>1</v>
      </c>
      <c r="D257" s="59">
        <v>2</v>
      </c>
      <c r="E257" s="59">
        <v>1</v>
      </c>
      <c r="F257" s="61">
        <v>2</v>
      </c>
      <c r="G257" s="60" t="s">
        <v>178</v>
      </c>
      <c r="H257" s="103">
        <v>219</v>
      </c>
      <c r="I257" s="65">
        <v>0</v>
      </c>
      <c r="J257" s="65">
        <v>0</v>
      </c>
      <c r="K257" s="65">
        <v>0</v>
      </c>
      <c r="L257" s="65">
        <v>0</v>
      </c>
      <c r="M257" s="148"/>
      <c r="N257" s="148"/>
      <c r="O257" s="148"/>
      <c r="P257" s="148"/>
    </row>
    <row r="258" spans="1:16" ht="25.5" hidden="1" customHeight="1">
      <c r="A258" s="53">
        <v>3</v>
      </c>
      <c r="B258" s="51">
        <v>2</v>
      </c>
      <c r="C258" s="51">
        <v>1</v>
      </c>
      <c r="D258" s="51">
        <v>3</v>
      </c>
      <c r="E258" s="51"/>
      <c r="F258" s="54"/>
      <c r="G258" s="52" t="s">
        <v>179</v>
      </c>
      <c r="H258" s="103">
        <v>220</v>
      </c>
      <c r="I258" s="68">
        <f>I259</f>
        <v>0</v>
      </c>
      <c r="J258" s="90">
        <f>J259</f>
        <v>0</v>
      </c>
      <c r="K258" s="69">
        <f>K259</f>
        <v>0</v>
      </c>
      <c r="L258" s="69">
        <f>L259</f>
        <v>0</v>
      </c>
      <c r="M258" s="148"/>
      <c r="N258" s="148"/>
      <c r="O258" s="148"/>
      <c r="P258" s="148"/>
    </row>
    <row r="259" spans="1:16" ht="25.5" hidden="1" customHeight="1">
      <c r="A259" s="58">
        <v>3</v>
      </c>
      <c r="B259" s="59">
        <v>2</v>
      </c>
      <c r="C259" s="59">
        <v>1</v>
      </c>
      <c r="D259" s="59">
        <v>3</v>
      </c>
      <c r="E259" s="59">
        <v>1</v>
      </c>
      <c r="F259" s="61"/>
      <c r="G259" s="52" t="s">
        <v>179</v>
      </c>
      <c r="H259" s="103">
        <v>221</v>
      </c>
      <c r="I259" s="47">
        <f>I260+I261</f>
        <v>0</v>
      </c>
      <c r="J259" s="47">
        <f>J260+J261</f>
        <v>0</v>
      </c>
      <c r="K259" s="47">
        <f>K260+K261</f>
        <v>0</v>
      </c>
      <c r="L259" s="47">
        <f>L260+L261</f>
        <v>0</v>
      </c>
      <c r="M259" s="148"/>
      <c r="N259" s="148"/>
      <c r="O259" s="148"/>
      <c r="P259" s="148"/>
    </row>
    <row r="260" spans="1:16" ht="25.5" hidden="1" customHeight="1">
      <c r="A260" s="58">
        <v>3</v>
      </c>
      <c r="B260" s="59">
        <v>2</v>
      </c>
      <c r="C260" s="59">
        <v>1</v>
      </c>
      <c r="D260" s="59">
        <v>3</v>
      </c>
      <c r="E260" s="59">
        <v>1</v>
      </c>
      <c r="F260" s="61">
        <v>1</v>
      </c>
      <c r="G260" s="60" t="s">
        <v>180</v>
      </c>
      <c r="H260" s="103">
        <v>222</v>
      </c>
      <c r="I260" s="65">
        <v>0</v>
      </c>
      <c r="J260" s="65">
        <v>0</v>
      </c>
      <c r="K260" s="65">
        <v>0</v>
      </c>
      <c r="L260" s="65">
        <v>0</v>
      </c>
      <c r="M260" s="148"/>
      <c r="N260" s="148"/>
      <c r="O260" s="148"/>
      <c r="P260" s="148"/>
    </row>
    <row r="261" spans="1:16" ht="25.5" hidden="1" customHeight="1">
      <c r="A261" s="58">
        <v>3</v>
      </c>
      <c r="B261" s="59">
        <v>2</v>
      </c>
      <c r="C261" s="59">
        <v>1</v>
      </c>
      <c r="D261" s="59">
        <v>3</v>
      </c>
      <c r="E261" s="59">
        <v>1</v>
      </c>
      <c r="F261" s="61">
        <v>2</v>
      </c>
      <c r="G261" s="60" t="s">
        <v>181</v>
      </c>
      <c r="H261" s="103">
        <v>223</v>
      </c>
      <c r="I261" s="111">
        <v>0</v>
      </c>
      <c r="J261" s="108">
        <v>0</v>
      </c>
      <c r="K261" s="111">
        <v>0</v>
      </c>
      <c r="L261" s="111">
        <v>0</v>
      </c>
      <c r="M261" s="148"/>
      <c r="N261" s="148"/>
      <c r="O261" s="148"/>
      <c r="P261" s="148"/>
    </row>
    <row r="262" spans="1:16" hidden="1">
      <c r="A262" s="58">
        <v>3</v>
      </c>
      <c r="B262" s="59">
        <v>2</v>
      </c>
      <c r="C262" s="59">
        <v>1</v>
      </c>
      <c r="D262" s="59">
        <v>4</v>
      </c>
      <c r="E262" s="59"/>
      <c r="F262" s="61"/>
      <c r="G262" s="60" t="s">
        <v>182</v>
      </c>
      <c r="H262" s="103">
        <v>224</v>
      </c>
      <c r="I262" s="47">
        <f>I263</f>
        <v>0</v>
      </c>
      <c r="J262" s="48">
        <f>J263</f>
        <v>0</v>
      </c>
      <c r="K262" s="47">
        <f>K263</f>
        <v>0</v>
      </c>
      <c r="L262" s="48">
        <f>L263</f>
        <v>0</v>
      </c>
      <c r="M262" s="148"/>
      <c r="N262" s="148"/>
      <c r="O262" s="148"/>
      <c r="P262" s="148"/>
    </row>
    <row r="263" spans="1:16" hidden="1">
      <c r="A263" s="53">
        <v>3</v>
      </c>
      <c r="B263" s="51">
        <v>2</v>
      </c>
      <c r="C263" s="51">
        <v>1</v>
      </c>
      <c r="D263" s="51">
        <v>4</v>
      </c>
      <c r="E263" s="51">
        <v>1</v>
      </c>
      <c r="F263" s="54"/>
      <c r="G263" s="52" t="s">
        <v>182</v>
      </c>
      <c r="H263" s="103">
        <v>225</v>
      </c>
      <c r="I263" s="68">
        <f>SUM(I264:I265)</f>
        <v>0</v>
      </c>
      <c r="J263" s="90">
        <f>SUM(J264:J265)</f>
        <v>0</v>
      </c>
      <c r="K263" s="69">
        <f>SUM(K264:K265)</f>
        <v>0</v>
      </c>
      <c r="L263" s="69">
        <f>SUM(L264:L265)</f>
        <v>0</v>
      </c>
      <c r="M263" s="148"/>
      <c r="N263" s="148"/>
      <c r="O263" s="148"/>
      <c r="P263" s="148"/>
    </row>
    <row r="264" spans="1:16" ht="25.5" hidden="1" customHeight="1">
      <c r="A264" s="58">
        <v>3</v>
      </c>
      <c r="B264" s="59">
        <v>2</v>
      </c>
      <c r="C264" s="59">
        <v>1</v>
      </c>
      <c r="D264" s="59">
        <v>4</v>
      </c>
      <c r="E264" s="59">
        <v>1</v>
      </c>
      <c r="F264" s="61">
        <v>1</v>
      </c>
      <c r="G264" s="60" t="s">
        <v>183</v>
      </c>
      <c r="H264" s="103">
        <v>226</v>
      </c>
      <c r="I264" s="65">
        <v>0</v>
      </c>
      <c r="J264" s="65">
        <v>0</v>
      </c>
      <c r="K264" s="65">
        <v>0</v>
      </c>
      <c r="L264" s="65">
        <v>0</v>
      </c>
      <c r="M264" s="148"/>
      <c r="N264" s="148"/>
      <c r="O264" s="148"/>
      <c r="P264" s="148"/>
    </row>
    <row r="265" spans="1:16" ht="25.5" hidden="1" customHeight="1">
      <c r="A265" s="58">
        <v>3</v>
      </c>
      <c r="B265" s="59">
        <v>2</v>
      </c>
      <c r="C265" s="59">
        <v>1</v>
      </c>
      <c r="D265" s="59">
        <v>4</v>
      </c>
      <c r="E265" s="59">
        <v>1</v>
      </c>
      <c r="F265" s="61">
        <v>2</v>
      </c>
      <c r="G265" s="60" t="s">
        <v>184</v>
      </c>
      <c r="H265" s="103">
        <v>227</v>
      </c>
      <c r="I265" s="65">
        <v>0</v>
      </c>
      <c r="J265" s="65">
        <v>0</v>
      </c>
      <c r="K265" s="65">
        <v>0</v>
      </c>
      <c r="L265" s="65">
        <v>0</v>
      </c>
      <c r="M265" s="148"/>
      <c r="N265" s="148"/>
      <c r="O265" s="148"/>
      <c r="P265" s="148"/>
    </row>
    <row r="266" spans="1:16" hidden="1">
      <c r="A266" s="58">
        <v>3</v>
      </c>
      <c r="B266" s="59">
        <v>2</v>
      </c>
      <c r="C266" s="59">
        <v>1</v>
      </c>
      <c r="D266" s="59">
        <v>5</v>
      </c>
      <c r="E266" s="59"/>
      <c r="F266" s="61"/>
      <c r="G266" s="60" t="s">
        <v>185</v>
      </c>
      <c r="H266" s="103">
        <v>228</v>
      </c>
      <c r="I266" s="47">
        <f t="shared" ref="I266:L267" si="25">I267</f>
        <v>0</v>
      </c>
      <c r="J266" s="88">
        <f t="shared" si="25"/>
        <v>0</v>
      </c>
      <c r="K266" s="48">
        <f t="shared" si="25"/>
        <v>0</v>
      </c>
      <c r="L266" s="48">
        <f t="shared" si="25"/>
        <v>0</v>
      </c>
      <c r="M266" s="148"/>
      <c r="N266" s="148"/>
      <c r="O266" s="148"/>
      <c r="P266" s="148"/>
    </row>
    <row r="267" spans="1:16" hidden="1">
      <c r="A267" s="58">
        <v>3</v>
      </c>
      <c r="B267" s="59">
        <v>2</v>
      </c>
      <c r="C267" s="59">
        <v>1</v>
      </c>
      <c r="D267" s="59">
        <v>5</v>
      </c>
      <c r="E267" s="59">
        <v>1</v>
      </c>
      <c r="F267" s="61"/>
      <c r="G267" s="60" t="s">
        <v>185</v>
      </c>
      <c r="H267" s="103">
        <v>229</v>
      </c>
      <c r="I267" s="48">
        <f t="shared" si="25"/>
        <v>0</v>
      </c>
      <c r="J267" s="88">
        <f t="shared" si="25"/>
        <v>0</v>
      </c>
      <c r="K267" s="48">
        <f t="shared" si="25"/>
        <v>0</v>
      </c>
      <c r="L267" s="48">
        <f t="shared" si="25"/>
        <v>0</v>
      </c>
      <c r="M267" s="148"/>
      <c r="N267" s="148"/>
      <c r="O267" s="148"/>
      <c r="P267" s="148"/>
    </row>
    <row r="268" spans="1:16" hidden="1">
      <c r="A268" s="79">
        <v>3</v>
      </c>
      <c r="B268" s="80">
        <v>2</v>
      </c>
      <c r="C268" s="80">
        <v>1</v>
      </c>
      <c r="D268" s="80">
        <v>5</v>
      </c>
      <c r="E268" s="80">
        <v>1</v>
      </c>
      <c r="F268" s="81">
        <v>1</v>
      </c>
      <c r="G268" s="60" t="s">
        <v>185</v>
      </c>
      <c r="H268" s="103">
        <v>230</v>
      </c>
      <c r="I268" s="111">
        <v>0</v>
      </c>
      <c r="J268" s="111">
        <v>0</v>
      </c>
      <c r="K268" s="111">
        <v>0</v>
      </c>
      <c r="L268" s="111">
        <v>0</v>
      </c>
      <c r="M268" s="148"/>
      <c r="N268" s="148"/>
      <c r="O268" s="148"/>
      <c r="P268" s="148"/>
    </row>
    <row r="269" spans="1:16" hidden="1">
      <c r="A269" s="58">
        <v>3</v>
      </c>
      <c r="B269" s="59">
        <v>2</v>
      </c>
      <c r="C269" s="59">
        <v>1</v>
      </c>
      <c r="D269" s="59">
        <v>6</v>
      </c>
      <c r="E269" s="59"/>
      <c r="F269" s="61"/>
      <c r="G269" s="60" t="s">
        <v>186</v>
      </c>
      <c r="H269" s="103">
        <v>231</v>
      </c>
      <c r="I269" s="47">
        <f t="shared" ref="I269:L270" si="26">I270</f>
        <v>0</v>
      </c>
      <c r="J269" s="88">
        <f t="shared" si="26"/>
        <v>0</v>
      </c>
      <c r="K269" s="48">
        <f t="shared" si="26"/>
        <v>0</v>
      </c>
      <c r="L269" s="48">
        <f t="shared" si="26"/>
        <v>0</v>
      </c>
      <c r="M269" s="148"/>
      <c r="N269" s="148"/>
      <c r="O269" s="148"/>
      <c r="P269" s="148"/>
    </row>
    <row r="270" spans="1:16" hidden="1">
      <c r="A270" s="58">
        <v>3</v>
      </c>
      <c r="B270" s="58">
        <v>2</v>
      </c>
      <c r="C270" s="59">
        <v>1</v>
      </c>
      <c r="D270" s="59">
        <v>6</v>
      </c>
      <c r="E270" s="59">
        <v>1</v>
      </c>
      <c r="F270" s="61"/>
      <c r="G270" s="60" t="s">
        <v>186</v>
      </c>
      <c r="H270" s="103">
        <v>232</v>
      </c>
      <c r="I270" s="47">
        <f t="shared" si="26"/>
        <v>0</v>
      </c>
      <c r="J270" s="88">
        <f t="shared" si="26"/>
        <v>0</v>
      </c>
      <c r="K270" s="48">
        <f t="shared" si="26"/>
        <v>0</v>
      </c>
      <c r="L270" s="48">
        <f t="shared" si="26"/>
        <v>0</v>
      </c>
      <c r="M270" s="148"/>
      <c r="N270" s="148"/>
      <c r="O270" s="148"/>
      <c r="P270" s="148"/>
    </row>
    <row r="271" spans="1:16" hidden="1">
      <c r="A271" s="53">
        <v>3</v>
      </c>
      <c r="B271" s="53">
        <v>2</v>
      </c>
      <c r="C271" s="59">
        <v>1</v>
      </c>
      <c r="D271" s="59">
        <v>6</v>
      </c>
      <c r="E271" s="59">
        <v>1</v>
      </c>
      <c r="F271" s="61">
        <v>1</v>
      </c>
      <c r="G271" s="60" t="s">
        <v>186</v>
      </c>
      <c r="H271" s="103">
        <v>233</v>
      </c>
      <c r="I271" s="111">
        <v>0</v>
      </c>
      <c r="J271" s="111">
        <v>0</v>
      </c>
      <c r="K271" s="111">
        <v>0</v>
      </c>
      <c r="L271" s="111">
        <v>0</v>
      </c>
      <c r="M271" s="148"/>
      <c r="N271" s="148"/>
      <c r="O271" s="148"/>
      <c r="P271" s="148"/>
    </row>
    <row r="272" spans="1:16" hidden="1">
      <c r="A272" s="58">
        <v>3</v>
      </c>
      <c r="B272" s="58">
        <v>2</v>
      </c>
      <c r="C272" s="59">
        <v>1</v>
      </c>
      <c r="D272" s="59">
        <v>7</v>
      </c>
      <c r="E272" s="59"/>
      <c r="F272" s="61"/>
      <c r="G272" s="60" t="s">
        <v>187</v>
      </c>
      <c r="H272" s="103">
        <v>234</v>
      </c>
      <c r="I272" s="47">
        <f>I273</f>
        <v>0</v>
      </c>
      <c r="J272" s="88">
        <f>J273</f>
        <v>0</v>
      </c>
      <c r="K272" s="48">
        <f>K273</f>
        <v>0</v>
      </c>
      <c r="L272" s="48">
        <f>L273</f>
        <v>0</v>
      </c>
      <c r="M272" s="148"/>
      <c r="N272" s="148"/>
      <c r="O272" s="148"/>
      <c r="P272" s="148"/>
    </row>
    <row r="273" spans="1:16" hidden="1">
      <c r="A273" s="58">
        <v>3</v>
      </c>
      <c r="B273" s="59">
        <v>2</v>
      </c>
      <c r="C273" s="59">
        <v>1</v>
      </c>
      <c r="D273" s="59">
        <v>7</v>
      </c>
      <c r="E273" s="59">
        <v>1</v>
      </c>
      <c r="F273" s="61"/>
      <c r="G273" s="60" t="s">
        <v>187</v>
      </c>
      <c r="H273" s="103">
        <v>235</v>
      </c>
      <c r="I273" s="47">
        <f>I274+I275</f>
        <v>0</v>
      </c>
      <c r="J273" s="47">
        <f>J274+J275</f>
        <v>0</v>
      </c>
      <c r="K273" s="47">
        <f>K274+K275</f>
        <v>0</v>
      </c>
      <c r="L273" s="47">
        <f>L274+L275</f>
        <v>0</v>
      </c>
      <c r="M273" s="148"/>
      <c r="N273" s="148"/>
      <c r="O273" s="148"/>
      <c r="P273" s="148"/>
    </row>
    <row r="274" spans="1:16" ht="25.5" hidden="1" customHeight="1">
      <c r="A274" s="58">
        <v>3</v>
      </c>
      <c r="B274" s="59">
        <v>2</v>
      </c>
      <c r="C274" s="59">
        <v>1</v>
      </c>
      <c r="D274" s="59">
        <v>7</v>
      </c>
      <c r="E274" s="59">
        <v>1</v>
      </c>
      <c r="F274" s="61">
        <v>1</v>
      </c>
      <c r="G274" s="60" t="s">
        <v>188</v>
      </c>
      <c r="H274" s="103">
        <v>236</v>
      </c>
      <c r="I274" s="64">
        <v>0</v>
      </c>
      <c r="J274" s="65">
        <v>0</v>
      </c>
      <c r="K274" s="65">
        <v>0</v>
      </c>
      <c r="L274" s="65">
        <v>0</v>
      </c>
      <c r="M274" s="148"/>
      <c r="N274" s="148"/>
      <c r="O274" s="148"/>
      <c r="P274" s="148"/>
    </row>
    <row r="275" spans="1:16" ht="25.5" hidden="1" customHeight="1">
      <c r="A275" s="58">
        <v>3</v>
      </c>
      <c r="B275" s="59">
        <v>2</v>
      </c>
      <c r="C275" s="59">
        <v>1</v>
      </c>
      <c r="D275" s="59">
        <v>7</v>
      </c>
      <c r="E275" s="59">
        <v>1</v>
      </c>
      <c r="F275" s="61">
        <v>2</v>
      </c>
      <c r="G275" s="60" t="s">
        <v>189</v>
      </c>
      <c r="H275" s="103">
        <v>237</v>
      </c>
      <c r="I275" s="65">
        <v>0</v>
      </c>
      <c r="J275" s="65">
        <v>0</v>
      </c>
      <c r="K275" s="65">
        <v>0</v>
      </c>
      <c r="L275" s="65">
        <v>0</v>
      </c>
      <c r="M275" s="148"/>
      <c r="N275" s="148"/>
      <c r="O275" s="148"/>
      <c r="P275" s="148"/>
    </row>
    <row r="276" spans="1:16" ht="38.25" hidden="1" customHeight="1">
      <c r="A276" s="58">
        <v>3</v>
      </c>
      <c r="B276" s="59">
        <v>2</v>
      </c>
      <c r="C276" s="59">
        <v>2</v>
      </c>
      <c r="D276" s="120"/>
      <c r="E276" s="120"/>
      <c r="F276" s="121"/>
      <c r="G276" s="60" t="s">
        <v>190</v>
      </c>
      <c r="H276" s="103">
        <v>238</v>
      </c>
      <c r="I276" s="47">
        <f>SUM(I277+I286+I290+I294+I298+I301+I304)</f>
        <v>0</v>
      </c>
      <c r="J276" s="88">
        <f>SUM(J277+J286+J290+J294+J298+J301+J304)</f>
        <v>0</v>
      </c>
      <c r="K276" s="48">
        <f>SUM(K277+K286+K290+K294+K298+K301+K304)</f>
        <v>0</v>
      </c>
      <c r="L276" s="48">
        <f>SUM(L277+L286+L290+L294+L298+L301+L304)</f>
        <v>0</v>
      </c>
      <c r="M276" s="148"/>
      <c r="N276" s="148"/>
      <c r="O276" s="148"/>
      <c r="P276" s="148"/>
    </row>
    <row r="277" spans="1:16" hidden="1">
      <c r="A277" s="58">
        <v>3</v>
      </c>
      <c r="B277" s="59">
        <v>2</v>
      </c>
      <c r="C277" s="59">
        <v>2</v>
      </c>
      <c r="D277" s="59">
        <v>1</v>
      </c>
      <c r="E277" s="59"/>
      <c r="F277" s="61"/>
      <c r="G277" s="60" t="s">
        <v>191</v>
      </c>
      <c r="H277" s="103">
        <v>239</v>
      </c>
      <c r="I277" s="47">
        <f>I278</f>
        <v>0</v>
      </c>
      <c r="J277" s="47">
        <f>J278</f>
        <v>0</v>
      </c>
      <c r="K277" s="47">
        <f>K278</f>
        <v>0</v>
      </c>
      <c r="L277" s="47">
        <f>L278</f>
        <v>0</v>
      </c>
      <c r="M277" s="148"/>
      <c r="N277" s="148"/>
      <c r="O277" s="148"/>
      <c r="P277" s="148"/>
    </row>
    <row r="278" spans="1:16" hidden="1">
      <c r="A278" s="62">
        <v>3</v>
      </c>
      <c r="B278" s="58">
        <v>2</v>
      </c>
      <c r="C278" s="59">
        <v>2</v>
      </c>
      <c r="D278" s="59">
        <v>1</v>
      </c>
      <c r="E278" s="59">
        <v>1</v>
      </c>
      <c r="F278" s="61"/>
      <c r="G278" s="60" t="s">
        <v>169</v>
      </c>
      <c r="H278" s="103">
        <v>240</v>
      </c>
      <c r="I278" s="47">
        <f>SUM(I279)</f>
        <v>0</v>
      </c>
      <c r="J278" s="47">
        <f>SUM(J279)</f>
        <v>0</v>
      </c>
      <c r="K278" s="47">
        <f>SUM(K279)</f>
        <v>0</v>
      </c>
      <c r="L278" s="47">
        <f>SUM(L279)</f>
        <v>0</v>
      </c>
      <c r="M278" s="148"/>
      <c r="N278" s="148"/>
      <c r="O278" s="148"/>
      <c r="P278" s="148"/>
    </row>
    <row r="279" spans="1:16" hidden="1">
      <c r="A279" s="62">
        <v>3</v>
      </c>
      <c r="B279" s="58">
        <v>2</v>
      </c>
      <c r="C279" s="59">
        <v>2</v>
      </c>
      <c r="D279" s="59">
        <v>1</v>
      </c>
      <c r="E279" s="59">
        <v>1</v>
      </c>
      <c r="F279" s="61">
        <v>1</v>
      </c>
      <c r="G279" s="60" t="s">
        <v>169</v>
      </c>
      <c r="H279" s="103">
        <v>241</v>
      </c>
      <c r="I279" s="65">
        <v>0</v>
      </c>
      <c r="J279" s="65">
        <v>0</v>
      </c>
      <c r="K279" s="65">
        <v>0</v>
      </c>
      <c r="L279" s="65">
        <v>0</v>
      </c>
      <c r="M279" s="148"/>
      <c r="N279" s="148"/>
      <c r="O279" s="148"/>
      <c r="P279" s="148"/>
    </row>
    <row r="280" spans="1:16" hidden="1">
      <c r="A280" s="62">
        <v>3</v>
      </c>
      <c r="B280" s="58">
        <v>2</v>
      </c>
      <c r="C280" s="59">
        <v>2</v>
      </c>
      <c r="D280" s="59">
        <v>1</v>
      </c>
      <c r="E280" s="59">
        <v>2</v>
      </c>
      <c r="F280" s="61"/>
      <c r="G280" s="60" t="s">
        <v>192</v>
      </c>
      <c r="H280" s="103">
        <v>242</v>
      </c>
      <c r="I280" s="47">
        <f>SUM(I281:I282)</f>
        <v>0</v>
      </c>
      <c r="J280" s="47">
        <f>SUM(J281:J282)</f>
        <v>0</v>
      </c>
      <c r="K280" s="47">
        <f>SUM(K281:K282)</f>
        <v>0</v>
      </c>
      <c r="L280" s="47">
        <f>SUM(L281:L282)</f>
        <v>0</v>
      </c>
      <c r="M280" s="148"/>
      <c r="N280" s="148"/>
      <c r="O280" s="148"/>
      <c r="P280" s="148"/>
    </row>
    <row r="281" spans="1:16" hidden="1">
      <c r="A281" s="62">
        <v>3</v>
      </c>
      <c r="B281" s="58">
        <v>2</v>
      </c>
      <c r="C281" s="59">
        <v>2</v>
      </c>
      <c r="D281" s="59">
        <v>1</v>
      </c>
      <c r="E281" s="59">
        <v>2</v>
      </c>
      <c r="F281" s="61">
        <v>1</v>
      </c>
      <c r="G281" s="60" t="s">
        <v>171</v>
      </c>
      <c r="H281" s="103">
        <v>243</v>
      </c>
      <c r="I281" s="65">
        <v>0</v>
      </c>
      <c r="J281" s="64">
        <v>0</v>
      </c>
      <c r="K281" s="65">
        <v>0</v>
      </c>
      <c r="L281" s="65">
        <v>0</v>
      </c>
      <c r="M281" s="148"/>
      <c r="N281" s="148"/>
      <c r="O281" s="148"/>
      <c r="P281" s="148"/>
    </row>
    <row r="282" spans="1:16" hidden="1">
      <c r="A282" s="62">
        <v>3</v>
      </c>
      <c r="B282" s="58">
        <v>2</v>
      </c>
      <c r="C282" s="59">
        <v>2</v>
      </c>
      <c r="D282" s="59">
        <v>1</v>
      </c>
      <c r="E282" s="59">
        <v>2</v>
      </c>
      <c r="F282" s="61">
        <v>2</v>
      </c>
      <c r="G282" s="60" t="s">
        <v>172</v>
      </c>
      <c r="H282" s="103">
        <v>244</v>
      </c>
      <c r="I282" s="65">
        <v>0</v>
      </c>
      <c r="J282" s="64">
        <v>0</v>
      </c>
      <c r="K282" s="65">
        <v>0</v>
      </c>
      <c r="L282" s="65">
        <v>0</v>
      </c>
      <c r="M282" s="148"/>
      <c r="N282" s="148"/>
      <c r="O282" s="148"/>
      <c r="P282" s="148"/>
    </row>
    <row r="283" spans="1:16" hidden="1">
      <c r="A283" s="62">
        <v>3</v>
      </c>
      <c r="B283" s="58">
        <v>2</v>
      </c>
      <c r="C283" s="59">
        <v>2</v>
      </c>
      <c r="D283" s="59">
        <v>1</v>
      </c>
      <c r="E283" s="59">
        <v>3</v>
      </c>
      <c r="F283" s="61"/>
      <c r="G283" s="60" t="s">
        <v>173</v>
      </c>
      <c r="H283" s="103">
        <v>245</v>
      </c>
      <c r="I283" s="47">
        <f>SUM(I284:I285)</f>
        <v>0</v>
      </c>
      <c r="J283" s="47">
        <f>SUM(J284:J285)</f>
        <v>0</v>
      </c>
      <c r="K283" s="47">
        <f>SUM(K284:K285)</f>
        <v>0</v>
      </c>
      <c r="L283" s="47">
        <f>SUM(L284:L285)</f>
        <v>0</v>
      </c>
      <c r="M283" s="148"/>
      <c r="N283" s="148"/>
      <c r="O283" s="148"/>
      <c r="P283" s="148"/>
    </row>
    <row r="284" spans="1:16" hidden="1">
      <c r="A284" s="62">
        <v>3</v>
      </c>
      <c r="B284" s="58">
        <v>2</v>
      </c>
      <c r="C284" s="59">
        <v>2</v>
      </c>
      <c r="D284" s="59">
        <v>1</v>
      </c>
      <c r="E284" s="59">
        <v>3</v>
      </c>
      <c r="F284" s="61">
        <v>1</v>
      </c>
      <c r="G284" s="60" t="s">
        <v>174</v>
      </c>
      <c r="H284" s="103">
        <v>246</v>
      </c>
      <c r="I284" s="65">
        <v>0</v>
      </c>
      <c r="J284" s="64">
        <v>0</v>
      </c>
      <c r="K284" s="65">
        <v>0</v>
      </c>
      <c r="L284" s="65">
        <v>0</v>
      </c>
      <c r="M284" s="148"/>
      <c r="N284" s="148"/>
      <c r="O284" s="148"/>
      <c r="P284" s="148"/>
    </row>
    <row r="285" spans="1:16" hidden="1">
      <c r="A285" s="62">
        <v>3</v>
      </c>
      <c r="B285" s="58">
        <v>2</v>
      </c>
      <c r="C285" s="59">
        <v>2</v>
      </c>
      <c r="D285" s="59">
        <v>1</v>
      </c>
      <c r="E285" s="59">
        <v>3</v>
      </c>
      <c r="F285" s="61">
        <v>2</v>
      </c>
      <c r="G285" s="60" t="s">
        <v>193</v>
      </c>
      <c r="H285" s="103">
        <v>247</v>
      </c>
      <c r="I285" s="65">
        <v>0</v>
      </c>
      <c r="J285" s="64">
        <v>0</v>
      </c>
      <c r="K285" s="65">
        <v>0</v>
      </c>
      <c r="L285" s="65">
        <v>0</v>
      </c>
      <c r="M285" s="148"/>
      <c r="N285" s="148"/>
      <c r="O285" s="148"/>
      <c r="P285" s="148"/>
    </row>
    <row r="286" spans="1:16" ht="25.5" hidden="1" customHeight="1">
      <c r="A286" s="62">
        <v>3</v>
      </c>
      <c r="B286" s="58">
        <v>2</v>
      </c>
      <c r="C286" s="59">
        <v>2</v>
      </c>
      <c r="D286" s="59">
        <v>2</v>
      </c>
      <c r="E286" s="59"/>
      <c r="F286" s="61"/>
      <c r="G286" s="60" t="s">
        <v>194</v>
      </c>
      <c r="H286" s="103">
        <v>248</v>
      </c>
      <c r="I286" s="47">
        <f>I287</f>
        <v>0</v>
      </c>
      <c r="J286" s="48">
        <f>J287</f>
        <v>0</v>
      </c>
      <c r="K286" s="47">
        <f>K287</f>
        <v>0</v>
      </c>
      <c r="L286" s="48">
        <f>L287</f>
        <v>0</v>
      </c>
      <c r="M286" s="148"/>
      <c r="N286" s="148"/>
      <c r="O286" s="148"/>
      <c r="P286" s="148"/>
    </row>
    <row r="287" spans="1:16" ht="25.5" hidden="1" customHeight="1">
      <c r="A287" s="58">
        <v>3</v>
      </c>
      <c r="B287" s="59">
        <v>2</v>
      </c>
      <c r="C287" s="51">
        <v>2</v>
      </c>
      <c r="D287" s="51">
        <v>2</v>
      </c>
      <c r="E287" s="51">
        <v>1</v>
      </c>
      <c r="F287" s="54"/>
      <c r="G287" s="60" t="s">
        <v>194</v>
      </c>
      <c r="H287" s="103">
        <v>249</v>
      </c>
      <c r="I287" s="68">
        <f>SUM(I288:I289)</f>
        <v>0</v>
      </c>
      <c r="J287" s="90">
        <f>SUM(J288:J289)</f>
        <v>0</v>
      </c>
      <c r="K287" s="69">
        <f>SUM(K288:K289)</f>
        <v>0</v>
      </c>
      <c r="L287" s="69">
        <f>SUM(L288:L289)</f>
        <v>0</v>
      </c>
      <c r="M287" s="148"/>
      <c r="N287" s="148"/>
      <c r="O287" s="148"/>
      <c r="P287" s="148"/>
    </row>
    <row r="288" spans="1:16" ht="25.5" hidden="1" customHeight="1">
      <c r="A288" s="58">
        <v>3</v>
      </c>
      <c r="B288" s="59">
        <v>2</v>
      </c>
      <c r="C288" s="59">
        <v>2</v>
      </c>
      <c r="D288" s="59">
        <v>2</v>
      </c>
      <c r="E288" s="59">
        <v>1</v>
      </c>
      <c r="F288" s="61">
        <v>1</v>
      </c>
      <c r="G288" s="60" t="s">
        <v>195</v>
      </c>
      <c r="H288" s="103">
        <v>250</v>
      </c>
      <c r="I288" s="65">
        <v>0</v>
      </c>
      <c r="J288" s="65">
        <v>0</v>
      </c>
      <c r="K288" s="65">
        <v>0</v>
      </c>
      <c r="L288" s="65">
        <v>0</v>
      </c>
      <c r="M288" s="148"/>
      <c r="N288" s="148"/>
      <c r="O288" s="148"/>
      <c r="P288" s="148"/>
    </row>
    <row r="289" spans="1:16" ht="25.5" hidden="1" customHeight="1">
      <c r="A289" s="58">
        <v>3</v>
      </c>
      <c r="B289" s="59">
        <v>2</v>
      </c>
      <c r="C289" s="59">
        <v>2</v>
      </c>
      <c r="D289" s="59">
        <v>2</v>
      </c>
      <c r="E289" s="59">
        <v>1</v>
      </c>
      <c r="F289" s="61">
        <v>2</v>
      </c>
      <c r="G289" s="62" t="s">
        <v>196</v>
      </c>
      <c r="H289" s="103">
        <v>251</v>
      </c>
      <c r="I289" s="65">
        <v>0</v>
      </c>
      <c r="J289" s="65">
        <v>0</v>
      </c>
      <c r="K289" s="65">
        <v>0</v>
      </c>
      <c r="L289" s="65">
        <v>0</v>
      </c>
      <c r="M289" s="148"/>
      <c r="N289" s="148"/>
      <c r="O289" s="148"/>
      <c r="P289" s="148"/>
    </row>
    <row r="290" spans="1:16" ht="25.5" hidden="1" customHeight="1">
      <c r="A290" s="58">
        <v>3</v>
      </c>
      <c r="B290" s="59">
        <v>2</v>
      </c>
      <c r="C290" s="59">
        <v>2</v>
      </c>
      <c r="D290" s="59">
        <v>3</v>
      </c>
      <c r="E290" s="59"/>
      <c r="F290" s="61"/>
      <c r="G290" s="60" t="s">
        <v>197</v>
      </c>
      <c r="H290" s="103">
        <v>252</v>
      </c>
      <c r="I290" s="47">
        <f>I291</f>
        <v>0</v>
      </c>
      <c r="J290" s="88">
        <f>J291</f>
        <v>0</v>
      </c>
      <c r="K290" s="48">
        <f>K291</f>
        <v>0</v>
      </c>
      <c r="L290" s="48">
        <f>L291</f>
        <v>0</v>
      </c>
      <c r="M290" s="148"/>
      <c r="N290" s="148"/>
      <c r="O290" s="148"/>
      <c r="P290" s="148"/>
    </row>
    <row r="291" spans="1:16" ht="25.5" hidden="1" customHeight="1">
      <c r="A291" s="53">
        <v>3</v>
      </c>
      <c r="B291" s="59">
        <v>2</v>
      </c>
      <c r="C291" s="59">
        <v>2</v>
      </c>
      <c r="D291" s="59">
        <v>3</v>
      </c>
      <c r="E291" s="59">
        <v>1</v>
      </c>
      <c r="F291" s="61"/>
      <c r="G291" s="60" t="s">
        <v>197</v>
      </c>
      <c r="H291" s="103">
        <v>253</v>
      </c>
      <c r="I291" s="47">
        <f>I292+I293</f>
        <v>0</v>
      </c>
      <c r="J291" s="47">
        <f>J292+J293</f>
        <v>0</v>
      </c>
      <c r="K291" s="47">
        <f>K292+K293</f>
        <v>0</v>
      </c>
      <c r="L291" s="47">
        <f>L292+L293</f>
        <v>0</v>
      </c>
      <c r="M291" s="148"/>
      <c r="N291" s="148"/>
      <c r="O291" s="148"/>
      <c r="P291" s="148"/>
    </row>
    <row r="292" spans="1:16" ht="25.5" hidden="1" customHeight="1">
      <c r="A292" s="53">
        <v>3</v>
      </c>
      <c r="B292" s="59">
        <v>2</v>
      </c>
      <c r="C292" s="59">
        <v>2</v>
      </c>
      <c r="D292" s="59">
        <v>3</v>
      </c>
      <c r="E292" s="59">
        <v>1</v>
      </c>
      <c r="F292" s="61">
        <v>1</v>
      </c>
      <c r="G292" s="60" t="s">
        <v>198</v>
      </c>
      <c r="H292" s="103">
        <v>254</v>
      </c>
      <c r="I292" s="65">
        <v>0</v>
      </c>
      <c r="J292" s="65">
        <v>0</v>
      </c>
      <c r="K292" s="65">
        <v>0</v>
      </c>
      <c r="L292" s="65">
        <v>0</v>
      </c>
      <c r="M292" s="148"/>
      <c r="N292" s="148"/>
      <c r="O292" s="148"/>
      <c r="P292" s="148"/>
    </row>
    <row r="293" spans="1:16" ht="25.5" hidden="1" customHeight="1">
      <c r="A293" s="53">
        <v>3</v>
      </c>
      <c r="B293" s="59">
        <v>2</v>
      </c>
      <c r="C293" s="59">
        <v>2</v>
      </c>
      <c r="D293" s="59">
        <v>3</v>
      </c>
      <c r="E293" s="59">
        <v>1</v>
      </c>
      <c r="F293" s="61">
        <v>2</v>
      </c>
      <c r="G293" s="60" t="s">
        <v>199</v>
      </c>
      <c r="H293" s="103">
        <v>255</v>
      </c>
      <c r="I293" s="65">
        <v>0</v>
      </c>
      <c r="J293" s="65">
        <v>0</v>
      </c>
      <c r="K293" s="65">
        <v>0</v>
      </c>
      <c r="L293" s="65">
        <v>0</v>
      </c>
      <c r="M293" s="148"/>
      <c r="N293" s="148"/>
      <c r="O293" s="148"/>
      <c r="P293" s="148"/>
    </row>
    <row r="294" spans="1:16" hidden="1">
      <c r="A294" s="58">
        <v>3</v>
      </c>
      <c r="B294" s="59">
        <v>2</v>
      </c>
      <c r="C294" s="59">
        <v>2</v>
      </c>
      <c r="D294" s="59">
        <v>4</v>
      </c>
      <c r="E294" s="59"/>
      <c r="F294" s="61"/>
      <c r="G294" s="60" t="s">
        <v>200</v>
      </c>
      <c r="H294" s="103">
        <v>256</v>
      </c>
      <c r="I294" s="47">
        <f>I295</f>
        <v>0</v>
      </c>
      <c r="J294" s="88">
        <f>J295</f>
        <v>0</v>
      </c>
      <c r="K294" s="48">
        <f>K295</f>
        <v>0</v>
      </c>
      <c r="L294" s="48">
        <f>L295</f>
        <v>0</v>
      </c>
      <c r="M294" s="148"/>
      <c r="N294" s="148"/>
      <c r="O294" s="148"/>
      <c r="P294" s="148"/>
    </row>
    <row r="295" spans="1:16" hidden="1">
      <c r="A295" s="58">
        <v>3</v>
      </c>
      <c r="B295" s="59">
        <v>2</v>
      </c>
      <c r="C295" s="59">
        <v>2</v>
      </c>
      <c r="D295" s="59">
        <v>4</v>
      </c>
      <c r="E295" s="59">
        <v>1</v>
      </c>
      <c r="F295" s="61"/>
      <c r="G295" s="60" t="s">
        <v>200</v>
      </c>
      <c r="H295" s="103">
        <v>257</v>
      </c>
      <c r="I295" s="47">
        <f>SUM(I296:I297)</f>
        <v>0</v>
      </c>
      <c r="J295" s="88">
        <f>SUM(J296:J297)</f>
        <v>0</v>
      </c>
      <c r="K295" s="48">
        <f>SUM(K296:K297)</f>
        <v>0</v>
      </c>
      <c r="L295" s="48">
        <f>SUM(L296:L297)</f>
        <v>0</v>
      </c>
      <c r="M295" s="148"/>
      <c r="N295" s="148"/>
      <c r="O295" s="148"/>
      <c r="P295" s="148"/>
    </row>
    <row r="296" spans="1:16" ht="25.5" hidden="1" customHeight="1">
      <c r="A296" s="58">
        <v>3</v>
      </c>
      <c r="B296" s="59">
        <v>2</v>
      </c>
      <c r="C296" s="59">
        <v>2</v>
      </c>
      <c r="D296" s="59">
        <v>4</v>
      </c>
      <c r="E296" s="59">
        <v>1</v>
      </c>
      <c r="F296" s="61">
        <v>1</v>
      </c>
      <c r="G296" s="60" t="s">
        <v>201</v>
      </c>
      <c r="H296" s="103">
        <v>258</v>
      </c>
      <c r="I296" s="65">
        <v>0</v>
      </c>
      <c r="J296" s="65">
        <v>0</v>
      </c>
      <c r="K296" s="65">
        <v>0</v>
      </c>
      <c r="L296" s="65">
        <v>0</v>
      </c>
      <c r="M296" s="148"/>
      <c r="N296" s="148"/>
      <c r="O296" s="148"/>
      <c r="P296" s="148"/>
    </row>
    <row r="297" spans="1:16" ht="25.5" hidden="1" customHeight="1">
      <c r="A297" s="53">
        <v>3</v>
      </c>
      <c r="B297" s="51">
        <v>2</v>
      </c>
      <c r="C297" s="51">
        <v>2</v>
      </c>
      <c r="D297" s="51">
        <v>4</v>
      </c>
      <c r="E297" s="51">
        <v>1</v>
      </c>
      <c r="F297" s="54">
        <v>2</v>
      </c>
      <c r="G297" s="62" t="s">
        <v>202</v>
      </c>
      <c r="H297" s="103">
        <v>259</v>
      </c>
      <c r="I297" s="65">
        <v>0</v>
      </c>
      <c r="J297" s="65">
        <v>0</v>
      </c>
      <c r="K297" s="65">
        <v>0</v>
      </c>
      <c r="L297" s="65">
        <v>0</v>
      </c>
      <c r="M297" s="148"/>
      <c r="N297" s="148"/>
      <c r="O297" s="148"/>
      <c r="P297" s="148"/>
    </row>
    <row r="298" spans="1:16" hidden="1">
      <c r="A298" s="58">
        <v>3</v>
      </c>
      <c r="B298" s="59">
        <v>2</v>
      </c>
      <c r="C298" s="59">
        <v>2</v>
      </c>
      <c r="D298" s="59">
        <v>5</v>
      </c>
      <c r="E298" s="59"/>
      <c r="F298" s="61"/>
      <c r="G298" s="60" t="s">
        <v>203</v>
      </c>
      <c r="H298" s="103">
        <v>260</v>
      </c>
      <c r="I298" s="47">
        <f t="shared" ref="I298:L299" si="27">I299</f>
        <v>0</v>
      </c>
      <c r="J298" s="88">
        <f t="shared" si="27"/>
        <v>0</v>
      </c>
      <c r="K298" s="48">
        <f t="shared" si="27"/>
        <v>0</v>
      </c>
      <c r="L298" s="48">
        <f t="shared" si="27"/>
        <v>0</v>
      </c>
      <c r="M298" s="148"/>
      <c r="N298" s="148"/>
      <c r="O298" s="148"/>
      <c r="P298" s="148"/>
    </row>
    <row r="299" spans="1:16" hidden="1">
      <c r="A299" s="58">
        <v>3</v>
      </c>
      <c r="B299" s="59">
        <v>2</v>
      </c>
      <c r="C299" s="59">
        <v>2</v>
      </c>
      <c r="D299" s="59">
        <v>5</v>
      </c>
      <c r="E299" s="59">
        <v>1</v>
      </c>
      <c r="F299" s="61"/>
      <c r="G299" s="60" t="s">
        <v>203</v>
      </c>
      <c r="H299" s="103">
        <v>261</v>
      </c>
      <c r="I299" s="47">
        <f t="shared" si="27"/>
        <v>0</v>
      </c>
      <c r="J299" s="88">
        <f t="shared" si="27"/>
        <v>0</v>
      </c>
      <c r="K299" s="48">
        <f t="shared" si="27"/>
        <v>0</v>
      </c>
      <c r="L299" s="48">
        <f t="shared" si="27"/>
        <v>0</v>
      </c>
      <c r="M299" s="148"/>
      <c r="N299" s="148"/>
      <c r="O299" s="148"/>
      <c r="P299" s="148"/>
    </row>
    <row r="300" spans="1:16" hidden="1">
      <c r="A300" s="58">
        <v>3</v>
      </c>
      <c r="B300" s="59">
        <v>2</v>
      </c>
      <c r="C300" s="59">
        <v>2</v>
      </c>
      <c r="D300" s="59">
        <v>5</v>
      </c>
      <c r="E300" s="59">
        <v>1</v>
      </c>
      <c r="F300" s="61">
        <v>1</v>
      </c>
      <c r="G300" s="60" t="s">
        <v>203</v>
      </c>
      <c r="H300" s="103">
        <v>262</v>
      </c>
      <c r="I300" s="65">
        <v>0</v>
      </c>
      <c r="J300" s="65">
        <v>0</v>
      </c>
      <c r="K300" s="65">
        <v>0</v>
      </c>
      <c r="L300" s="65">
        <v>0</v>
      </c>
      <c r="M300" s="148"/>
      <c r="N300" s="148"/>
      <c r="O300" s="148"/>
      <c r="P300" s="148"/>
    </row>
    <row r="301" spans="1:16" hidden="1">
      <c r="A301" s="58">
        <v>3</v>
      </c>
      <c r="B301" s="59">
        <v>2</v>
      </c>
      <c r="C301" s="59">
        <v>2</v>
      </c>
      <c r="D301" s="59">
        <v>6</v>
      </c>
      <c r="E301" s="59"/>
      <c r="F301" s="61"/>
      <c r="G301" s="60" t="s">
        <v>186</v>
      </c>
      <c r="H301" s="103">
        <v>263</v>
      </c>
      <c r="I301" s="47">
        <f t="shared" ref="I301:L302" si="28">I302</f>
        <v>0</v>
      </c>
      <c r="J301" s="122">
        <f t="shared" si="28"/>
        <v>0</v>
      </c>
      <c r="K301" s="48">
        <f t="shared" si="28"/>
        <v>0</v>
      </c>
      <c r="L301" s="48">
        <f t="shared" si="28"/>
        <v>0</v>
      </c>
      <c r="M301" s="148"/>
      <c r="N301" s="148"/>
      <c r="O301" s="148"/>
      <c r="P301" s="148"/>
    </row>
    <row r="302" spans="1:16" hidden="1">
      <c r="A302" s="58">
        <v>3</v>
      </c>
      <c r="B302" s="59">
        <v>2</v>
      </c>
      <c r="C302" s="59">
        <v>2</v>
      </c>
      <c r="D302" s="59">
        <v>6</v>
      </c>
      <c r="E302" s="59">
        <v>1</v>
      </c>
      <c r="F302" s="61"/>
      <c r="G302" s="60" t="s">
        <v>186</v>
      </c>
      <c r="H302" s="103">
        <v>264</v>
      </c>
      <c r="I302" s="47">
        <f t="shared" si="28"/>
        <v>0</v>
      </c>
      <c r="J302" s="122">
        <f t="shared" si="28"/>
        <v>0</v>
      </c>
      <c r="K302" s="48">
        <f t="shared" si="28"/>
        <v>0</v>
      </c>
      <c r="L302" s="48">
        <f t="shared" si="28"/>
        <v>0</v>
      </c>
      <c r="M302" s="148"/>
      <c r="N302" s="148"/>
      <c r="O302" s="148"/>
      <c r="P302" s="148"/>
    </row>
    <row r="303" spans="1:16" hidden="1">
      <c r="A303" s="58">
        <v>3</v>
      </c>
      <c r="B303" s="80">
        <v>2</v>
      </c>
      <c r="C303" s="80">
        <v>2</v>
      </c>
      <c r="D303" s="59">
        <v>6</v>
      </c>
      <c r="E303" s="80">
        <v>1</v>
      </c>
      <c r="F303" s="81">
        <v>1</v>
      </c>
      <c r="G303" s="82" t="s">
        <v>186</v>
      </c>
      <c r="H303" s="103">
        <v>265</v>
      </c>
      <c r="I303" s="65">
        <v>0</v>
      </c>
      <c r="J303" s="65">
        <v>0</v>
      </c>
      <c r="K303" s="65">
        <v>0</v>
      </c>
      <c r="L303" s="65">
        <v>0</v>
      </c>
      <c r="M303" s="148"/>
      <c r="N303" s="148"/>
      <c r="O303" s="148"/>
      <c r="P303" s="148"/>
    </row>
    <row r="304" spans="1:16" hidden="1">
      <c r="A304" s="62">
        <v>3</v>
      </c>
      <c r="B304" s="58">
        <v>2</v>
      </c>
      <c r="C304" s="59">
        <v>2</v>
      </c>
      <c r="D304" s="59">
        <v>7</v>
      </c>
      <c r="E304" s="59"/>
      <c r="F304" s="61"/>
      <c r="G304" s="60" t="s">
        <v>187</v>
      </c>
      <c r="H304" s="103">
        <v>266</v>
      </c>
      <c r="I304" s="47">
        <f>I305</f>
        <v>0</v>
      </c>
      <c r="J304" s="122">
        <f>J305</f>
        <v>0</v>
      </c>
      <c r="K304" s="48">
        <f>K305</f>
        <v>0</v>
      </c>
      <c r="L304" s="48">
        <f>L305</f>
        <v>0</v>
      </c>
      <c r="M304" s="148"/>
      <c r="N304" s="148"/>
      <c r="O304" s="148"/>
      <c r="P304" s="148"/>
    </row>
    <row r="305" spans="1:16" hidden="1">
      <c r="A305" s="62">
        <v>3</v>
      </c>
      <c r="B305" s="58">
        <v>2</v>
      </c>
      <c r="C305" s="59">
        <v>2</v>
      </c>
      <c r="D305" s="59">
        <v>7</v>
      </c>
      <c r="E305" s="59">
        <v>1</v>
      </c>
      <c r="F305" s="61"/>
      <c r="G305" s="60" t="s">
        <v>187</v>
      </c>
      <c r="H305" s="103">
        <v>267</v>
      </c>
      <c r="I305" s="47">
        <f>I306+I307</f>
        <v>0</v>
      </c>
      <c r="J305" s="47">
        <f>J306+J307</f>
        <v>0</v>
      </c>
      <c r="K305" s="47">
        <f>K306+K307</f>
        <v>0</v>
      </c>
      <c r="L305" s="47">
        <f>L306+L307</f>
        <v>0</v>
      </c>
      <c r="M305" s="148"/>
      <c r="N305" s="148"/>
      <c r="O305" s="148"/>
      <c r="P305" s="148"/>
    </row>
    <row r="306" spans="1:16" ht="25.5" hidden="1" customHeight="1">
      <c r="A306" s="62">
        <v>3</v>
      </c>
      <c r="B306" s="58">
        <v>2</v>
      </c>
      <c r="C306" s="58">
        <v>2</v>
      </c>
      <c r="D306" s="59">
        <v>7</v>
      </c>
      <c r="E306" s="59">
        <v>1</v>
      </c>
      <c r="F306" s="61">
        <v>1</v>
      </c>
      <c r="G306" s="60" t="s">
        <v>188</v>
      </c>
      <c r="H306" s="103">
        <v>268</v>
      </c>
      <c r="I306" s="65">
        <v>0</v>
      </c>
      <c r="J306" s="65">
        <v>0</v>
      </c>
      <c r="K306" s="65">
        <v>0</v>
      </c>
      <c r="L306" s="65">
        <v>0</v>
      </c>
      <c r="M306" s="148"/>
      <c r="N306" s="148"/>
      <c r="O306" s="148"/>
      <c r="P306" s="148"/>
    </row>
    <row r="307" spans="1:16" ht="25.5" hidden="1" customHeight="1">
      <c r="A307" s="62">
        <v>3</v>
      </c>
      <c r="B307" s="58">
        <v>2</v>
      </c>
      <c r="C307" s="58">
        <v>2</v>
      </c>
      <c r="D307" s="59">
        <v>7</v>
      </c>
      <c r="E307" s="59">
        <v>1</v>
      </c>
      <c r="F307" s="61">
        <v>2</v>
      </c>
      <c r="G307" s="60" t="s">
        <v>189</v>
      </c>
      <c r="H307" s="103">
        <v>269</v>
      </c>
      <c r="I307" s="65">
        <v>0</v>
      </c>
      <c r="J307" s="65">
        <v>0</v>
      </c>
      <c r="K307" s="65">
        <v>0</v>
      </c>
      <c r="L307" s="65">
        <v>0</v>
      </c>
      <c r="M307" s="148"/>
      <c r="N307" s="148"/>
      <c r="O307" s="148"/>
      <c r="P307" s="148"/>
    </row>
    <row r="308" spans="1:16" ht="25.5" hidden="1" customHeight="1">
      <c r="A308" s="66">
        <v>3</v>
      </c>
      <c r="B308" s="66">
        <v>3</v>
      </c>
      <c r="C308" s="43"/>
      <c r="D308" s="44"/>
      <c r="E308" s="44"/>
      <c r="F308" s="46"/>
      <c r="G308" s="45" t="s">
        <v>204</v>
      </c>
      <c r="H308" s="103">
        <v>270</v>
      </c>
      <c r="I308" s="47">
        <f>SUM(I309+I341)</f>
        <v>0</v>
      </c>
      <c r="J308" s="122">
        <f>SUM(J309+J341)</f>
        <v>0</v>
      </c>
      <c r="K308" s="48">
        <f>SUM(K309+K341)</f>
        <v>0</v>
      </c>
      <c r="L308" s="48">
        <f>SUM(L309+L341)</f>
        <v>0</v>
      </c>
      <c r="M308" s="148"/>
      <c r="N308" s="148"/>
      <c r="O308" s="148"/>
      <c r="P308" s="148"/>
    </row>
    <row r="309" spans="1:16" ht="38.25" hidden="1" customHeight="1">
      <c r="A309" s="62">
        <v>3</v>
      </c>
      <c r="B309" s="62">
        <v>3</v>
      </c>
      <c r="C309" s="58">
        <v>1</v>
      </c>
      <c r="D309" s="59"/>
      <c r="E309" s="59"/>
      <c r="F309" s="61"/>
      <c r="G309" s="60" t="s">
        <v>205</v>
      </c>
      <c r="H309" s="103">
        <v>271</v>
      </c>
      <c r="I309" s="47">
        <f>SUM(I310+I319+I323+I327+I331+I334+I337)</f>
        <v>0</v>
      </c>
      <c r="J309" s="122">
        <f>SUM(J310+J319+J323+J327+J331+J334+J337)</f>
        <v>0</v>
      </c>
      <c r="K309" s="48">
        <f>SUM(K310+K319+K323+K327+K331+K334+K337)</f>
        <v>0</v>
      </c>
      <c r="L309" s="48">
        <f>SUM(L310+L319+L323+L327+L331+L334+L337)</f>
        <v>0</v>
      </c>
      <c r="M309" s="148"/>
      <c r="N309" s="148"/>
      <c r="O309" s="148"/>
      <c r="P309" s="148"/>
    </row>
    <row r="310" spans="1:16" hidden="1">
      <c r="A310" s="62">
        <v>3</v>
      </c>
      <c r="B310" s="62">
        <v>3</v>
      </c>
      <c r="C310" s="58">
        <v>1</v>
      </c>
      <c r="D310" s="59">
        <v>1</v>
      </c>
      <c r="E310" s="59"/>
      <c r="F310" s="61"/>
      <c r="G310" s="60" t="s">
        <v>191</v>
      </c>
      <c r="H310" s="103">
        <v>272</v>
      </c>
      <c r="I310" s="47">
        <f>SUM(I311+I313+I316)</f>
        <v>0</v>
      </c>
      <c r="J310" s="47">
        <f>SUM(J311+J313+J316)</f>
        <v>0</v>
      </c>
      <c r="K310" s="47">
        <f>SUM(K311+K313+K316)</f>
        <v>0</v>
      </c>
      <c r="L310" s="47">
        <f>SUM(L311+L313+L316)</f>
        <v>0</v>
      </c>
      <c r="M310" s="148"/>
      <c r="N310" s="148"/>
      <c r="O310" s="148"/>
      <c r="P310" s="148"/>
    </row>
    <row r="311" spans="1:16" hidden="1">
      <c r="A311" s="62">
        <v>3</v>
      </c>
      <c r="B311" s="62">
        <v>3</v>
      </c>
      <c r="C311" s="58">
        <v>1</v>
      </c>
      <c r="D311" s="59">
        <v>1</v>
      </c>
      <c r="E311" s="59">
        <v>1</v>
      </c>
      <c r="F311" s="61"/>
      <c r="G311" s="60" t="s">
        <v>169</v>
      </c>
      <c r="H311" s="103">
        <v>273</v>
      </c>
      <c r="I311" s="47">
        <f>SUM(I312:I312)</f>
        <v>0</v>
      </c>
      <c r="J311" s="122">
        <f>SUM(J312:J312)</f>
        <v>0</v>
      </c>
      <c r="K311" s="48">
        <f>SUM(K312:K312)</f>
        <v>0</v>
      </c>
      <c r="L311" s="48">
        <f>SUM(L312:L312)</f>
        <v>0</v>
      </c>
      <c r="M311" s="148"/>
      <c r="N311" s="148"/>
      <c r="O311" s="148"/>
      <c r="P311" s="148"/>
    </row>
    <row r="312" spans="1:16" hidden="1">
      <c r="A312" s="62">
        <v>3</v>
      </c>
      <c r="B312" s="62">
        <v>3</v>
      </c>
      <c r="C312" s="58">
        <v>1</v>
      </c>
      <c r="D312" s="59">
        <v>1</v>
      </c>
      <c r="E312" s="59">
        <v>1</v>
      </c>
      <c r="F312" s="61">
        <v>1</v>
      </c>
      <c r="G312" s="60" t="s">
        <v>169</v>
      </c>
      <c r="H312" s="103">
        <v>274</v>
      </c>
      <c r="I312" s="65">
        <v>0</v>
      </c>
      <c r="J312" s="65">
        <v>0</v>
      </c>
      <c r="K312" s="65">
        <v>0</v>
      </c>
      <c r="L312" s="65">
        <v>0</v>
      </c>
      <c r="M312" s="148"/>
      <c r="N312" s="148"/>
      <c r="O312" s="148"/>
      <c r="P312" s="148"/>
    </row>
    <row r="313" spans="1:16" hidden="1">
      <c r="A313" s="62">
        <v>3</v>
      </c>
      <c r="B313" s="62">
        <v>3</v>
      </c>
      <c r="C313" s="58">
        <v>1</v>
      </c>
      <c r="D313" s="59">
        <v>1</v>
      </c>
      <c r="E313" s="59">
        <v>2</v>
      </c>
      <c r="F313" s="61"/>
      <c r="G313" s="60" t="s">
        <v>192</v>
      </c>
      <c r="H313" s="103">
        <v>275</v>
      </c>
      <c r="I313" s="47">
        <f>SUM(I314:I315)</f>
        <v>0</v>
      </c>
      <c r="J313" s="47">
        <f>SUM(J314:J315)</f>
        <v>0</v>
      </c>
      <c r="K313" s="47">
        <f>SUM(K314:K315)</f>
        <v>0</v>
      </c>
      <c r="L313" s="47">
        <f>SUM(L314:L315)</f>
        <v>0</v>
      </c>
      <c r="M313" s="148"/>
      <c r="N313" s="148"/>
      <c r="O313" s="148"/>
      <c r="P313" s="148"/>
    </row>
    <row r="314" spans="1:16" hidden="1">
      <c r="A314" s="62">
        <v>3</v>
      </c>
      <c r="B314" s="62">
        <v>3</v>
      </c>
      <c r="C314" s="58">
        <v>1</v>
      </c>
      <c r="D314" s="59">
        <v>1</v>
      </c>
      <c r="E314" s="59">
        <v>2</v>
      </c>
      <c r="F314" s="61">
        <v>1</v>
      </c>
      <c r="G314" s="60" t="s">
        <v>171</v>
      </c>
      <c r="H314" s="103">
        <v>276</v>
      </c>
      <c r="I314" s="65">
        <v>0</v>
      </c>
      <c r="J314" s="65">
        <v>0</v>
      </c>
      <c r="K314" s="65">
        <v>0</v>
      </c>
      <c r="L314" s="65">
        <v>0</v>
      </c>
      <c r="M314" s="148"/>
      <c r="N314" s="148"/>
      <c r="O314" s="148"/>
      <c r="P314" s="148"/>
    </row>
    <row r="315" spans="1:16" hidden="1">
      <c r="A315" s="62">
        <v>3</v>
      </c>
      <c r="B315" s="62">
        <v>3</v>
      </c>
      <c r="C315" s="58">
        <v>1</v>
      </c>
      <c r="D315" s="59">
        <v>1</v>
      </c>
      <c r="E315" s="59">
        <v>2</v>
      </c>
      <c r="F315" s="61">
        <v>2</v>
      </c>
      <c r="G315" s="60" t="s">
        <v>172</v>
      </c>
      <c r="H315" s="103">
        <v>277</v>
      </c>
      <c r="I315" s="65">
        <v>0</v>
      </c>
      <c r="J315" s="65">
        <v>0</v>
      </c>
      <c r="K315" s="65">
        <v>0</v>
      </c>
      <c r="L315" s="65">
        <v>0</v>
      </c>
      <c r="M315" s="148"/>
      <c r="N315" s="148"/>
      <c r="O315" s="148"/>
      <c r="P315" s="148"/>
    </row>
    <row r="316" spans="1:16" hidden="1">
      <c r="A316" s="62">
        <v>3</v>
      </c>
      <c r="B316" s="62">
        <v>3</v>
      </c>
      <c r="C316" s="58">
        <v>1</v>
      </c>
      <c r="D316" s="59">
        <v>1</v>
      </c>
      <c r="E316" s="59">
        <v>3</v>
      </c>
      <c r="F316" s="61"/>
      <c r="G316" s="60" t="s">
        <v>173</v>
      </c>
      <c r="H316" s="103">
        <v>278</v>
      </c>
      <c r="I316" s="47">
        <f>SUM(I317:I318)</f>
        <v>0</v>
      </c>
      <c r="J316" s="47">
        <f>SUM(J317:J318)</f>
        <v>0</v>
      </c>
      <c r="K316" s="47">
        <f>SUM(K317:K318)</f>
        <v>0</v>
      </c>
      <c r="L316" s="47">
        <f>SUM(L317:L318)</f>
        <v>0</v>
      </c>
      <c r="M316" s="148"/>
      <c r="N316" s="148"/>
      <c r="O316" s="148"/>
      <c r="P316" s="148"/>
    </row>
    <row r="317" spans="1:16" hidden="1">
      <c r="A317" s="62">
        <v>3</v>
      </c>
      <c r="B317" s="62">
        <v>3</v>
      </c>
      <c r="C317" s="58">
        <v>1</v>
      </c>
      <c r="D317" s="59">
        <v>1</v>
      </c>
      <c r="E317" s="59">
        <v>3</v>
      </c>
      <c r="F317" s="61">
        <v>1</v>
      </c>
      <c r="G317" s="60" t="s">
        <v>174</v>
      </c>
      <c r="H317" s="103">
        <v>279</v>
      </c>
      <c r="I317" s="65">
        <v>0</v>
      </c>
      <c r="J317" s="65">
        <v>0</v>
      </c>
      <c r="K317" s="65">
        <v>0</v>
      </c>
      <c r="L317" s="65">
        <v>0</v>
      </c>
      <c r="M317" s="148"/>
      <c r="N317" s="148"/>
      <c r="O317" s="148"/>
      <c r="P317" s="148"/>
    </row>
    <row r="318" spans="1:16" hidden="1">
      <c r="A318" s="62">
        <v>3</v>
      </c>
      <c r="B318" s="62">
        <v>3</v>
      </c>
      <c r="C318" s="58">
        <v>1</v>
      </c>
      <c r="D318" s="59">
        <v>1</v>
      </c>
      <c r="E318" s="59">
        <v>3</v>
      </c>
      <c r="F318" s="61">
        <v>2</v>
      </c>
      <c r="G318" s="60" t="s">
        <v>193</v>
      </c>
      <c r="H318" s="103">
        <v>280</v>
      </c>
      <c r="I318" s="65">
        <v>0</v>
      </c>
      <c r="J318" s="65">
        <v>0</v>
      </c>
      <c r="K318" s="65">
        <v>0</v>
      </c>
      <c r="L318" s="65">
        <v>0</v>
      </c>
      <c r="M318" s="148"/>
      <c r="N318" s="148"/>
      <c r="O318" s="148"/>
      <c r="P318" s="148"/>
    </row>
    <row r="319" spans="1:16" hidden="1">
      <c r="A319" s="78">
        <v>3</v>
      </c>
      <c r="B319" s="53">
        <v>3</v>
      </c>
      <c r="C319" s="58">
        <v>1</v>
      </c>
      <c r="D319" s="59">
        <v>2</v>
      </c>
      <c r="E319" s="59"/>
      <c r="F319" s="61"/>
      <c r="G319" s="60" t="s">
        <v>206</v>
      </c>
      <c r="H319" s="103">
        <v>281</v>
      </c>
      <c r="I319" s="47">
        <f>I320</f>
        <v>0</v>
      </c>
      <c r="J319" s="122">
        <f>J320</f>
        <v>0</v>
      </c>
      <c r="K319" s="48">
        <f>K320</f>
        <v>0</v>
      </c>
      <c r="L319" s="48">
        <f>L320</f>
        <v>0</v>
      </c>
      <c r="M319" s="148"/>
      <c r="N319" s="148"/>
      <c r="O319" s="148"/>
      <c r="P319" s="148"/>
    </row>
    <row r="320" spans="1:16" hidden="1">
      <c r="A320" s="78">
        <v>3</v>
      </c>
      <c r="B320" s="78">
        <v>3</v>
      </c>
      <c r="C320" s="53">
        <v>1</v>
      </c>
      <c r="D320" s="51">
        <v>2</v>
      </c>
      <c r="E320" s="51">
        <v>1</v>
      </c>
      <c r="F320" s="54"/>
      <c r="G320" s="60" t="s">
        <v>206</v>
      </c>
      <c r="H320" s="103">
        <v>282</v>
      </c>
      <c r="I320" s="68">
        <f>SUM(I321:I322)</f>
        <v>0</v>
      </c>
      <c r="J320" s="123">
        <f>SUM(J321:J322)</f>
        <v>0</v>
      </c>
      <c r="K320" s="69">
        <f>SUM(K321:K322)</f>
        <v>0</v>
      </c>
      <c r="L320" s="69">
        <f>SUM(L321:L322)</f>
        <v>0</v>
      </c>
      <c r="M320" s="148"/>
      <c r="N320" s="148"/>
      <c r="O320" s="148"/>
      <c r="P320" s="148"/>
    </row>
    <row r="321" spans="1:16" ht="25.5" hidden="1" customHeight="1">
      <c r="A321" s="62">
        <v>3</v>
      </c>
      <c r="B321" s="62">
        <v>3</v>
      </c>
      <c r="C321" s="58">
        <v>1</v>
      </c>
      <c r="D321" s="59">
        <v>2</v>
      </c>
      <c r="E321" s="59">
        <v>1</v>
      </c>
      <c r="F321" s="61">
        <v>1</v>
      </c>
      <c r="G321" s="60" t="s">
        <v>207</v>
      </c>
      <c r="H321" s="103">
        <v>283</v>
      </c>
      <c r="I321" s="65">
        <v>0</v>
      </c>
      <c r="J321" s="65">
        <v>0</v>
      </c>
      <c r="K321" s="65">
        <v>0</v>
      </c>
      <c r="L321" s="65">
        <v>0</v>
      </c>
      <c r="M321" s="148"/>
      <c r="N321" s="148"/>
      <c r="O321" s="148"/>
      <c r="P321" s="148"/>
    </row>
    <row r="322" spans="1:16" hidden="1">
      <c r="A322" s="70">
        <v>3</v>
      </c>
      <c r="B322" s="106">
        <v>3</v>
      </c>
      <c r="C322" s="79">
        <v>1</v>
      </c>
      <c r="D322" s="80">
        <v>2</v>
      </c>
      <c r="E322" s="80">
        <v>1</v>
      </c>
      <c r="F322" s="81">
        <v>2</v>
      </c>
      <c r="G322" s="82" t="s">
        <v>208</v>
      </c>
      <c r="H322" s="103">
        <v>284</v>
      </c>
      <c r="I322" s="65">
        <v>0</v>
      </c>
      <c r="J322" s="65">
        <v>0</v>
      </c>
      <c r="K322" s="65">
        <v>0</v>
      </c>
      <c r="L322" s="65">
        <v>0</v>
      </c>
      <c r="M322" s="148"/>
      <c r="N322" s="148"/>
      <c r="O322" s="148"/>
      <c r="P322" s="148"/>
    </row>
    <row r="323" spans="1:16" ht="25.5" hidden="1" customHeight="1">
      <c r="A323" s="58">
        <v>3</v>
      </c>
      <c r="B323" s="60">
        <v>3</v>
      </c>
      <c r="C323" s="58">
        <v>1</v>
      </c>
      <c r="D323" s="59">
        <v>3</v>
      </c>
      <c r="E323" s="59"/>
      <c r="F323" s="61"/>
      <c r="G323" s="60" t="s">
        <v>209</v>
      </c>
      <c r="H323" s="103">
        <v>285</v>
      </c>
      <c r="I323" s="47">
        <f>I324</f>
        <v>0</v>
      </c>
      <c r="J323" s="122">
        <f>J324</f>
        <v>0</v>
      </c>
      <c r="K323" s="48">
        <f>K324</f>
        <v>0</v>
      </c>
      <c r="L323" s="48">
        <f>L324</f>
        <v>0</v>
      </c>
      <c r="M323" s="148"/>
      <c r="N323" s="148"/>
      <c r="O323" s="148"/>
      <c r="P323" s="148"/>
    </row>
    <row r="324" spans="1:16" ht="25.5" hidden="1" customHeight="1">
      <c r="A324" s="58">
        <v>3</v>
      </c>
      <c r="B324" s="82">
        <v>3</v>
      </c>
      <c r="C324" s="79">
        <v>1</v>
      </c>
      <c r="D324" s="80">
        <v>3</v>
      </c>
      <c r="E324" s="80">
        <v>1</v>
      </c>
      <c r="F324" s="81"/>
      <c r="G324" s="60" t="s">
        <v>209</v>
      </c>
      <c r="H324" s="103">
        <v>286</v>
      </c>
      <c r="I324" s="48">
        <f>I325+I326</f>
        <v>0</v>
      </c>
      <c r="J324" s="48">
        <f>J325+J326</f>
        <v>0</v>
      </c>
      <c r="K324" s="48">
        <f>K325+K326</f>
        <v>0</v>
      </c>
      <c r="L324" s="48">
        <f>L325+L326</f>
        <v>0</v>
      </c>
      <c r="M324" s="148"/>
      <c r="N324" s="148"/>
      <c r="O324" s="148"/>
      <c r="P324" s="148"/>
    </row>
    <row r="325" spans="1:16" ht="25.5" hidden="1" customHeight="1">
      <c r="A325" s="58">
        <v>3</v>
      </c>
      <c r="B325" s="60">
        <v>3</v>
      </c>
      <c r="C325" s="58">
        <v>1</v>
      </c>
      <c r="D325" s="59">
        <v>3</v>
      </c>
      <c r="E325" s="59">
        <v>1</v>
      </c>
      <c r="F325" s="61">
        <v>1</v>
      </c>
      <c r="G325" s="60" t="s">
        <v>210</v>
      </c>
      <c r="H325" s="103">
        <v>287</v>
      </c>
      <c r="I325" s="111">
        <v>0</v>
      </c>
      <c r="J325" s="111">
        <v>0</v>
      </c>
      <c r="K325" s="111">
        <v>0</v>
      </c>
      <c r="L325" s="110">
        <v>0</v>
      </c>
      <c r="M325" s="148"/>
      <c r="N325" s="148"/>
      <c r="O325" s="148"/>
      <c r="P325" s="148"/>
    </row>
    <row r="326" spans="1:16" ht="25.5" hidden="1" customHeight="1">
      <c r="A326" s="58">
        <v>3</v>
      </c>
      <c r="B326" s="60">
        <v>3</v>
      </c>
      <c r="C326" s="58">
        <v>1</v>
      </c>
      <c r="D326" s="59">
        <v>3</v>
      </c>
      <c r="E326" s="59">
        <v>1</v>
      </c>
      <c r="F326" s="61">
        <v>2</v>
      </c>
      <c r="G326" s="60" t="s">
        <v>211</v>
      </c>
      <c r="H326" s="103">
        <v>288</v>
      </c>
      <c r="I326" s="65">
        <v>0</v>
      </c>
      <c r="J326" s="65">
        <v>0</v>
      </c>
      <c r="K326" s="65">
        <v>0</v>
      </c>
      <c r="L326" s="65">
        <v>0</v>
      </c>
      <c r="M326" s="148"/>
      <c r="N326" s="148"/>
      <c r="O326" s="148"/>
      <c r="P326" s="148"/>
    </row>
    <row r="327" spans="1:16" hidden="1">
      <c r="A327" s="58">
        <v>3</v>
      </c>
      <c r="B327" s="60">
        <v>3</v>
      </c>
      <c r="C327" s="58">
        <v>1</v>
      </c>
      <c r="D327" s="59">
        <v>4</v>
      </c>
      <c r="E327" s="59"/>
      <c r="F327" s="61"/>
      <c r="G327" s="60" t="s">
        <v>212</v>
      </c>
      <c r="H327" s="103">
        <v>289</v>
      </c>
      <c r="I327" s="47">
        <f>I328</f>
        <v>0</v>
      </c>
      <c r="J327" s="122">
        <f>J328</f>
        <v>0</v>
      </c>
      <c r="K327" s="48">
        <f>K328</f>
        <v>0</v>
      </c>
      <c r="L327" s="48">
        <f>L328</f>
        <v>0</v>
      </c>
      <c r="M327" s="148"/>
      <c r="N327" s="148"/>
      <c r="O327" s="148"/>
      <c r="P327" s="148"/>
    </row>
    <row r="328" spans="1:16" hidden="1">
      <c r="A328" s="62">
        <v>3</v>
      </c>
      <c r="B328" s="58">
        <v>3</v>
      </c>
      <c r="C328" s="59">
        <v>1</v>
      </c>
      <c r="D328" s="59">
        <v>4</v>
      </c>
      <c r="E328" s="59">
        <v>1</v>
      </c>
      <c r="F328" s="61"/>
      <c r="G328" s="60" t="s">
        <v>212</v>
      </c>
      <c r="H328" s="103">
        <v>290</v>
      </c>
      <c r="I328" s="47">
        <f>SUM(I329:I330)</f>
        <v>0</v>
      </c>
      <c r="J328" s="47">
        <f>SUM(J329:J330)</f>
        <v>0</v>
      </c>
      <c r="K328" s="47">
        <f>SUM(K329:K330)</f>
        <v>0</v>
      </c>
      <c r="L328" s="47">
        <f>SUM(L329:L330)</f>
        <v>0</v>
      </c>
      <c r="M328" s="148"/>
      <c r="N328" s="148"/>
      <c r="O328" s="148"/>
      <c r="P328" s="148"/>
    </row>
    <row r="329" spans="1:16" hidden="1">
      <c r="A329" s="62">
        <v>3</v>
      </c>
      <c r="B329" s="58">
        <v>3</v>
      </c>
      <c r="C329" s="59">
        <v>1</v>
      </c>
      <c r="D329" s="59">
        <v>4</v>
      </c>
      <c r="E329" s="59">
        <v>1</v>
      </c>
      <c r="F329" s="61">
        <v>1</v>
      </c>
      <c r="G329" s="60" t="s">
        <v>213</v>
      </c>
      <c r="H329" s="103">
        <v>291</v>
      </c>
      <c r="I329" s="64">
        <v>0</v>
      </c>
      <c r="J329" s="65">
        <v>0</v>
      </c>
      <c r="K329" s="65">
        <v>0</v>
      </c>
      <c r="L329" s="64">
        <v>0</v>
      </c>
      <c r="M329" s="148"/>
      <c r="N329" s="148"/>
      <c r="O329" s="148"/>
      <c r="P329" s="148"/>
    </row>
    <row r="330" spans="1:16" hidden="1">
      <c r="A330" s="58">
        <v>3</v>
      </c>
      <c r="B330" s="59">
        <v>3</v>
      </c>
      <c r="C330" s="59">
        <v>1</v>
      </c>
      <c r="D330" s="59">
        <v>4</v>
      </c>
      <c r="E330" s="59">
        <v>1</v>
      </c>
      <c r="F330" s="61">
        <v>2</v>
      </c>
      <c r="G330" s="60" t="s">
        <v>214</v>
      </c>
      <c r="H330" s="103">
        <v>292</v>
      </c>
      <c r="I330" s="65">
        <v>0</v>
      </c>
      <c r="J330" s="111">
        <v>0</v>
      </c>
      <c r="K330" s="111">
        <v>0</v>
      </c>
      <c r="L330" s="110">
        <v>0</v>
      </c>
      <c r="M330" s="148"/>
      <c r="N330" s="148"/>
      <c r="O330" s="148"/>
      <c r="P330" s="148"/>
    </row>
    <row r="331" spans="1:16" hidden="1">
      <c r="A331" s="58">
        <v>3</v>
      </c>
      <c r="B331" s="59">
        <v>3</v>
      </c>
      <c r="C331" s="59">
        <v>1</v>
      </c>
      <c r="D331" s="59">
        <v>5</v>
      </c>
      <c r="E331" s="59"/>
      <c r="F331" s="61"/>
      <c r="G331" s="60" t="s">
        <v>215</v>
      </c>
      <c r="H331" s="103">
        <v>293</v>
      </c>
      <c r="I331" s="69">
        <f t="shared" ref="I331:L332" si="29">I332</f>
        <v>0</v>
      </c>
      <c r="J331" s="122">
        <f t="shared" si="29"/>
        <v>0</v>
      </c>
      <c r="K331" s="48">
        <f t="shared" si="29"/>
        <v>0</v>
      </c>
      <c r="L331" s="48">
        <f t="shared" si="29"/>
        <v>0</v>
      </c>
      <c r="M331" s="148"/>
      <c r="N331" s="148"/>
      <c r="O331" s="148"/>
      <c r="P331" s="148"/>
    </row>
    <row r="332" spans="1:16" hidden="1">
      <c r="A332" s="53">
        <v>3</v>
      </c>
      <c r="B332" s="80">
        <v>3</v>
      </c>
      <c r="C332" s="80">
        <v>1</v>
      </c>
      <c r="D332" s="80">
        <v>5</v>
      </c>
      <c r="E332" s="80">
        <v>1</v>
      </c>
      <c r="F332" s="81"/>
      <c r="G332" s="60" t="s">
        <v>215</v>
      </c>
      <c r="H332" s="103">
        <v>294</v>
      </c>
      <c r="I332" s="48">
        <f t="shared" si="29"/>
        <v>0</v>
      </c>
      <c r="J332" s="123">
        <f t="shared" si="29"/>
        <v>0</v>
      </c>
      <c r="K332" s="69">
        <f t="shared" si="29"/>
        <v>0</v>
      </c>
      <c r="L332" s="69">
        <f t="shared" si="29"/>
        <v>0</v>
      </c>
      <c r="M332" s="148"/>
      <c r="N332" s="148"/>
      <c r="O332" s="148"/>
      <c r="P332" s="148"/>
    </row>
    <row r="333" spans="1:16" hidden="1">
      <c r="A333" s="58">
        <v>3</v>
      </c>
      <c r="B333" s="59">
        <v>3</v>
      </c>
      <c r="C333" s="59">
        <v>1</v>
      </c>
      <c r="D333" s="59">
        <v>5</v>
      </c>
      <c r="E333" s="59">
        <v>1</v>
      </c>
      <c r="F333" s="61">
        <v>1</v>
      </c>
      <c r="G333" s="60" t="s">
        <v>216</v>
      </c>
      <c r="H333" s="103">
        <v>295</v>
      </c>
      <c r="I333" s="65">
        <v>0</v>
      </c>
      <c r="J333" s="111">
        <v>0</v>
      </c>
      <c r="K333" s="111">
        <v>0</v>
      </c>
      <c r="L333" s="110">
        <v>0</v>
      </c>
      <c r="M333" s="148"/>
      <c r="N333" s="148"/>
      <c r="O333" s="148"/>
      <c r="P333" s="148"/>
    </row>
    <row r="334" spans="1:16" hidden="1">
      <c r="A334" s="58">
        <v>3</v>
      </c>
      <c r="B334" s="59">
        <v>3</v>
      </c>
      <c r="C334" s="59">
        <v>1</v>
      </c>
      <c r="D334" s="59">
        <v>6</v>
      </c>
      <c r="E334" s="59"/>
      <c r="F334" s="61"/>
      <c r="G334" s="60" t="s">
        <v>186</v>
      </c>
      <c r="H334" s="103">
        <v>296</v>
      </c>
      <c r="I334" s="48">
        <f t="shared" ref="I334:L335" si="30">I335</f>
        <v>0</v>
      </c>
      <c r="J334" s="122">
        <f t="shared" si="30"/>
        <v>0</v>
      </c>
      <c r="K334" s="48">
        <f t="shared" si="30"/>
        <v>0</v>
      </c>
      <c r="L334" s="48">
        <f t="shared" si="30"/>
        <v>0</v>
      </c>
      <c r="M334" s="148"/>
      <c r="N334" s="148"/>
      <c r="O334" s="148"/>
      <c r="P334" s="148"/>
    </row>
    <row r="335" spans="1:16" hidden="1">
      <c r="A335" s="58">
        <v>3</v>
      </c>
      <c r="B335" s="59">
        <v>3</v>
      </c>
      <c r="C335" s="59">
        <v>1</v>
      </c>
      <c r="D335" s="59">
        <v>6</v>
      </c>
      <c r="E335" s="59">
        <v>1</v>
      </c>
      <c r="F335" s="61"/>
      <c r="G335" s="60" t="s">
        <v>186</v>
      </c>
      <c r="H335" s="103">
        <v>297</v>
      </c>
      <c r="I335" s="47">
        <f t="shared" si="30"/>
        <v>0</v>
      </c>
      <c r="J335" s="122">
        <f t="shared" si="30"/>
        <v>0</v>
      </c>
      <c r="K335" s="48">
        <f t="shared" si="30"/>
        <v>0</v>
      </c>
      <c r="L335" s="48">
        <f t="shared" si="30"/>
        <v>0</v>
      </c>
      <c r="M335" s="148"/>
      <c r="N335" s="148"/>
      <c r="O335" s="148"/>
      <c r="P335" s="148"/>
    </row>
    <row r="336" spans="1:16" hidden="1">
      <c r="A336" s="58">
        <v>3</v>
      </c>
      <c r="B336" s="59">
        <v>3</v>
      </c>
      <c r="C336" s="59">
        <v>1</v>
      </c>
      <c r="D336" s="59">
        <v>6</v>
      </c>
      <c r="E336" s="59">
        <v>1</v>
      </c>
      <c r="F336" s="61">
        <v>1</v>
      </c>
      <c r="G336" s="60" t="s">
        <v>186</v>
      </c>
      <c r="H336" s="103">
        <v>298</v>
      </c>
      <c r="I336" s="111">
        <v>0</v>
      </c>
      <c r="J336" s="111">
        <v>0</v>
      </c>
      <c r="K336" s="111">
        <v>0</v>
      </c>
      <c r="L336" s="110">
        <v>0</v>
      </c>
      <c r="M336" s="148"/>
      <c r="N336" s="148"/>
      <c r="O336" s="148"/>
      <c r="P336" s="148"/>
    </row>
    <row r="337" spans="1:16" hidden="1">
      <c r="A337" s="58">
        <v>3</v>
      </c>
      <c r="B337" s="59">
        <v>3</v>
      </c>
      <c r="C337" s="59">
        <v>1</v>
      </c>
      <c r="D337" s="59">
        <v>7</v>
      </c>
      <c r="E337" s="59"/>
      <c r="F337" s="61"/>
      <c r="G337" s="60" t="s">
        <v>217</v>
      </c>
      <c r="H337" s="103">
        <v>299</v>
      </c>
      <c r="I337" s="47">
        <f>I338</f>
        <v>0</v>
      </c>
      <c r="J337" s="122">
        <f>J338</f>
        <v>0</v>
      </c>
      <c r="K337" s="48">
        <f>K338</f>
        <v>0</v>
      </c>
      <c r="L337" s="48">
        <f>L338</f>
        <v>0</v>
      </c>
      <c r="M337" s="148"/>
      <c r="N337" s="148"/>
      <c r="O337" s="148"/>
      <c r="P337" s="148"/>
    </row>
    <row r="338" spans="1:16" hidden="1">
      <c r="A338" s="58">
        <v>3</v>
      </c>
      <c r="B338" s="59">
        <v>3</v>
      </c>
      <c r="C338" s="59">
        <v>1</v>
      </c>
      <c r="D338" s="59">
        <v>7</v>
      </c>
      <c r="E338" s="59">
        <v>1</v>
      </c>
      <c r="F338" s="61"/>
      <c r="G338" s="60" t="s">
        <v>217</v>
      </c>
      <c r="H338" s="103">
        <v>300</v>
      </c>
      <c r="I338" s="47">
        <f>I339+I340</f>
        <v>0</v>
      </c>
      <c r="J338" s="47">
        <f>J339+J340</f>
        <v>0</v>
      </c>
      <c r="K338" s="47">
        <f>K339+K340</f>
        <v>0</v>
      </c>
      <c r="L338" s="47">
        <f>L339+L340</f>
        <v>0</v>
      </c>
      <c r="M338" s="148"/>
      <c r="N338" s="148"/>
      <c r="O338" s="148"/>
      <c r="P338" s="148"/>
    </row>
    <row r="339" spans="1:16" ht="25.5" hidden="1" customHeight="1">
      <c r="A339" s="58">
        <v>3</v>
      </c>
      <c r="B339" s="59">
        <v>3</v>
      </c>
      <c r="C339" s="59">
        <v>1</v>
      </c>
      <c r="D339" s="59">
        <v>7</v>
      </c>
      <c r="E339" s="59">
        <v>1</v>
      </c>
      <c r="F339" s="61">
        <v>1</v>
      </c>
      <c r="G339" s="60" t="s">
        <v>218</v>
      </c>
      <c r="H339" s="103">
        <v>301</v>
      </c>
      <c r="I339" s="111">
        <v>0</v>
      </c>
      <c r="J339" s="111">
        <v>0</v>
      </c>
      <c r="K339" s="111">
        <v>0</v>
      </c>
      <c r="L339" s="110">
        <v>0</v>
      </c>
      <c r="M339" s="148"/>
      <c r="N339" s="148"/>
      <c r="O339" s="148"/>
      <c r="P339" s="148"/>
    </row>
    <row r="340" spans="1:16" ht="25.5" hidden="1" customHeight="1">
      <c r="A340" s="58">
        <v>3</v>
      </c>
      <c r="B340" s="59">
        <v>3</v>
      </c>
      <c r="C340" s="59">
        <v>1</v>
      </c>
      <c r="D340" s="59">
        <v>7</v>
      </c>
      <c r="E340" s="59">
        <v>1</v>
      </c>
      <c r="F340" s="61">
        <v>2</v>
      </c>
      <c r="G340" s="60" t="s">
        <v>219</v>
      </c>
      <c r="H340" s="103">
        <v>302</v>
      </c>
      <c r="I340" s="65">
        <v>0</v>
      </c>
      <c r="J340" s="65">
        <v>0</v>
      </c>
      <c r="K340" s="65">
        <v>0</v>
      </c>
      <c r="L340" s="65">
        <v>0</v>
      </c>
      <c r="M340" s="148"/>
      <c r="N340" s="148"/>
      <c r="O340" s="148"/>
      <c r="P340" s="148"/>
    </row>
    <row r="341" spans="1:16" ht="38.25" hidden="1" customHeight="1">
      <c r="A341" s="58">
        <v>3</v>
      </c>
      <c r="B341" s="59">
        <v>3</v>
      </c>
      <c r="C341" s="59">
        <v>2</v>
      </c>
      <c r="D341" s="59"/>
      <c r="E341" s="59"/>
      <c r="F341" s="61"/>
      <c r="G341" s="60" t="s">
        <v>220</v>
      </c>
      <c r="H341" s="103">
        <v>303</v>
      </c>
      <c r="I341" s="47">
        <f>SUM(I342+I351+I355+I359+I363+I366+I369)</f>
        <v>0</v>
      </c>
      <c r="J341" s="122">
        <f>SUM(J342+J351+J355+J359+J363+J366+J369)</f>
        <v>0</v>
      </c>
      <c r="K341" s="48">
        <f>SUM(K342+K351+K355+K359+K363+K366+K369)</f>
        <v>0</v>
      </c>
      <c r="L341" s="48">
        <f>SUM(L342+L351+L355+L359+L363+L366+L369)</f>
        <v>0</v>
      </c>
      <c r="M341" s="148"/>
      <c r="N341" s="148"/>
      <c r="O341" s="148"/>
      <c r="P341" s="148"/>
    </row>
    <row r="342" spans="1:16" hidden="1">
      <c r="A342" s="58">
        <v>3</v>
      </c>
      <c r="B342" s="59">
        <v>3</v>
      </c>
      <c r="C342" s="59">
        <v>2</v>
      </c>
      <c r="D342" s="59">
        <v>1</v>
      </c>
      <c r="E342" s="59"/>
      <c r="F342" s="61"/>
      <c r="G342" s="60" t="s">
        <v>168</v>
      </c>
      <c r="H342" s="103">
        <v>304</v>
      </c>
      <c r="I342" s="47">
        <f>I343</f>
        <v>0</v>
      </c>
      <c r="J342" s="122">
        <f>J343</f>
        <v>0</v>
      </c>
      <c r="K342" s="48">
        <f>K343</f>
        <v>0</v>
      </c>
      <c r="L342" s="48">
        <f>L343</f>
        <v>0</v>
      </c>
      <c r="M342" s="148"/>
      <c r="N342" s="148"/>
      <c r="O342" s="148"/>
      <c r="P342" s="148"/>
    </row>
    <row r="343" spans="1:16" hidden="1">
      <c r="A343" s="62">
        <v>3</v>
      </c>
      <c r="B343" s="58">
        <v>3</v>
      </c>
      <c r="C343" s="59">
        <v>2</v>
      </c>
      <c r="D343" s="60">
        <v>1</v>
      </c>
      <c r="E343" s="58">
        <v>1</v>
      </c>
      <c r="F343" s="61"/>
      <c r="G343" s="60" t="s">
        <v>168</v>
      </c>
      <c r="H343" s="103">
        <v>305</v>
      </c>
      <c r="I343" s="47">
        <f>SUM(I344:I344)</f>
        <v>0</v>
      </c>
      <c r="J343" s="47">
        <f>SUM(J344:J344)</f>
        <v>0</v>
      </c>
      <c r="K343" s="47">
        <f>SUM(K344:K344)</f>
        <v>0</v>
      </c>
      <c r="L343" s="47">
        <f>SUM(L344:L344)</f>
        <v>0</v>
      </c>
      <c r="M343" s="156"/>
      <c r="N343" s="156"/>
      <c r="O343" s="156"/>
      <c r="P343" s="148"/>
    </row>
    <row r="344" spans="1:16" hidden="1">
      <c r="A344" s="62">
        <v>3</v>
      </c>
      <c r="B344" s="58">
        <v>3</v>
      </c>
      <c r="C344" s="59">
        <v>2</v>
      </c>
      <c r="D344" s="60">
        <v>1</v>
      </c>
      <c r="E344" s="58">
        <v>1</v>
      </c>
      <c r="F344" s="61">
        <v>1</v>
      </c>
      <c r="G344" s="60" t="s">
        <v>169</v>
      </c>
      <c r="H344" s="103">
        <v>306</v>
      </c>
      <c r="I344" s="111">
        <v>0</v>
      </c>
      <c r="J344" s="111">
        <v>0</v>
      </c>
      <c r="K344" s="111">
        <v>0</v>
      </c>
      <c r="L344" s="110">
        <v>0</v>
      </c>
      <c r="M344" s="148"/>
      <c r="N344" s="148"/>
      <c r="O344" s="148"/>
      <c r="P344" s="148"/>
    </row>
    <row r="345" spans="1:16" hidden="1">
      <c r="A345" s="62">
        <v>3</v>
      </c>
      <c r="B345" s="58">
        <v>3</v>
      </c>
      <c r="C345" s="59">
        <v>2</v>
      </c>
      <c r="D345" s="60">
        <v>1</v>
      </c>
      <c r="E345" s="58">
        <v>2</v>
      </c>
      <c r="F345" s="61"/>
      <c r="G345" s="82" t="s">
        <v>192</v>
      </c>
      <c r="H345" s="103">
        <v>307</v>
      </c>
      <c r="I345" s="47">
        <f>SUM(I346:I347)</f>
        <v>0</v>
      </c>
      <c r="J345" s="47">
        <f>SUM(J346:J347)</f>
        <v>0</v>
      </c>
      <c r="K345" s="47">
        <f>SUM(K346:K347)</f>
        <v>0</v>
      </c>
      <c r="L345" s="47">
        <f>SUM(L346:L347)</f>
        <v>0</v>
      </c>
      <c r="M345" s="148"/>
      <c r="N345" s="148"/>
      <c r="O345" s="148"/>
      <c r="P345" s="148"/>
    </row>
    <row r="346" spans="1:16" hidden="1">
      <c r="A346" s="62">
        <v>3</v>
      </c>
      <c r="B346" s="58">
        <v>3</v>
      </c>
      <c r="C346" s="59">
        <v>2</v>
      </c>
      <c r="D346" s="60">
        <v>1</v>
      </c>
      <c r="E346" s="58">
        <v>2</v>
      </c>
      <c r="F346" s="61">
        <v>1</v>
      </c>
      <c r="G346" s="82" t="s">
        <v>171</v>
      </c>
      <c r="H346" s="103">
        <v>308</v>
      </c>
      <c r="I346" s="111">
        <v>0</v>
      </c>
      <c r="J346" s="111">
        <v>0</v>
      </c>
      <c r="K346" s="111">
        <v>0</v>
      </c>
      <c r="L346" s="110">
        <v>0</v>
      </c>
      <c r="M346" s="148"/>
      <c r="N346" s="148"/>
      <c r="O346" s="148"/>
      <c r="P346" s="148"/>
    </row>
    <row r="347" spans="1:16" hidden="1">
      <c r="A347" s="62">
        <v>3</v>
      </c>
      <c r="B347" s="58">
        <v>3</v>
      </c>
      <c r="C347" s="59">
        <v>2</v>
      </c>
      <c r="D347" s="60">
        <v>1</v>
      </c>
      <c r="E347" s="58">
        <v>2</v>
      </c>
      <c r="F347" s="61">
        <v>2</v>
      </c>
      <c r="G347" s="82" t="s">
        <v>172</v>
      </c>
      <c r="H347" s="103">
        <v>309</v>
      </c>
      <c r="I347" s="65">
        <v>0</v>
      </c>
      <c r="J347" s="65">
        <v>0</v>
      </c>
      <c r="K347" s="65">
        <v>0</v>
      </c>
      <c r="L347" s="65">
        <v>0</v>
      </c>
      <c r="M347" s="148"/>
      <c r="N347" s="148"/>
      <c r="O347" s="148"/>
      <c r="P347" s="148"/>
    </row>
    <row r="348" spans="1:16" hidden="1">
      <c r="A348" s="62">
        <v>3</v>
      </c>
      <c r="B348" s="58">
        <v>3</v>
      </c>
      <c r="C348" s="59">
        <v>2</v>
      </c>
      <c r="D348" s="60">
        <v>1</v>
      </c>
      <c r="E348" s="58">
        <v>3</v>
      </c>
      <c r="F348" s="61"/>
      <c r="G348" s="82" t="s">
        <v>173</v>
      </c>
      <c r="H348" s="103">
        <v>310</v>
      </c>
      <c r="I348" s="47">
        <f>SUM(I349:I350)</f>
        <v>0</v>
      </c>
      <c r="J348" s="47">
        <f>SUM(J349:J350)</f>
        <v>0</v>
      </c>
      <c r="K348" s="47">
        <f>SUM(K349:K350)</f>
        <v>0</v>
      </c>
      <c r="L348" s="47">
        <f>SUM(L349:L350)</f>
        <v>0</v>
      </c>
      <c r="M348" s="148"/>
      <c r="N348" s="148"/>
      <c r="O348" s="148"/>
      <c r="P348" s="148"/>
    </row>
    <row r="349" spans="1:16" hidden="1">
      <c r="A349" s="62">
        <v>3</v>
      </c>
      <c r="B349" s="58">
        <v>3</v>
      </c>
      <c r="C349" s="59">
        <v>2</v>
      </c>
      <c r="D349" s="60">
        <v>1</v>
      </c>
      <c r="E349" s="58">
        <v>3</v>
      </c>
      <c r="F349" s="61">
        <v>1</v>
      </c>
      <c r="G349" s="82" t="s">
        <v>174</v>
      </c>
      <c r="H349" s="103">
        <v>311</v>
      </c>
      <c r="I349" s="65">
        <v>0</v>
      </c>
      <c r="J349" s="65">
        <v>0</v>
      </c>
      <c r="K349" s="65">
        <v>0</v>
      </c>
      <c r="L349" s="65">
        <v>0</v>
      </c>
      <c r="M349" s="148"/>
      <c r="N349" s="148"/>
      <c r="O349" s="148"/>
      <c r="P349" s="148"/>
    </row>
    <row r="350" spans="1:16" hidden="1">
      <c r="A350" s="62">
        <v>3</v>
      </c>
      <c r="B350" s="58">
        <v>3</v>
      </c>
      <c r="C350" s="59">
        <v>2</v>
      </c>
      <c r="D350" s="60">
        <v>1</v>
      </c>
      <c r="E350" s="58">
        <v>3</v>
      </c>
      <c r="F350" s="61">
        <v>2</v>
      </c>
      <c r="G350" s="82" t="s">
        <v>193</v>
      </c>
      <c r="H350" s="103">
        <v>312</v>
      </c>
      <c r="I350" s="83">
        <v>0</v>
      </c>
      <c r="J350" s="125">
        <v>0</v>
      </c>
      <c r="K350" s="83">
        <v>0</v>
      </c>
      <c r="L350" s="83">
        <v>0</v>
      </c>
      <c r="M350" s="148"/>
      <c r="N350" s="148"/>
      <c r="O350" s="148"/>
      <c r="P350" s="148"/>
    </row>
    <row r="351" spans="1:16" hidden="1">
      <c r="A351" s="70">
        <v>3</v>
      </c>
      <c r="B351" s="70">
        <v>3</v>
      </c>
      <c r="C351" s="79">
        <v>2</v>
      </c>
      <c r="D351" s="82">
        <v>2</v>
      </c>
      <c r="E351" s="79"/>
      <c r="F351" s="81"/>
      <c r="G351" s="82" t="s">
        <v>206</v>
      </c>
      <c r="H351" s="103">
        <v>313</v>
      </c>
      <c r="I351" s="75">
        <f>I352</f>
        <v>0</v>
      </c>
      <c r="J351" s="126">
        <f>J352</f>
        <v>0</v>
      </c>
      <c r="K351" s="76">
        <f>K352</f>
        <v>0</v>
      </c>
      <c r="L351" s="76">
        <f>L352</f>
        <v>0</v>
      </c>
      <c r="M351" s="148"/>
      <c r="N351" s="148"/>
      <c r="O351" s="148"/>
      <c r="P351" s="148"/>
    </row>
    <row r="352" spans="1:16" hidden="1">
      <c r="A352" s="62">
        <v>3</v>
      </c>
      <c r="B352" s="62">
        <v>3</v>
      </c>
      <c r="C352" s="58">
        <v>2</v>
      </c>
      <c r="D352" s="60">
        <v>2</v>
      </c>
      <c r="E352" s="58">
        <v>1</v>
      </c>
      <c r="F352" s="61"/>
      <c r="G352" s="82" t="s">
        <v>206</v>
      </c>
      <c r="H352" s="103">
        <v>314</v>
      </c>
      <c r="I352" s="47">
        <f>SUM(I353:I354)</f>
        <v>0</v>
      </c>
      <c r="J352" s="88">
        <f>SUM(J353:J354)</f>
        <v>0</v>
      </c>
      <c r="K352" s="48">
        <f>SUM(K353:K354)</f>
        <v>0</v>
      </c>
      <c r="L352" s="48">
        <f>SUM(L353:L354)</f>
        <v>0</v>
      </c>
      <c r="M352" s="148"/>
      <c r="N352" s="148"/>
      <c r="O352" s="148"/>
      <c r="P352" s="148"/>
    </row>
    <row r="353" spans="1:16" ht="25.5" hidden="1" customHeight="1">
      <c r="A353" s="62">
        <v>3</v>
      </c>
      <c r="B353" s="62">
        <v>3</v>
      </c>
      <c r="C353" s="58">
        <v>2</v>
      </c>
      <c r="D353" s="60">
        <v>2</v>
      </c>
      <c r="E353" s="62">
        <v>1</v>
      </c>
      <c r="F353" s="93">
        <v>1</v>
      </c>
      <c r="G353" s="60" t="s">
        <v>207</v>
      </c>
      <c r="H353" s="103">
        <v>315</v>
      </c>
      <c r="I353" s="65">
        <v>0</v>
      </c>
      <c r="J353" s="65">
        <v>0</v>
      </c>
      <c r="K353" s="65">
        <v>0</v>
      </c>
      <c r="L353" s="65">
        <v>0</v>
      </c>
      <c r="M353" s="148"/>
      <c r="N353" s="148"/>
      <c r="O353" s="148"/>
      <c r="P353" s="148"/>
    </row>
    <row r="354" spans="1:16" hidden="1">
      <c r="A354" s="70">
        <v>3</v>
      </c>
      <c r="B354" s="70">
        <v>3</v>
      </c>
      <c r="C354" s="71">
        <v>2</v>
      </c>
      <c r="D354" s="72">
        <v>2</v>
      </c>
      <c r="E354" s="73">
        <v>1</v>
      </c>
      <c r="F354" s="100">
        <v>2</v>
      </c>
      <c r="G354" s="73" t="s">
        <v>208</v>
      </c>
      <c r="H354" s="103">
        <v>316</v>
      </c>
      <c r="I354" s="65">
        <v>0</v>
      </c>
      <c r="J354" s="65">
        <v>0</v>
      </c>
      <c r="K354" s="65">
        <v>0</v>
      </c>
      <c r="L354" s="65">
        <v>0</v>
      </c>
      <c r="M354" s="148"/>
      <c r="N354" s="148"/>
      <c r="O354" s="148"/>
      <c r="P354" s="148"/>
    </row>
    <row r="355" spans="1:16" ht="25.5" hidden="1" customHeight="1">
      <c r="A355" s="62">
        <v>3</v>
      </c>
      <c r="B355" s="62">
        <v>3</v>
      </c>
      <c r="C355" s="58">
        <v>2</v>
      </c>
      <c r="D355" s="59">
        <v>3</v>
      </c>
      <c r="E355" s="60"/>
      <c r="F355" s="93"/>
      <c r="G355" s="60" t="s">
        <v>209</v>
      </c>
      <c r="H355" s="103">
        <v>317</v>
      </c>
      <c r="I355" s="47">
        <f>I356</f>
        <v>0</v>
      </c>
      <c r="J355" s="88">
        <f>J356</f>
        <v>0</v>
      </c>
      <c r="K355" s="48">
        <f>K356</f>
        <v>0</v>
      </c>
      <c r="L355" s="48">
        <f>L356</f>
        <v>0</v>
      </c>
      <c r="M355" s="148"/>
      <c r="N355" s="148"/>
      <c r="O355" s="148"/>
      <c r="P355" s="148"/>
    </row>
    <row r="356" spans="1:16" ht="25.5" hidden="1" customHeight="1">
      <c r="A356" s="62">
        <v>3</v>
      </c>
      <c r="B356" s="62">
        <v>3</v>
      </c>
      <c r="C356" s="58">
        <v>2</v>
      </c>
      <c r="D356" s="59">
        <v>3</v>
      </c>
      <c r="E356" s="60">
        <v>1</v>
      </c>
      <c r="F356" s="93"/>
      <c r="G356" s="60" t="s">
        <v>209</v>
      </c>
      <c r="H356" s="103">
        <v>318</v>
      </c>
      <c r="I356" s="47">
        <f>I357+I358</f>
        <v>0</v>
      </c>
      <c r="J356" s="47">
        <f>J357+J358</f>
        <v>0</v>
      </c>
      <c r="K356" s="47">
        <f>K357+K358</f>
        <v>0</v>
      </c>
      <c r="L356" s="47">
        <f>L357+L358</f>
        <v>0</v>
      </c>
      <c r="M356" s="148"/>
      <c r="N356" s="148"/>
      <c r="O356" s="148"/>
      <c r="P356" s="148"/>
    </row>
    <row r="357" spans="1:16" ht="25.5" hidden="1" customHeight="1">
      <c r="A357" s="62">
        <v>3</v>
      </c>
      <c r="B357" s="62">
        <v>3</v>
      </c>
      <c r="C357" s="58">
        <v>2</v>
      </c>
      <c r="D357" s="59">
        <v>3</v>
      </c>
      <c r="E357" s="60">
        <v>1</v>
      </c>
      <c r="F357" s="93">
        <v>1</v>
      </c>
      <c r="G357" s="60" t="s">
        <v>210</v>
      </c>
      <c r="H357" s="103">
        <v>319</v>
      </c>
      <c r="I357" s="111">
        <v>0</v>
      </c>
      <c r="J357" s="111">
        <v>0</v>
      </c>
      <c r="K357" s="111">
        <v>0</v>
      </c>
      <c r="L357" s="110">
        <v>0</v>
      </c>
      <c r="M357" s="148"/>
      <c r="N357" s="148"/>
      <c r="O357" s="148"/>
      <c r="P357" s="148"/>
    </row>
    <row r="358" spans="1:16" ht="25.5" hidden="1" customHeight="1">
      <c r="A358" s="62">
        <v>3</v>
      </c>
      <c r="B358" s="62">
        <v>3</v>
      </c>
      <c r="C358" s="58">
        <v>2</v>
      </c>
      <c r="D358" s="59">
        <v>3</v>
      </c>
      <c r="E358" s="60">
        <v>1</v>
      </c>
      <c r="F358" s="93">
        <v>2</v>
      </c>
      <c r="G358" s="60" t="s">
        <v>211</v>
      </c>
      <c r="H358" s="103">
        <v>320</v>
      </c>
      <c r="I358" s="65">
        <v>0</v>
      </c>
      <c r="J358" s="65">
        <v>0</v>
      </c>
      <c r="K358" s="65">
        <v>0</v>
      </c>
      <c r="L358" s="65">
        <v>0</v>
      </c>
      <c r="M358" s="148"/>
      <c r="N358" s="148"/>
      <c r="O358" s="148"/>
      <c r="P358" s="148"/>
    </row>
    <row r="359" spans="1:16" hidden="1">
      <c r="A359" s="62">
        <v>3</v>
      </c>
      <c r="B359" s="62">
        <v>3</v>
      </c>
      <c r="C359" s="58">
        <v>2</v>
      </c>
      <c r="D359" s="59">
        <v>4</v>
      </c>
      <c r="E359" s="59"/>
      <c r="F359" s="61"/>
      <c r="G359" s="60" t="s">
        <v>212</v>
      </c>
      <c r="H359" s="103">
        <v>321</v>
      </c>
      <c r="I359" s="47">
        <f>I360</f>
        <v>0</v>
      </c>
      <c r="J359" s="88">
        <f>J360</f>
        <v>0</v>
      </c>
      <c r="K359" s="48">
        <f>K360</f>
        <v>0</v>
      </c>
      <c r="L359" s="48">
        <f>L360</f>
        <v>0</v>
      </c>
      <c r="M359" s="148"/>
      <c r="N359" s="148"/>
      <c r="O359" s="148"/>
      <c r="P359" s="148"/>
    </row>
    <row r="360" spans="1:16" hidden="1">
      <c r="A360" s="78">
        <v>3</v>
      </c>
      <c r="B360" s="78">
        <v>3</v>
      </c>
      <c r="C360" s="53">
        <v>2</v>
      </c>
      <c r="D360" s="51">
        <v>4</v>
      </c>
      <c r="E360" s="51">
        <v>1</v>
      </c>
      <c r="F360" s="54"/>
      <c r="G360" s="60" t="s">
        <v>212</v>
      </c>
      <c r="H360" s="103">
        <v>322</v>
      </c>
      <c r="I360" s="68">
        <f>SUM(I361:I362)</f>
        <v>0</v>
      </c>
      <c r="J360" s="90">
        <f>SUM(J361:J362)</f>
        <v>0</v>
      </c>
      <c r="K360" s="69">
        <f>SUM(K361:K362)</f>
        <v>0</v>
      </c>
      <c r="L360" s="69">
        <f>SUM(L361:L362)</f>
        <v>0</v>
      </c>
      <c r="M360" s="148"/>
      <c r="N360" s="148"/>
      <c r="O360" s="148"/>
      <c r="P360" s="148"/>
    </row>
    <row r="361" spans="1:16" hidden="1">
      <c r="A361" s="62">
        <v>3</v>
      </c>
      <c r="B361" s="62">
        <v>3</v>
      </c>
      <c r="C361" s="58">
        <v>2</v>
      </c>
      <c r="D361" s="59">
        <v>4</v>
      </c>
      <c r="E361" s="59">
        <v>1</v>
      </c>
      <c r="F361" s="61">
        <v>1</v>
      </c>
      <c r="G361" s="60" t="s">
        <v>213</v>
      </c>
      <c r="H361" s="103">
        <v>323</v>
      </c>
      <c r="I361" s="65">
        <v>0</v>
      </c>
      <c r="J361" s="65">
        <v>0</v>
      </c>
      <c r="K361" s="65">
        <v>0</v>
      </c>
      <c r="L361" s="65">
        <v>0</v>
      </c>
      <c r="M361" s="148"/>
      <c r="N361" s="148"/>
      <c r="O361" s="148"/>
      <c r="P361" s="148"/>
    </row>
    <row r="362" spans="1:16" hidden="1">
      <c r="A362" s="62">
        <v>3</v>
      </c>
      <c r="B362" s="62">
        <v>3</v>
      </c>
      <c r="C362" s="58">
        <v>2</v>
      </c>
      <c r="D362" s="59">
        <v>4</v>
      </c>
      <c r="E362" s="59">
        <v>1</v>
      </c>
      <c r="F362" s="61">
        <v>2</v>
      </c>
      <c r="G362" s="60" t="s">
        <v>221</v>
      </c>
      <c r="H362" s="103">
        <v>324</v>
      </c>
      <c r="I362" s="65">
        <v>0</v>
      </c>
      <c r="J362" s="65">
        <v>0</v>
      </c>
      <c r="K362" s="65">
        <v>0</v>
      </c>
      <c r="L362" s="65">
        <v>0</v>
      </c>
      <c r="M362" s="148"/>
      <c r="N362" s="148"/>
      <c r="O362" s="148"/>
      <c r="P362" s="148"/>
    </row>
    <row r="363" spans="1:16" hidden="1">
      <c r="A363" s="62">
        <v>3</v>
      </c>
      <c r="B363" s="62">
        <v>3</v>
      </c>
      <c r="C363" s="58">
        <v>2</v>
      </c>
      <c r="D363" s="59">
        <v>5</v>
      </c>
      <c r="E363" s="59"/>
      <c r="F363" s="61"/>
      <c r="G363" s="60" t="s">
        <v>215</v>
      </c>
      <c r="H363" s="103">
        <v>325</v>
      </c>
      <c r="I363" s="47">
        <f t="shared" ref="I363:L364" si="31">I364</f>
        <v>0</v>
      </c>
      <c r="J363" s="88">
        <f t="shared" si="31"/>
        <v>0</v>
      </c>
      <c r="K363" s="48">
        <f t="shared" si="31"/>
        <v>0</v>
      </c>
      <c r="L363" s="48">
        <f t="shared" si="31"/>
        <v>0</v>
      </c>
      <c r="M363" s="148"/>
      <c r="N363" s="148"/>
      <c r="O363" s="148"/>
      <c r="P363" s="148"/>
    </row>
    <row r="364" spans="1:16" hidden="1">
      <c r="A364" s="78">
        <v>3</v>
      </c>
      <c r="B364" s="78">
        <v>3</v>
      </c>
      <c r="C364" s="53">
        <v>2</v>
      </c>
      <c r="D364" s="51">
        <v>5</v>
      </c>
      <c r="E364" s="51">
        <v>1</v>
      </c>
      <c r="F364" s="54"/>
      <c r="G364" s="60" t="s">
        <v>215</v>
      </c>
      <c r="H364" s="103">
        <v>326</v>
      </c>
      <c r="I364" s="68">
        <f t="shared" si="31"/>
        <v>0</v>
      </c>
      <c r="J364" s="90">
        <f t="shared" si="31"/>
        <v>0</v>
      </c>
      <c r="K364" s="69">
        <f t="shared" si="31"/>
        <v>0</v>
      </c>
      <c r="L364" s="69">
        <f t="shared" si="31"/>
        <v>0</v>
      </c>
      <c r="M364" s="148"/>
      <c r="N364" s="148"/>
      <c r="O364" s="148"/>
      <c r="P364" s="148"/>
    </row>
    <row r="365" spans="1:16" hidden="1">
      <c r="A365" s="62">
        <v>3</v>
      </c>
      <c r="B365" s="62">
        <v>3</v>
      </c>
      <c r="C365" s="58">
        <v>2</v>
      </c>
      <c r="D365" s="59">
        <v>5</v>
      </c>
      <c r="E365" s="59">
        <v>1</v>
      </c>
      <c r="F365" s="61">
        <v>1</v>
      </c>
      <c r="G365" s="60" t="s">
        <v>215</v>
      </c>
      <c r="H365" s="103">
        <v>327</v>
      </c>
      <c r="I365" s="111">
        <v>0</v>
      </c>
      <c r="J365" s="111">
        <v>0</v>
      </c>
      <c r="K365" s="111">
        <v>0</v>
      </c>
      <c r="L365" s="110">
        <v>0</v>
      </c>
      <c r="M365" s="148"/>
      <c r="N365" s="148"/>
      <c r="O365" s="148"/>
      <c r="P365" s="148"/>
    </row>
    <row r="366" spans="1:16" hidden="1">
      <c r="A366" s="62">
        <v>3</v>
      </c>
      <c r="B366" s="62">
        <v>3</v>
      </c>
      <c r="C366" s="58">
        <v>2</v>
      </c>
      <c r="D366" s="59">
        <v>6</v>
      </c>
      <c r="E366" s="59"/>
      <c r="F366" s="61"/>
      <c r="G366" s="60" t="s">
        <v>186</v>
      </c>
      <c r="H366" s="103">
        <v>328</v>
      </c>
      <c r="I366" s="47">
        <f t="shared" ref="I366:L367" si="32">I367</f>
        <v>0</v>
      </c>
      <c r="J366" s="88">
        <f t="shared" si="32"/>
        <v>0</v>
      </c>
      <c r="K366" s="48">
        <f t="shared" si="32"/>
        <v>0</v>
      </c>
      <c r="L366" s="48">
        <f t="shared" si="32"/>
        <v>0</v>
      </c>
      <c r="M366" s="148"/>
      <c r="N366" s="148"/>
      <c r="O366" s="148"/>
      <c r="P366" s="148"/>
    </row>
    <row r="367" spans="1:16" hidden="1">
      <c r="A367" s="62">
        <v>3</v>
      </c>
      <c r="B367" s="62">
        <v>3</v>
      </c>
      <c r="C367" s="58">
        <v>2</v>
      </c>
      <c r="D367" s="59">
        <v>6</v>
      </c>
      <c r="E367" s="59">
        <v>1</v>
      </c>
      <c r="F367" s="61"/>
      <c r="G367" s="60" t="s">
        <v>186</v>
      </c>
      <c r="H367" s="103">
        <v>329</v>
      </c>
      <c r="I367" s="47">
        <f t="shared" si="32"/>
        <v>0</v>
      </c>
      <c r="J367" s="88">
        <f t="shared" si="32"/>
        <v>0</v>
      </c>
      <c r="K367" s="48">
        <f t="shared" si="32"/>
        <v>0</v>
      </c>
      <c r="L367" s="48">
        <f t="shared" si="32"/>
        <v>0</v>
      </c>
      <c r="M367" s="148"/>
      <c r="N367" s="148"/>
      <c r="O367" s="148"/>
      <c r="P367" s="148"/>
    </row>
    <row r="368" spans="1:16" hidden="1">
      <c r="A368" s="70">
        <v>3</v>
      </c>
      <c r="B368" s="70">
        <v>3</v>
      </c>
      <c r="C368" s="71">
        <v>2</v>
      </c>
      <c r="D368" s="72">
        <v>6</v>
      </c>
      <c r="E368" s="72">
        <v>1</v>
      </c>
      <c r="F368" s="74">
        <v>1</v>
      </c>
      <c r="G368" s="73" t="s">
        <v>186</v>
      </c>
      <c r="H368" s="103">
        <v>330</v>
      </c>
      <c r="I368" s="111">
        <v>0</v>
      </c>
      <c r="J368" s="111">
        <v>0</v>
      </c>
      <c r="K368" s="111">
        <v>0</v>
      </c>
      <c r="L368" s="110">
        <v>0</v>
      </c>
      <c r="M368" s="148"/>
      <c r="N368" s="148"/>
      <c r="O368" s="148"/>
      <c r="P368" s="148"/>
    </row>
    <row r="369" spans="1:16" hidden="1">
      <c r="A369" s="62">
        <v>3</v>
      </c>
      <c r="B369" s="62">
        <v>3</v>
      </c>
      <c r="C369" s="58">
        <v>2</v>
      </c>
      <c r="D369" s="59">
        <v>7</v>
      </c>
      <c r="E369" s="59"/>
      <c r="F369" s="61"/>
      <c r="G369" s="60" t="s">
        <v>217</v>
      </c>
      <c r="H369" s="103">
        <v>331</v>
      </c>
      <c r="I369" s="47">
        <f>I370</f>
        <v>0</v>
      </c>
      <c r="J369" s="88">
        <f>J370</f>
        <v>0</v>
      </c>
      <c r="K369" s="48">
        <f>K370</f>
        <v>0</v>
      </c>
      <c r="L369" s="48">
        <f>L370</f>
        <v>0</v>
      </c>
      <c r="M369" s="148"/>
      <c r="N369" s="148"/>
      <c r="O369" s="148"/>
      <c r="P369" s="148"/>
    </row>
    <row r="370" spans="1:16" hidden="1">
      <c r="A370" s="70">
        <v>3</v>
      </c>
      <c r="B370" s="70">
        <v>3</v>
      </c>
      <c r="C370" s="71">
        <v>2</v>
      </c>
      <c r="D370" s="72">
        <v>7</v>
      </c>
      <c r="E370" s="72">
        <v>1</v>
      </c>
      <c r="F370" s="74"/>
      <c r="G370" s="60" t="s">
        <v>217</v>
      </c>
      <c r="H370" s="103">
        <v>332</v>
      </c>
      <c r="I370" s="47">
        <f>SUM(I371:I372)</f>
        <v>0</v>
      </c>
      <c r="J370" s="47">
        <f>SUM(J371:J372)</f>
        <v>0</v>
      </c>
      <c r="K370" s="47">
        <f>SUM(K371:K372)</f>
        <v>0</v>
      </c>
      <c r="L370" s="47">
        <f>SUM(L371:L372)</f>
        <v>0</v>
      </c>
      <c r="M370" s="148"/>
      <c r="N370" s="148"/>
      <c r="O370" s="148"/>
      <c r="P370" s="148"/>
    </row>
    <row r="371" spans="1:16" ht="25.5" hidden="1" customHeight="1">
      <c r="A371" s="62">
        <v>3</v>
      </c>
      <c r="B371" s="62">
        <v>3</v>
      </c>
      <c r="C371" s="58">
        <v>2</v>
      </c>
      <c r="D371" s="59">
        <v>7</v>
      </c>
      <c r="E371" s="59">
        <v>1</v>
      </c>
      <c r="F371" s="61">
        <v>1</v>
      </c>
      <c r="G371" s="60" t="s">
        <v>218</v>
      </c>
      <c r="H371" s="103">
        <v>333</v>
      </c>
      <c r="I371" s="111">
        <v>0</v>
      </c>
      <c r="J371" s="111">
        <v>0</v>
      </c>
      <c r="K371" s="111">
        <v>0</v>
      </c>
      <c r="L371" s="110">
        <v>0</v>
      </c>
      <c r="M371" s="148"/>
      <c r="N371" s="148"/>
      <c r="O371" s="148"/>
      <c r="P371" s="148"/>
    </row>
    <row r="372" spans="1:16" ht="25.5" hidden="1" customHeight="1">
      <c r="A372" s="62">
        <v>3</v>
      </c>
      <c r="B372" s="62">
        <v>3</v>
      </c>
      <c r="C372" s="58">
        <v>2</v>
      </c>
      <c r="D372" s="59">
        <v>7</v>
      </c>
      <c r="E372" s="59">
        <v>1</v>
      </c>
      <c r="F372" s="61">
        <v>2</v>
      </c>
      <c r="G372" s="60" t="s">
        <v>219</v>
      </c>
      <c r="H372" s="103">
        <v>334</v>
      </c>
      <c r="I372" s="65">
        <v>0</v>
      </c>
      <c r="J372" s="65">
        <v>0</v>
      </c>
      <c r="K372" s="65">
        <v>0</v>
      </c>
      <c r="L372" s="65">
        <v>0</v>
      </c>
      <c r="M372" s="148"/>
      <c r="N372" s="148"/>
      <c r="O372" s="148"/>
      <c r="P372" s="148"/>
    </row>
    <row r="373" spans="1:16">
      <c r="A373" s="29"/>
      <c r="B373" s="29"/>
      <c r="C373" s="30"/>
      <c r="D373" s="127"/>
      <c r="E373" s="128"/>
      <c r="F373" s="129"/>
      <c r="G373" s="130" t="s">
        <v>222</v>
      </c>
      <c r="H373" s="103">
        <v>335</v>
      </c>
      <c r="I373" s="98">
        <f>SUM(I39+I189)</f>
        <v>135800</v>
      </c>
      <c r="J373" s="98">
        <f>SUM(J39+J189)</f>
        <v>135800</v>
      </c>
      <c r="K373" s="199">
        <f>SUM(K39+K189)</f>
        <v>135800</v>
      </c>
      <c r="L373" s="199">
        <f>SUM(L39+L189)</f>
        <v>135800</v>
      </c>
      <c r="M373" s="148"/>
      <c r="N373" s="148"/>
      <c r="O373" s="148"/>
      <c r="P373" s="148"/>
    </row>
    <row r="374" spans="1:16" ht="9" customHeight="1">
      <c r="F374" s="159"/>
      <c r="G374" s="49"/>
      <c r="H374" s="179"/>
      <c r="I374" s="132"/>
      <c r="J374" s="133"/>
      <c r="K374" s="180"/>
      <c r="L374" s="133"/>
      <c r="M374" s="148"/>
      <c r="N374" s="148"/>
      <c r="O374" s="148"/>
      <c r="P374" s="148"/>
    </row>
    <row r="375" spans="1:16" ht="30" customHeight="1">
      <c r="D375" s="216" t="s">
        <v>247</v>
      </c>
      <c r="E375" s="216"/>
      <c r="F375" s="216"/>
      <c r="G375" s="216"/>
      <c r="H375" s="181"/>
      <c r="I375" s="134"/>
      <c r="J375" s="133"/>
      <c r="K375" s="227" t="s">
        <v>238</v>
      </c>
      <c r="L375" s="227"/>
      <c r="M375" s="148"/>
      <c r="N375" s="148"/>
      <c r="O375" s="148"/>
      <c r="P375" s="148"/>
    </row>
    <row r="376" spans="1:16" ht="30" customHeight="1">
      <c r="A376" s="135"/>
      <c r="B376" s="135"/>
      <c r="C376" s="135"/>
      <c r="D376" s="214" t="s">
        <v>234</v>
      </c>
      <c r="E376" s="214"/>
      <c r="F376" s="214"/>
      <c r="G376" s="214"/>
      <c r="I376" s="136" t="s">
        <v>223</v>
      </c>
      <c r="K376" s="212" t="s">
        <v>224</v>
      </c>
      <c r="L376" s="212"/>
      <c r="M376" s="148"/>
      <c r="N376" s="148"/>
      <c r="O376" s="148"/>
      <c r="P376" s="148"/>
    </row>
    <row r="377" spans="1:16" ht="15.75" hidden="1" customHeight="1">
      <c r="F377" s="159"/>
      <c r="I377" s="136"/>
      <c r="K377" s="136"/>
      <c r="L377" s="136"/>
      <c r="M377" s="148"/>
      <c r="N377" s="148"/>
      <c r="O377" s="148"/>
      <c r="P377" s="148"/>
    </row>
    <row r="378" spans="1:16" ht="15.75" customHeight="1">
      <c r="A378" s="185"/>
      <c r="B378" s="185"/>
      <c r="C378" s="185"/>
      <c r="D378" s="185"/>
      <c r="E378" s="185"/>
      <c r="F378" s="183"/>
      <c r="G378" s="185"/>
      <c r="H378" s="185"/>
      <c r="I378" s="184"/>
      <c r="J378" s="185"/>
      <c r="K378" s="184"/>
      <c r="L378" s="184"/>
      <c r="M378" s="148"/>
      <c r="N378" s="148"/>
      <c r="O378" s="148"/>
      <c r="P378" s="148"/>
    </row>
    <row r="379" spans="1:16" ht="33" customHeight="1">
      <c r="D379" s="216" t="s">
        <v>239</v>
      </c>
      <c r="E379" s="216"/>
      <c r="F379" s="216"/>
      <c r="G379" s="216"/>
      <c r="I379" s="136"/>
      <c r="K379" s="227" t="s">
        <v>237</v>
      </c>
      <c r="L379" s="227"/>
      <c r="M379" s="148"/>
      <c r="N379" s="148"/>
      <c r="O379" s="148"/>
      <c r="P379" s="148"/>
    </row>
    <row r="380" spans="1:16" ht="42" customHeight="1">
      <c r="D380" s="210" t="s">
        <v>235</v>
      </c>
      <c r="E380" s="211"/>
      <c r="F380" s="211"/>
      <c r="G380" s="211"/>
      <c r="H380" s="159"/>
      <c r="I380" s="182" t="s">
        <v>223</v>
      </c>
      <c r="K380" s="212" t="s">
        <v>224</v>
      </c>
      <c r="L380" s="212"/>
      <c r="M380" s="148"/>
      <c r="N380" s="148"/>
      <c r="O380" s="148"/>
      <c r="P380" s="148"/>
    </row>
    <row r="381" spans="1:16">
      <c r="A381" s="148"/>
      <c r="B381" s="148"/>
      <c r="C381" s="148"/>
      <c r="D381" s="148"/>
      <c r="E381" s="148"/>
      <c r="F381" s="24"/>
      <c r="G381" s="148"/>
      <c r="H381" s="148"/>
      <c r="I381" s="148"/>
      <c r="J381" s="148"/>
      <c r="K381" s="148"/>
      <c r="L381" s="148"/>
      <c r="M381" s="148"/>
      <c r="N381" s="148"/>
      <c r="O381" s="148"/>
      <c r="P381" s="148"/>
    </row>
    <row r="382" spans="1:16">
      <c r="A382" s="148"/>
      <c r="B382" s="148"/>
      <c r="C382" s="148"/>
      <c r="D382" s="148"/>
      <c r="E382" s="148"/>
      <c r="F382" s="24"/>
      <c r="G382" s="148"/>
      <c r="H382" s="148"/>
      <c r="I382" s="148"/>
      <c r="J382" s="148"/>
      <c r="K382" s="148"/>
      <c r="L382" s="148"/>
      <c r="M382" s="148"/>
      <c r="N382" s="148"/>
      <c r="O382" s="148"/>
      <c r="P382" s="148"/>
    </row>
    <row r="383" spans="1:16">
      <c r="A383" s="146"/>
      <c r="B383" s="146"/>
      <c r="C383" s="146"/>
      <c r="D383" s="146"/>
      <c r="E383" s="146"/>
      <c r="F383" s="147"/>
      <c r="G383" s="146"/>
      <c r="H383" s="146"/>
      <c r="I383" s="146"/>
      <c r="J383" s="146"/>
      <c r="K383" s="146"/>
      <c r="L383" s="146"/>
    </row>
    <row r="384" spans="1:16">
      <c r="A384" s="146"/>
      <c r="B384" s="146"/>
      <c r="C384" s="146"/>
      <c r="D384" s="146"/>
      <c r="E384" s="146"/>
      <c r="F384" s="147"/>
      <c r="G384" s="146"/>
      <c r="H384" s="146"/>
      <c r="I384" s="146"/>
      <c r="J384" s="146"/>
      <c r="K384" s="146"/>
      <c r="L384" s="146"/>
    </row>
    <row r="385" spans="1:12">
      <c r="A385" s="146"/>
      <c r="B385" s="146"/>
      <c r="C385" s="146"/>
      <c r="D385" s="146"/>
      <c r="E385" s="146"/>
      <c r="F385" s="147"/>
      <c r="G385" s="146"/>
      <c r="H385" s="146"/>
      <c r="I385" s="146"/>
      <c r="J385" s="146"/>
      <c r="K385" s="146"/>
      <c r="L385" s="146"/>
    </row>
    <row r="386" spans="1:12">
      <c r="A386" s="146"/>
      <c r="B386" s="146"/>
      <c r="C386" s="146"/>
      <c r="D386" s="146"/>
      <c r="E386" s="146"/>
      <c r="F386" s="147"/>
      <c r="G386" s="146"/>
      <c r="H386" s="146"/>
      <c r="I386" s="146"/>
      <c r="J386" s="146"/>
      <c r="K386" s="146"/>
      <c r="L386" s="146"/>
    </row>
    <row r="387" spans="1:12">
      <c r="A387" s="146"/>
      <c r="B387" s="146"/>
      <c r="C387" s="146"/>
      <c r="D387" s="146"/>
      <c r="E387" s="146"/>
      <c r="F387" s="147"/>
      <c r="G387" s="146"/>
      <c r="H387" s="146"/>
      <c r="I387" s="146"/>
      <c r="J387" s="146"/>
      <c r="K387" s="146"/>
      <c r="L387" s="146"/>
    </row>
    <row r="388" spans="1:12">
      <c r="A388" s="146"/>
      <c r="B388" s="146"/>
      <c r="C388" s="146"/>
      <c r="D388" s="146"/>
      <c r="E388" s="146"/>
      <c r="F388" s="147"/>
      <c r="G388" s="146"/>
      <c r="H388" s="146"/>
      <c r="I388" s="146"/>
      <c r="J388" s="146"/>
      <c r="K388" s="146"/>
      <c r="L388" s="146"/>
    </row>
    <row r="389" spans="1:12">
      <c r="A389" s="146"/>
      <c r="B389" s="146"/>
      <c r="C389" s="146"/>
      <c r="D389" s="146"/>
      <c r="E389" s="146"/>
      <c r="F389" s="147"/>
      <c r="G389" s="146"/>
      <c r="H389" s="146"/>
      <c r="I389" s="146"/>
      <c r="J389" s="146"/>
      <c r="K389" s="146"/>
      <c r="L389" s="146"/>
    </row>
    <row r="390" spans="1:12">
      <c r="A390" s="146"/>
      <c r="B390" s="146"/>
      <c r="C390" s="146"/>
      <c r="D390" s="146"/>
      <c r="E390" s="146"/>
      <c r="F390" s="147"/>
      <c r="G390" s="146"/>
      <c r="H390" s="146"/>
      <c r="I390" s="146"/>
      <c r="J390" s="146"/>
      <c r="K390" s="146"/>
      <c r="L390" s="146"/>
    </row>
    <row r="391" spans="1:12">
      <c r="A391" s="146"/>
      <c r="B391" s="146"/>
      <c r="C391" s="146"/>
      <c r="D391" s="146"/>
      <c r="E391" s="146"/>
      <c r="F391" s="147"/>
      <c r="G391" s="146"/>
      <c r="H391" s="146"/>
      <c r="I391" s="146"/>
      <c r="J391" s="146"/>
      <c r="K391" s="146"/>
      <c r="L391" s="146"/>
    </row>
  </sheetData>
  <sheetProtection formatCells="0" formatColumns="0" formatRows="0" insertColumns="0" insertRows="0" insertHyperlinks="0" deleteColumns="0" deleteRows="0" sort="0" autoFilter="0" pivotTables="0"/>
  <mergeCells count="33">
    <mergeCell ref="A35:I35"/>
    <mergeCell ref="D375:G375"/>
    <mergeCell ref="D379:G379"/>
    <mergeCell ref="D376:G376"/>
    <mergeCell ref="A8:L8"/>
    <mergeCell ref="A10:L10"/>
    <mergeCell ref="A11:L11"/>
    <mergeCell ref="A38:F38"/>
    <mergeCell ref="K376:L376"/>
    <mergeCell ref="G34:H34"/>
    <mergeCell ref="G13:K13"/>
    <mergeCell ref="A14:L14"/>
    <mergeCell ref="G15:K15"/>
    <mergeCell ref="G16:K16"/>
    <mergeCell ref="G20:K20"/>
    <mergeCell ref="D380:G380"/>
    <mergeCell ref="K380:L380"/>
    <mergeCell ref="A36:F37"/>
    <mergeCell ref="G36:G37"/>
    <mergeCell ref="H36:H37"/>
    <mergeCell ref="I36:J36"/>
    <mergeCell ref="K36:K37"/>
    <mergeCell ref="L36:L37"/>
    <mergeCell ref="K379:L379"/>
    <mergeCell ref="K375:L375"/>
    <mergeCell ref="B17:L17"/>
    <mergeCell ref="G19:K19"/>
    <mergeCell ref="A32:I32"/>
    <mergeCell ref="G21:K21"/>
    <mergeCell ref="E24:K24"/>
    <mergeCell ref="A25:L25"/>
    <mergeCell ref="A30:I30"/>
    <mergeCell ref="A31:I31"/>
  </mergeCells>
  <printOptions horizontalCentered="1"/>
  <pageMargins left="0.23622047244094491" right="0.19685039370078741" top="0.19685039370078741" bottom="0.19685039370078741" header="0.19685039370078741" footer="0.19685039370078741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76"/>
  <sheetViews>
    <sheetView tabSelected="1" workbookViewId="0">
      <selection sqref="A1:L376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23">
      <c r="G1" s="3"/>
      <c r="H1" s="4"/>
      <c r="I1" s="5"/>
      <c r="J1" s="143" t="s">
        <v>0</v>
      </c>
      <c r="K1" s="143"/>
      <c r="L1" s="143"/>
      <c r="M1" s="144"/>
      <c r="N1" s="143"/>
      <c r="O1" s="143"/>
      <c r="P1" s="145"/>
    </row>
    <row r="2" spans="1:23">
      <c r="H2" s="4"/>
      <c r="I2" s="8"/>
      <c r="J2" s="143" t="s">
        <v>1</v>
      </c>
      <c r="K2" s="143"/>
      <c r="L2" s="143"/>
      <c r="M2" s="144"/>
      <c r="N2" s="143"/>
      <c r="O2" s="143"/>
      <c r="P2" s="145"/>
    </row>
    <row r="3" spans="1:23">
      <c r="H3" s="10"/>
      <c r="I3" s="4"/>
      <c r="J3" s="143" t="s">
        <v>2</v>
      </c>
      <c r="K3" s="143"/>
      <c r="L3" s="143"/>
      <c r="M3" s="144"/>
      <c r="N3" s="143"/>
      <c r="O3" s="143"/>
      <c r="P3" s="145"/>
    </row>
    <row r="4" spans="1:23">
      <c r="G4" s="11" t="s">
        <v>3</v>
      </c>
      <c r="H4" s="4"/>
      <c r="I4" s="8"/>
      <c r="J4" s="143" t="s">
        <v>4</v>
      </c>
      <c r="K4" s="143"/>
      <c r="L4" s="143"/>
      <c r="M4" s="144"/>
      <c r="N4" s="143"/>
      <c r="O4" s="143"/>
      <c r="P4" s="145"/>
    </row>
    <row r="5" spans="1:23">
      <c r="H5" s="4"/>
      <c r="I5" s="8"/>
      <c r="J5" s="143" t="s">
        <v>228</v>
      </c>
      <c r="K5" s="143"/>
      <c r="L5" s="143"/>
      <c r="M5" s="144"/>
      <c r="N5" s="143"/>
      <c r="O5" s="143"/>
      <c r="P5" s="145"/>
    </row>
    <row r="6" spans="1:23" ht="6" customHeight="1">
      <c r="H6" s="4"/>
      <c r="I6" s="8"/>
      <c r="J6" s="6"/>
      <c r="K6" s="6"/>
      <c r="L6" s="6"/>
      <c r="M6" s="7"/>
      <c r="N6" s="6"/>
      <c r="O6" s="6"/>
    </row>
    <row r="7" spans="1:23" ht="30" customHeight="1">
      <c r="A7" s="229" t="s">
        <v>243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7"/>
    </row>
    <row r="8" spans="1:23" ht="11.25" hidden="1" customHeight="1">
      <c r="A8" s="200"/>
      <c r="B8" s="200"/>
      <c r="C8" s="200"/>
      <c r="D8" s="200"/>
      <c r="E8" s="200"/>
      <c r="F8" s="201"/>
      <c r="G8" s="12"/>
      <c r="H8" s="13"/>
      <c r="I8" s="13"/>
      <c r="J8" s="14"/>
      <c r="K8" s="14"/>
      <c r="L8" s="15"/>
      <c r="M8" s="7"/>
    </row>
    <row r="9" spans="1:23" ht="15.75" customHeight="1">
      <c r="A9" s="230" t="s">
        <v>5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7"/>
    </row>
    <row r="10" spans="1:23">
      <c r="A10" s="231" t="s">
        <v>6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7"/>
      <c r="W10" s="9" t="s">
        <v>240</v>
      </c>
    </row>
    <row r="11" spans="1:23" ht="7.5" customHeight="1">
      <c r="A11" s="16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7"/>
    </row>
    <row r="12" spans="1:23" ht="15.75" customHeight="1">
      <c r="A12" s="16"/>
      <c r="B12" s="202"/>
      <c r="C12" s="202"/>
      <c r="D12" s="202"/>
      <c r="E12" s="202"/>
      <c r="F12" s="202"/>
      <c r="G12" s="236" t="s">
        <v>7</v>
      </c>
      <c r="H12" s="236"/>
      <c r="I12" s="236"/>
      <c r="J12" s="236"/>
      <c r="K12" s="236"/>
      <c r="L12" s="202"/>
      <c r="M12" s="7"/>
    </row>
    <row r="13" spans="1:23" ht="15.75" customHeight="1">
      <c r="A13" s="203" t="s">
        <v>244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7"/>
    </row>
    <row r="14" spans="1:23" ht="12" customHeight="1">
      <c r="A14" s="200"/>
      <c r="B14" s="200"/>
      <c r="C14" s="200"/>
      <c r="D14" s="200"/>
      <c r="E14" s="200"/>
      <c r="F14" s="201"/>
      <c r="G14" s="204" t="s">
        <v>245</v>
      </c>
      <c r="H14" s="204"/>
      <c r="I14" s="204"/>
      <c r="J14" s="204"/>
      <c r="K14" s="204"/>
      <c r="L14" s="200"/>
      <c r="M14" s="7"/>
    </row>
    <row r="15" spans="1:23">
      <c r="A15" s="200"/>
      <c r="B15" s="200"/>
      <c r="C15" s="200"/>
      <c r="D15" s="200"/>
      <c r="E15" s="200"/>
      <c r="F15" s="201"/>
      <c r="G15" s="231" t="s">
        <v>8</v>
      </c>
      <c r="H15" s="231"/>
      <c r="I15" s="231"/>
      <c r="J15" s="231"/>
      <c r="K15" s="231"/>
      <c r="L15" s="200"/>
    </row>
    <row r="16" spans="1:23" ht="15.75" customHeight="1">
      <c r="A16" s="200"/>
      <c r="B16" s="203" t="s">
        <v>9</v>
      </c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23" ht="7.5" customHeight="1">
      <c r="A17" s="200"/>
      <c r="B17" s="200"/>
      <c r="C17" s="200"/>
      <c r="D17" s="200"/>
      <c r="E17" s="200"/>
      <c r="F17" s="201"/>
      <c r="G17" s="200"/>
      <c r="H17" s="200"/>
      <c r="I17" s="200"/>
      <c r="J17" s="200"/>
      <c r="K17" s="200"/>
      <c r="L17" s="200"/>
    </row>
    <row r="18" spans="1:23">
      <c r="A18" s="200"/>
      <c r="B18" s="200"/>
      <c r="C18" s="200"/>
      <c r="D18" s="200"/>
      <c r="E18" s="200"/>
      <c r="F18" s="201"/>
      <c r="G18" s="204" t="s">
        <v>246</v>
      </c>
      <c r="H18" s="204"/>
      <c r="I18" s="204"/>
      <c r="J18" s="204"/>
      <c r="K18" s="204"/>
      <c r="L18" s="200"/>
    </row>
    <row r="19" spans="1:23">
      <c r="G19" s="256" t="s">
        <v>10</v>
      </c>
      <c r="H19" s="256"/>
      <c r="I19" s="256"/>
      <c r="J19" s="256"/>
      <c r="K19" s="256"/>
    </row>
    <row r="20" spans="1:23" ht="6.75" hidden="1" customHeight="1">
      <c r="G20" s="6"/>
      <c r="H20" s="6"/>
      <c r="I20" s="6"/>
      <c r="J20" s="6"/>
      <c r="K20" s="6"/>
    </row>
    <row r="21" spans="1:23">
      <c r="B21" s="8"/>
      <c r="C21" s="8"/>
      <c r="D21" s="8"/>
      <c r="E21" s="207" t="s">
        <v>227</v>
      </c>
      <c r="F21" s="207"/>
      <c r="G21" s="207"/>
      <c r="H21" s="207"/>
      <c r="I21" s="207"/>
      <c r="J21" s="207"/>
      <c r="K21" s="207"/>
      <c r="L21" s="8"/>
    </row>
    <row r="22" spans="1:23" ht="15" customHeight="1">
      <c r="A22" s="255" t="s">
        <v>11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17"/>
      <c r="W22" s="9" t="s">
        <v>242</v>
      </c>
    </row>
    <row r="23" spans="1:23">
      <c r="F23" s="1"/>
      <c r="J23" s="18"/>
      <c r="K23" s="19"/>
      <c r="L23" s="20" t="s">
        <v>12</v>
      </c>
      <c r="M23" s="17"/>
    </row>
    <row r="24" spans="1:23">
      <c r="F24" s="1"/>
      <c r="J24" s="21" t="s">
        <v>13</v>
      </c>
      <c r="K24" s="10"/>
      <c r="L24" s="22"/>
      <c r="M24" s="17"/>
    </row>
    <row r="25" spans="1:23">
      <c r="E25" s="6"/>
      <c r="F25" s="23"/>
      <c r="I25" s="24"/>
      <c r="J25" s="24"/>
      <c r="K25" s="25" t="s">
        <v>14</v>
      </c>
      <c r="L25" s="22"/>
      <c r="M25" s="17"/>
    </row>
    <row r="26" spans="1:23" ht="29.25" customHeight="1">
      <c r="A26" s="209" t="s">
        <v>230</v>
      </c>
      <c r="B26" s="209"/>
      <c r="C26" s="209"/>
      <c r="D26" s="209"/>
      <c r="E26" s="209"/>
      <c r="F26" s="209"/>
      <c r="G26" s="209"/>
      <c r="H26" s="209"/>
      <c r="I26" s="209"/>
      <c r="K26" s="25" t="s">
        <v>16</v>
      </c>
      <c r="L26" s="26" t="s">
        <v>17</v>
      </c>
      <c r="M26" s="17"/>
    </row>
    <row r="27" spans="1:23" ht="29.25" customHeight="1">
      <c r="A27" s="209" t="s">
        <v>233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5"/>
      <c r="L27" s="26"/>
      <c r="M27" s="17"/>
      <c r="N27" s="193"/>
      <c r="O27" s="193"/>
    </row>
    <row r="28" spans="1:23" ht="15.75" customHeight="1">
      <c r="A28" s="209"/>
      <c r="B28" s="209"/>
      <c r="C28" s="209"/>
      <c r="D28" s="209"/>
      <c r="E28" s="209"/>
      <c r="F28" s="209"/>
      <c r="G28" s="209"/>
      <c r="H28" s="209"/>
      <c r="I28" s="209"/>
      <c r="J28" s="27" t="s">
        <v>18</v>
      </c>
      <c r="K28" s="140"/>
      <c r="L28" s="141" t="s">
        <v>236</v>
      </c>
      <c r="M28" s="17"/>
    </row>
    <row r="29" spans="1:23">
      <c r="F29" s="1"/>
      <c r="G29" s="28" t="s">
        <v>20</v>
      </c>
      <c r="H29" s="137"/>
      <c r="I29" s="138"/>
      <c r="J29" s="139"/>
      <c r="K29" s="139" t="s">
        <v>241</v>
      </c>
      <c r="L29" s="139"/>
      <c r="M29" s="17"/>
    </row>
    <row r="30" spans="1:23">
      <c r="F30" s="1"/>
      <c r="G30" s="254" t="s">
        <v>21</v>
      </c>
      <c r="H30" s="254"/>
      <c r="I30" s="31" t="s">
        <v>22</v>
      </c>
      <c r="J30" s="32" t="s">
        <v>23</v>
      </c>
      <c r="K30" s="22" t="s">
        <v>24</v>
      </c>
      <c r="L30" s="22" t="s">
        <v>25</v>
      </c>
      <c r="M30" s="17"/>
    </row>
    <row r="31" spans="1:23" ht="15" customHeight="1">
      <c r="A31" s="228" t="s">
        <v>225</v>
      </c>
      <c r="B31" s="228"/>
      <c r="C31" s="228"/>
      <c r="D31" s="228"/>
      <c r="E31" s="228"/>
      <c r="F31" s="228"/>
      <c r="G31" s="228"/>
      <c r="H31" s="228"/>
      <c r="I31" s="228"/>
      <c r="J31" s="33"/>
      <c r="K31" s="33"/>
      <c r="L31" s="34" t="s">
        <v>26</v>
      </c>
      <c r="M31" s="35"/>
    </row>
    <row r="32" spans="1:23" ht="27" customHeight="1">
      <c r="A32" s="237" t="s">
        <v>27</v>
      </c>
      <c r="B32" s="238"/>
      <c r="C32" s="238"/>
      <c r="D32" s="238"/>
      <c r="E32" s="238"/>
      <c r="F32" s="238"/>
      <c r="G32" s="241" t="s">
        <v>28</v>
      </c>
      <c r="H32" s="250" t="s">
        <v>29</v>
      </c>
      <c r="I32" s="252" t="s">
        <v>30</v>
      </c>
      <c r="J32" s="253"/>
      <c r="K32" s="243" t="s">
        <v>31</v>
      </c>
      <c r="L32" s="245" t="s">
        <v>32</v>
      </c>
      <c r="M32" s="35"/>
    </row>
    <row r="33" spans="1:15" ht="58.5" customHeight="1">
      <c r="A33" s="239"/>
      <c r="B33" s="240"/>
      <c r="C33" s="240"/>
      <c r="D33" s="240"/>
      <c r="E33" s="240"/>
      <c r="F33" s="240"/>
      <c r="G33" s="242"/>
      <c r="H33" s="251"/>
      <c r="I33" s="36" t="s">
        <v>33</v>
      </c>
      <c r="J33" s="37" t="s">
        <v>34</v>
      </c>
      <c r="K33" s="244"/>
      <c r="L33" s="246"/>
    </row>
    <row r="34" spans="1:15">
      <c r="A34" s="247" t="s">
        <v>35</v>
      </c>
      <c r="B34" s="248"/>
      <c r="C34" s="248"/>
      <c r="D34" s="248"/>
      <c r="E34" s="248"/>
      <c r="F34" s="249"/>
      <c r="G34" s="38">
        <v>2</v>
      </c>
      <c r="H34" s="39">
        <v>3</v>
      </c>
      <c r="I34" s="40" t="s">
        <v>19</v>
      </c>
      <c r="J34" s="41" t="s">
        <v>36</v>
      </c>
      <c r="K34" s="42">
        <v>6</v>
      </c>
      <c r="L34" s="42">
        <v>7</v>
      </c>
      <c r="M34" s="197"/>
      <c r="N34" s="197"/>
      <c r="O34" s="197"/>
    </row>
    <row r="35" spans="1:15">
      <c r="A35" s="43">
        <v>2</v>
      </c>
      <c r="B35" s="43"/>
      <c r="C35" s="44"/>
      <c r="D35" s="45"/>
      <c r="E35" s="43"/>
      <c r="F35" s="46"/>
      <c r="G35" s="45" t="s">
        <v>37</v>
      </c>
      <c r="H35" s="38">
        <v>1</v>
      </c>
      <c r="I35" s="47">
        <f>SUM(I36+I47+I66+I87+I94+I114+I140+I159+I169)</f>
        <v>30600</v>
      </c>
      <c r="J35" s="47">
        <f>SUM(J36+J47+J66+J87+J94+J114+J140+J159+J169)</f>
        <v>30600</v>
      </c>
      <c r="K35" s="48">
        <f>SUM(K36+K47+K66+K87+K94+K114+K140+K159+K169)</f>
        <v>30600</v>
      </c>
      <c r="L35" s="47">
        <f>SUM(L36+L47+L66+L87+L94+L114+L140+L159+L169)</f>
        <v>30600</v>
      </c>
      <c r="M35" s="49"/>
      <c r="N35" s="49"/>
      <c r="O35" s="49"/>
    </row>
    <row r="36" spans="1:15" ht="17.25" customHeight="1">
      <c r="A36" s="43">
        <v>2</v>
      </c>
      <c r="B36" s="50">
        <v>1</v>
      </c>
      <c r="C36" s="51"/>
      <c r="D36" s="52"/>
      <c r="E36" s="53"/>
      <c r="F36" s="54"/>
      <c r="G36" s="55" t="s">
        <v>38</v>
      </c>
      <c r="H36" s="38">
        <v>2</v>
      </c>
      <c r="I36" s="47">
        <f>SUM(I37+I43)</f>
        <v>20300</v>
      </c>
      <c r="J36" s="47">
        <f>SUM(J37+J43)</f>
        <v>20300</v>
      </c>
      <c r="K36" s="56">
        <f>SUM(K37+K43)</f>
        <v>20300</v>
      </c>
      <c r="L36" s="57">
        <f>SUM(L37+L43)</f>
        <v>20300</v>
      </c>
      <c r="M36" s="197"/>
      <c r="N36" s="197"/>
      <c r="O36" s="197"/>
    </row>
    <row r="37" spans="1:15" hidden="1">
      <c r="A37" s="58">
        <v>2</v>
      </c>
      <c r="B37" s="58">
        <v>1</v>
      </c>
      <c r="C37" s="59">
        <v>1</v>
      </c>
      <c r="D37" s="60"/>
      <c r="E37" s="58"/>
      <c r="F37" s="61"/>
      <c r="G37" s="60" t="s">
        <v>39</v>
      </c>
      <c r="H37" s="38">
        <v>3</v>
      </c>
      <c r="I37" s="47">
        <f>SUM(I38)</f>
        <v>20000</v>
      </c>
      <c r="J37" s="47">
        <f>SUM(J38)</f>
        <v>20000</v>
      </c>
      <c r="K37" s="48">
        <f>SUM(K38)</f>
        <v>20000</v>
      </c>
      <c r="L37" s="47">
        <f>SUM(L38)</f>
        <v>20000</v>
      </c>
      <c r="M37" s="197"/>
      <c r="N37" s="197"/>
      <c r="O37" s="197"/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/>
      <c r="F38" s="61"/>
      <c r="G38" s="60" t="s">
        <v>39</v>
      </c>
      <c r="H38" s="38">
        <v>4</v>
      </c>
      <c r="I38" s="47">
        <f>SUM(I39+I41)</f>
        <v>20000</v>
      </c>
      <c r="J38" s="47">
        <f t="shared" ref="J38:L39" si="0">SUM(J39)</f>
        <v>20000</v>
      </c>
      <c r="K38" s="47">
        <f t="shared" si="0"/>
        <v>20000</v>
      </c>
      <c r="L38" s="47">
        <f t="shared" si="0"/>
        <v>20000</v>
      </c>
      <c r="M38" s="197"/>
      <c r="N38" s="197"/>
      <c r="O38" s="197"/>
    </row>
    <row r="39" spans="1:15" hidden="1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/>
      <c r="G39" s="60" t="s">
        <v>40</v>
      </c>
      <c r="H39" s="38">
        <v>5</v>
      </c>
      <c r="I39" s="48">
        <f>SUM(I40)</f>
        <v>20000</v>
      </c>
      <c r="J39" s="48">
        <f t="shared" si="0"/>
        <v>20000</v>
      </c>
      <c r="K39" s="48">
        <f t="shared" si="0"/>
        <v>20000</v>
      </c>
      <c r="L39" s="48">
        <f t="shared" si="0"/>
        <v>20000</v>
      </c>
      <c r="M39" s="197"/>
      <c r="N39" s="197"/>
      <c r="O39" s="197"/>
    </row>
    <row r="40" spans="1:15">
      <c r="A40" s="62">
        <v>2</v>
      </c>
      <c r="B40" s="58">
        <v>1</v>
      </c>
      <c r="C40" s="59">
        <v>1</v>
      </c>
      <c r="D40" s="60">
        <v>1</v>
      </c>
      <c r="E40" s="58">
        <v>1</v>
      </c>
      <c r="F40" s="61">
        <v>1</v>
      </c>
      <c r="G40" s="60" t="s">
        <v>40</v>
      </c>
      <c r="H40" s="38">
        <v>6</v>
      </c>
      <c r="I40" s="63">
        <v>20000</v>
      </c>
      <c r="J40" s="64">
        <v>20000</v>
      </c>
      <c r="K40" s="64">
        <v>20000</v>
      </c>
      <c r="L40" s="64">
        <v>20000</v>
      </c>
      <c r="M40" s="197"/>
      <c r="N40" s="197"/>
      <c r="O40" s="197"/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/>
      <c r="G41" s="60" t="s">
        <v>41</v>
      </c>
      <c r="H41" s="38">
        <v>7</v>
      </c>
      <c r="I41" s="48">
        <f>I42</f>
        <v>0</v>
      </c>
      <c r="J41" s="48">
        <f>J42</f>
        <v>0</v>
      </c>
      <c r="K41" s="48">
        <f>K42</f>
        <v>0</v>
      </c>
      <c r="L41" s="48">
        <f>L42</f>
        <v>0</v>
      </c>
      <c r="M41" s="197"/>
      <c r="N41" s="197"/>
      <c r="O41" s="197"/>
    </row>
    <row r="42" spans="1:15" hidden="1">
      <c r="A42" s="62">
        <v>2</v>
      </c>
      <c r="B42" s="58">
        <v>1</v>
      </c>
      <c r="C42" s="59">
        <v>1</v>
      </c>
      <c r="D42" s="60">
        <v>1</v>
      </c>
      <c r="E42" s="58">
        <v>2</v>
      </c>
      <c r="F42" s="61">
        <v>1</v>
      </c>
      <c r="G42" s="60" t="s">
        <v>41</v>
      </c>
      <c r="H42" s="38">
        <v>8</v>
      </c>
      <c r="I42" s="64">
        <v>0</v>
      </c>
      <c r="J42" s="65">
        <v>0</v>
      </c>
      <c r="K42" s="64">
        <v>0</v>
      </c>
      <c r="L42" s="65">
        <v>0</v>
      </c>
      <c r="M42" s="197"/>
      <c r="N42" s="197"/>
      <c r="O42" s="197"/>
    </row>
    <row r="43" spans="1:15" hidden="1">
      <c r="A43" s="62">
        <v>2</v>
      </c>
      <c r="B43" s="58">
        <v>1</v>
      </c>
      <c r="C43" s="59">
        <v>2</v>
      </c>
      <c r="D43" s="60"/>
      <c r="E43" s="58"/>
      <c r="F43" s="61"/>
      <c r="G43" s="60" t="s">
        <v>42</v>
      </c>
      <c r="H43" s="38">
        <v>9</v>
      </c>
      <c r="I43" s="48">
        <f t="shared" ref="I43:L45" si="1">I44</f>
        <v>300</v>
      </c>
      <c r="J43" s="47">
        <f t="shared" si="1"/>
        <v>300</v>
      </c>
      <c r="K43" s="48">
        <f t="shared" si="1"/>
        <v>300</v>
      </c>
      <c r="L43" s="47">
        <f t="shared" si="1"/>
        <v>300</v>
      </c>
      <c r="M43" s="197"/>
      <c r="N43" s="197"/>
      <c r="O43" s="197"/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/>
      <c r="F44" s="61"/>
      <c r="G44" s="60" t="s">
        <v>42</v>
      </c>
      <c r="H44" s="38">
        <v>10</v>
      </c>
      <c r="I44" s="48">
        <f t="shared" si="1"/>
        <v>300</v>
      </c>
      <c r="J44" s="47">
        <f t="shared" si="1"/>
        <v>300</v>
      </c>
      <c r="K44" s="47">
        <f t="shared" si="1"/>
        <v>300</v>
      </c>
      <c r="L44" s="47">
        <f t="shared" si="1"/>
        <v>300</v>
      </c>
      <c r="M44" s="197"/>
      <c r="N44" s="197"/>
      <c r="O44" s="197"/>
    </row>
    <row r="45" spans="1:15" hidden="1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/>
      <c r="G45" s="60" t="s">
        <v>42</v>
      </c>
      <c r="H45" s="38">
        <v>11</v>
      </c>
      <c r="I45" s="47">
        <f t="shared" si="1"/>
        <v>300</v>
      </c>
      <c r="J45" s="47">
        <f t="shared" si="1"/>
        <v>300</v>
      </c>
      <c r="K45" s="47">
        <f t="shared" si="1"/>
        <v>300</v>
      </c>
      <c r="L45" s="47">
        <f t="shared" si="1"/>
        <v>300</v>
      </c>
      <c r="M45" s="197"/>
      <c r="N45" s="197"/>
      <c r="O45" s="197"/>
    </row>
    <row r="46" spans="1:15">
      <c r="A46" s="62">
        <v>2</v>
      </c>
      <c r="B46" s="58">
        <v>1</v>
      </c>
      <c r="C46" s="59">
        <v>2</v>
      </c>
      <c r="D46" s="60">
        <v>1</v>
      </c>
      <c r="E46" s="58">
        <v>1</v>
      </c>
      <c r="F46" s="61">
        <v>1</v>
      </c>
      <c r="G46" s="60" t="s">
        <v>42</v>
      </c>
      <c r="H46" s="38">
        <v>12</v>
      </c>
      <c r="I46" s="65">
        <v>300</v>
      </c>
      <c r="J46" s="65">
        <v>300</v>
      </c>
      <c r="K46" s="65">
        <v>300</v>
      </c>
      <c r="L46" s="65">
        <v>300</v>
      </c>
      <c r="M46" s="197"/>
      <c r="N46" s="197"/>
      <c r="O46" s="197"/>
    </row>
    <row r="47" spans="1:15">
      <c r="A47" s="66">
        <v>2</v>
      </c>
      <c r="B47" s="67">
        <v>2</v>
      </c>
      <c r="C47" s="51"/>
      <c r="D47" s="52"/>
      <c r="E47" s="53"/>
      <c r="F47" s="54"/>
      <c r="G47" s="55" t="s">
        <v>43</v>
      </c>
      <c r="H47" s="38">
        <v>13</v>
      </c>
      <c r="I47" s="68">
        <f t="shared" ref="I47:L49" si="2">I48</f>
        <v>10300</v>
      </c>
      <c r="J47" s="69">
        <f t="shared" si="2"/>
        <v>10300</v>
      </c>
      <c r="K47" s="68">
        <f t="shared" si="2"/>
        <v>10300</v>
      </c>
      <c r="L47" s="68">
        <f t="shared" si="2"/>
        <v>10300</v>
      </c>
      <c r="M47" s="197"/>
      <c r="N47" s="197"/>
      <c r="O47" s="197"/>
    </row>
    <row r="48" spans="1:15" hidden="1">
      <c r="A48" s="62">
        <v>2</v>
      </c>
      <c r="B48" s="58">
        <v>2</v>
      </c>
      <c r="C48" s="59">
        <v>1</v>
      </c>
      <c r="D48" s="60"/>
      <c r="E48" s="58"/>
      <c r="F48" s="61"/>
      <c r="G48" s="52" t="s">
        <v>43</v>
      </c>
      <c r="H48" s="38">
        <v>14</v>
      </c>
      <c r="I48" s="47">
        <f t="shared" si="2"/>
        <v>10300</v>
      </c>
      <c r="J48" s="48">
        <f t="shared" si="2"/>
        <v>10300</v>
      </c>
      <c r="K48" s="47">
        <f t="shared" si="2"/>
        <v>10300</v>
      </c>
      <c r="L48" s="48">
        <f t="shared" si="2"/>
        <v>10300</v>
      </c>
      <c r="M48" s="197"/>
      <c r="N48" s="197"/>
      <c r="O48" s="197"/>
    </row>
    <row r="49" spans="1:15" hidden="1">
      <c r="A49" s="62">
        <v>2</v>
      </c>
      <c r="B49" s="58">
        <v>2</v>
      </c>
      <c r="C49" s="59">
        <v>1</v>
      </c>
      <c r="D49" s="60">
        <v>1</v>
      </c>
      <c r="E49" s="58"/>
      <c r="F49" s="61"/>
      <c r="G49" s="52" t="s">
        <v>43</v>
      </c>
      <c r="H49" s="38">
        <v>15</v>
      </c>
      <c r="I49" s="47">
        <f t="shared" si="2"/>
        <v>10300</v>
      </c>
      <c r="J49" s="48">
        <f t="shared" si="2"/>
        <v>10300</v>
      </c>
      <c r="K49" s="57">
        <f t="shared" si="2"/>
        <v>10300</v>
      </c>
      <c r="L49" s="57">
        <f t="shared" si="2"/>
        <v>10300</v>
      </c>
      <c r="M49" s="197"/>
      <c r="N49" s="197"/>
      <c r="O49" s="197"/>
    </row>
    <row r="50" spans="1:15" hidden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2" t="s">
        <v>43</v>
      </c>
      <c r="H50" s="38">
        <v>16</v>
      </c>
      <c r="I50" s="75">
        <f>SUM(I51:I65)</f>
        <v>10300</v>
      </c>
      <c r="J50" s="75">
        <f>SUM(J51:J65)</f>
        <v>10300</v>
      </c>
      <c r="K50" s="76">
        <f>SUM(K51:K65)</f>
        <v>10300</v>
      </c>
      <c r="L50" s="76">
        <f>SUM(L51:L65)</f>
        <v>10300</v>
      </c>
      <c r="M50" s="197"/>
      <c r="N50" s="197"/>
      <c r="O50" s="197"/>
    </row>
    <row r="51" spans="1:15" hidden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77">
        <v>1</v>
      </c>
      <c r="G51" s="60" t="s">
        <v>44</v>
      </c>
      <c r="H51" s="38">
        <v>17</v>
      </c>
      <c r="I51" s="64">
        <v>0</v>
      </c>
      <c r="J51" s="64">
        <v>0</v>
      </c>
      <c r="K51" s="64">
        <v>0</v>
      </c>
      <c r="L51" s="64">
        <v>0</v>
      </c>
      <c r="M51" s="197"/>
      <c r="N51" s="197"/>
      <c r="O51" s="197"/>
    </row>
    <row r="52" spans="1:15" ht="25.5" hidden="1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2</v>
      </c>
      <c r="G52" s="60" t="s">
        <v>45</v>
      </c>
      <c r="H52" s="38">
        <v>18</v>
      </c>
      <c r="I52" s="64">
        <v>0</v>
      </c>
      <c r="J52" s="64">
        <v>0</v>
      </c>
      <c r="K52" s="64">
        <v>0</v>
      </c>
      <c r="L52" s="64">
        <v>0</v>
      </c>
      <c r="M52" s="197"/>
      <c r="N52" s="197"/>
      <c r="O52" s="197"/>
    </row>
    <row r="53" spans="1:15" ht="25.5" hidden="1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5</v>
      </c>
      <c r="G53" s="60" t="s">
        <v>46</v>
      </c>
      <c r="H53" s="38">
        <v>19</v>
      </c>
      <c r="I53" s="64">
        <v>0</v>
      </c>
      <c r="J53" s="64">
        <v>0</v>
      </c>
      <c r="K53" s="64">
        <v>0</v>
      </c>
      <c r="L53" s="64">
        <v>0</v>
      </c>
      <c r="M53" s="197"/>
      <c r="N53" s="197"/>
      <c r="O53" s="197"/>
    </row>
    <row r="54" spans="1:15" ht="25.5" customHeight="1">
      <c r="A54" s="62">
        <v>2</v>
      </c>
      <c r="B54" s="58">
        <v>2</v>
      </c>
      <c r="C54" s="59">
        <v>1</v>
      </c>
      <c r="D54" s="60">
        <v>1</v>
      </c>
      <c r="E54" s="58">
        <v>1</v>
      </c>
      <c r="F54" s="61">
        <v>6</v>
      </c>
      <c r="G54" s="60" t="s">
        <v>47</v>
      </c>
      <c r="H54" s="38">
        <v>20</v>
      </c>
      <c r="I54" s="64">
        <v>400</v>
      </c>
      <c r="J54" s="64">
        <v>400</v>
      </c>
      <c r="K54" s="64">
        <v>400</v>
      </c>
      <c r="L54" s="64">
        <v>400</v>
      </c>
      <c r="M54" s="197"/>
      <c r="N54" s="197"/>
      <c r="O54" s="197"/>
    </row>
    <row r="55" spans="1:15" ht="25.5" hidden="1" customHeight="1">
      <c r="A55" s="78">
        <v>2</v>
      </c>
      <c r="B55" s="53">
        <v>2</v>
      </c>
      <c r="C55" s="51">
        <v>1</v>
      </c>
      <c r="D55" s="52">
        <v>1</v>
      </c>
      <c r="E55" s="53">
        <v>1</v>
      </c>
      <c r="F55" s="54">
        <v>7</v>
      </c>
      <c r="G55" s="52" t="s">
        <v>48</v>
      </c>
      <c r="H55" s="38">
        <v>21</v>
      </c>
      <c r="I55" s="64">
        <v>0</v>
      </c>
      <c r="J55" s="64">
        <v>0</v>
      </c>
      <c r="K55" s="64">
        <v>0</v>
      </c>
      <c r="L55" s="64">
        <v>0</v>
      </c>
      <c r="M55" s="197"/>
      <c r="N55" s="197"/>
      <c r="O55" s="197"/>
    </row>
    <row r="56" spans="1:15" hidden="1">
      <c r="A56" s="62">
        <v>2</v>
      </c>
      <c r="B56" s="58">
        <v>2</v>
      </c>
      <c r="C56" s="59">
        <v>1</v>
      </c>
      <c r="D56" s="60">
        <v>1</v>
      </c>
      <c r="E56" s="58">
        <v>1</v>
      </c>
      <c r="F56" s="61">
        <v>11</v>
      </c>
      <c r="G56" s="60" t="s">
        <v>49</v>
      </c>
      <c r="H56" s="38">
        <v>22</v>
      </c>
      <c r="I56" s="65">
        <v>0</v>
      </c>
      <c r="J56" s="64">
        <v>0</v>
      </c>
      <c r="K56" s="64">
        <v>0</v>
      </c>
      <c r="L56" s="64">
        <v>0</v>
      </c>
      <c r="M56" s="197"/>
      <c r="N56" s="197"/>
      <c r="O56" s="197"/>
    </row>
    <row r="57" spans="1:15" ht="25.5" hidden="1" customHeight="1">
      <c r="A57" s="70">
        <v>2</v>
      </c>
      <c r="B57" s="79">
        <v>2</v>
      </c>
      <c r="C57" s="80">
        <v>1</v>
      </c>
      <c r="D57" s="80">
        <v>1</v>
      </c>
      <c r="E57" s="80">
        <v>1</v>
      </c>
      <c r="F57" s="81">
        <v>12</v>
      </c>
      <c r="G57" s="82" t="s">
        <v>50</v>
      </c>
      <c r="H57" s="38">
        <v>23</v>
      </c>
      <c r="I57" s="83">
        <v>0</v>
      </c>
      <c r="J57" s="64">
        <v>0</v>
      </c>
      <c r="K57" s="64">
        <v>0</v>
      </c>
      <c r="L57" s="64">
        <v>0</v>
      </c>
      <c r="M57" s="197"/>
      <c r="N57" s="197"/>
      <c r="O57" s="197"/>
    </row>
    <row r="58" spans="1:15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14</v>
      </c>
      <c r="G58" s="84" t="s">
        <v>51</v>
      </c>
      <c r="H58" s="38">
        <v>24</v>
      </c>
      <c r="I58" s="65">
        <v>0</v>
      </c>
      <c r="J58" s="65">
        <v>0</v>
      </c>
      <c r="K58" s="65">
        <v>0</v>
      </c>
      <c r="L58" s="65">
        <v>0</v>
      </c>
      <c r="M58" s="197"/>
      <c r="N58" s="197"/>
      <c r="O58" s="197"/>
    </row>
    <row r="59" spans="1:15" ht="25.5" hidden="1" customHeight="1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15</v>
      </c>
      <c r="G59" s="60" t="s">
        <v>52</v>
      </c>
      <c r="H59" s="38">
        <v>25</v>
      </c>
      <c r="I59" s="65">
        <v>0</v>
      </c>
      <c r="J59" s="64">
        <v>0</v>
      </c>
      <c r="K59" s="64">
        <v>0</v>
      </c>
      <c r="L59" s="64">
        <v>0</v>
      </c>
      <c r="M59" s="197"/>
      <c r="N59" s="197"/>
      <c r="O59" s="197"/>
    </row>
    <row r="60" spans="1:15" hidden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16</v>
      </c>
      <c r="G60" s="60" t="s">
        <v>53</v>
      </c>
      <c r="H60" s="38">
        <v>26</v>
      </c>
      <c r="I60" s="65"/>
      <c r="J60" s="65"/>
      <c r="K60" s="65"/>
      <c r="L60" s="65"/>
      <c r="M60" s="197"/>
      <c r="N60" s="197"/>
      <c r="O60" s="197"/>
    </row>
    <row r="61" spans="1:15" ht="25.5" hidden="1" customHeight="1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17</v>
      </c>
      <c r="G61" s="60" t="s">
        <v>54</v>
      </c>
      <c r="H61" s="38">
        <v>27</v>
      </c>
      <c r="I61" s="65">
        <v>0</v>
      </c>
      <c r="J61" s="65">
        <v>0</v>
      </c>
      <c r="K61" s="65">
        <v>0</v>
      </c>
      <c r="L61" s="65">
        <v>0</v>
      </c>
      <c r="M61" s="197"/>
      <c r="N61" s="197"/>
      <c r="O61" s="197"/>
    </row>
    <row r="62" spans="1:15" hidden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20</v>
      </c>
      <c r="G62" s="60" t="s">
        <v>55</v>
      </c>
      <c r="H62" s="38">
        <v>28</v>
      </c>
      <c r="I62" s="65">
        <v>0</v>
      </c>
      <c r="J62" s="64">
        <v>0</v>
      </c>
      <c r="K62" s="64">
        <v>0</v>
      </c>
      <c r="L62" s="64">
        <v>0</v>
      </c>
      <c r="M62" s="197"/>
      <c r="N62" s="197"/>
      <c r="O62" s="197"/>
    </row>
    <row r="63" spans="1:15" ht="25.5" customHeight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21</v>
      </c>
      <c r="G63" s="60" t="s">
        <v>56</v>
      </c>
      <c r="H63" s="38">
        <v>29</v>
      </c>
      <c r="I63" s="65">
        <v>200</v>
      </c>
      <c r="J63" s="65">
        <v>200</v>
      </c>
      <c r="K63" s="65">
        <v>200</v>
      </c>
      <c r="L63" s="65">
        <v>200</v>
      </c>
      <c r="M63" s="197"/>
      <c r="N63" s="197"/>
      <c r="O63" s="197"/>
    </row>
    <row r="64" spans="1:15" hidden="1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22</v>
      </c>
      <c r="G64" s="60" t="s">
        <v>57</v>
      </c>
      <c r="H64" s="38">
        <v>30</v>
      </c>
      <c r="I64" s="65">
        <v>0</v>
      </c>
      <c r="J64" s="64">
        <v>0</v>
      </c>
      <c r="K64" s="64">
        <v>0</v>
      </c>
      <c r="L64" s="64">
        <v>0</v>
      </c>
      <c r="M64" s="197"/>
      <c r="N64" s="197"/>
      <c r="O64" s="197"/>
    </row>
    <row r="65" spans="1:15">
      <c r="A65" s="62">
        <v>2</v>
      </c>
      <c r="B65" s="58">
        <v>2</v>
      </c>
      <c r="C65" s="59">
        <v>1</v>
      </c>
      <c r="D65" s="59">
        <v>1</v>
      </c>
      <c r="E65" s="59">
        <v>1</v>
      </c>
      <c r="F65" s="61">
        <v>30</v>
      </c>
      <c r="G65" s="60" t="s">
        <v>58</v>
      </c>
      <c r="H65" s="38">
        <v>31</v>
      </c>
      <c r="I65" s="65">
        <v>9700</v>
      </c>
      <c r="J65" s="65">
        <v>9700</v>
      </c>
      <c r="K65" s="65">
        <v>9700</v>
      </c>
      <c r="L65" s="65">
        <v>9700</v>
      </c>
      <c r="M65" s="197"/>
      <c r="N65" s="197"/>
      <c r="O65" s="197"/>
    </row>
    <row r="66" spans="1:15" hidden="1">
      <c r="A66" s="85">
        <v>2</v>
      </c>
      <c r="B66" s="86">
        <v>3</v>
      </c>
      <c r="C66" s="50"/>
      <c r="D66" s="51"/>
      <c r="E66" s="51"/>
      <c r="F66" s="54"/>
      <c r="G66" s="87" t="s">
        <v>59</v>
      </c>
      <c r="H66" s="38">
        <v>32</v>
      </c>
      <c r="I66" s="68">
        <f>I67</f>
        <v>0</v>
      </c>
      <c r="J66" s="68">
        <f>J67</f>
        <v>0</v>
      </c>
      <c r="K66" s="68">
        <f>K67</f>
        <v>0</v>
      </c>
      <c r="L66" s="68">
        <f>L67</f>
        <v>0</v>
      </c>
      <c r="M66" s="197"/>
      <c r="N66" s="197"/>
      <c r="O66" s="197"/>
    </row>
    <row r="67" spans="1:15" hidden="1">
      <c r="A67" s="62">
        <v>2</v>
      </c>
      <c r="B67" s="58">
        <v>3</v>
      </c>
      <c r="C67" s="59">
        <v>1</v>
      </c>
      <c r="D67" s="59"/>
      <c r="E67" s="59"/>
      <c r="F67" s="61"/>
      <c r="G67" s="60" t="s">
        <v>60</v>
      </c>
      <c r="H67" s="38">
        <v>33</v>
      </c>
      <c r="I67" s="47">
        <f>SUM(I68+I73+I78)</f>
        <v>0</v>
      </c>
      <c r="J67" s="88">
        <f>SUM(J68+J73+J78)</f>
        <v>0</v>
      </c>
      <c r="K67" s="48">
        <f>SUM(K68+K73+K78)</f>
        <v>0</v>
      </c>
      <c r="L67" s="47">
        <f>SUM(L68+L73+L78)</f>
        <v>0</v>
      </c>
      <c r="M67" s="197"/>
      <c r="N67" s="197"/>
      <c r="O67" s="197"/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/>
      <c r="F68" s="61"/>
      <c r="G68" s="60" t="s">
        <v>61</v>
      </c>
      <c r="H68" s="38">
        <v>34</v>
      </c>
      <c r="I68" s="47">
        <f>I69</f>
        <v>0</v>
      </c>
      <c r="J68" s="88">
        <f>J69</f>
        <v>0</v>
      </c>
      <c r="K68" s="48">
        <f>K69</f>
        <v>0</v>
      </c>
      <c r="L68" s="47">
        <f>L69</f>
        <v>0</v>
      </c>
      <c r="M68" s="197"/>
      <c r="N68" s="197"/>
      <c r="O68" s="197"/>
    </row>
    <row r="69" spans="1:15" hidden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/>
      <c r="G69" s="60" t="s">
        <v>61</v>
      </c>
      <c r="H69" s="38">
        <v>35</v>
      </c>
      <c r="I69" s="47">
        <f>SUM(I70:I72)</f>
        <v>0</v>
      </c>
      <c r="J69" s="88">
        <f>SUM(J70:J72)</f>
        <v>0</v>
      </c>
      <c r="K69" s="48">
        <f>SUM(K70:K72)</f>
        <v>0</v>
      </c>
      <c r="L69" s="47">
        <f>SUM(L70:L72)</f>
        <v>0</v>
      </c>
      <c r="M69" s="197"/>
      <c r="N69" s="197"/>
      <c r="O69" s="197"/>
    </row>
    <row r="70" spans="1:15" ht="25.5" hidden="1" customHeight="1">
      <c r="A70" s="62">
        <v>2</v>
      </c>
      <c r="B70" s="58">
        <v>3</v>
      </c>
      <c r="C70" s="59">
        <v>1</v>
      </c>
      <c r="D70" s="59">
        <v>1</v>
      </c>
      <c r="E70" s="59">
        <v>1</v>
      </c>
      <c r="F70" s="61">
        <v>1</v>
      </c>
      <c r="G70" s="60" t="s">
        <v>62</v>
      </c>
      <c r="H70" s="38">
        <v>36</v>
      </c>
      <c r="I70" s="65">
        <v>0</v>
      </c>
      <c r="J70" s="65">
        <v>0</v>
      </c>
      <c r="K70" s="65">
        <v>0</v>
      </c>
      <c r="L70" s="65">
        <v>0</v>
      </c>
      <c r="M70" s="89"/>
      <c r="N70" s="89"/>
      <c r="O70" s="89"/>
    </row>
    <row r="71" spans="1:15" ht="25.5" hidden="1" customHeight="1">
      <c r="A71" s="62">
        <v>2</v>
      </c>
      <c r="B71" s="53">
        <v>3</v>
      </c>
      <c r="C71" s="51">
        <v>1</v>
      </c>
      <c r="D71" s="51">
        <v>1</v>
      </c>
      <c r="E71" s="51">
        <v>1</v>
      </c>
      <c r="F71" s="54">
        <v>2</v>
      </c>
      <c r="G71" s="52" t="s">
        <v>63</v>
      </c>
      <c r="H71" s="38">
        <v>37</v>
      </c>
      <c r="I71" s="63">
        <v>0</v>
      </c>
      <c r="J71" s="63">
        <v>0</v>
      </c>
      <c r="K71" s="63">
        <v>0</v>
      </c>
      <c r="L71" s="63">
        <v>0</v>
      </c>
      <c r="M71" s="197"/>
      <c r="N71" s="197"/>
      <c r="O71" s="197"/>
    </row>
    <row r="72" spans="1:15" hidden="1">
      <c r="A72" s="58">
        <v>2</v>
      </c>
      <c r="B72" s="59">
        <v>3</v>
      </c>
      <c r="C72" s="59">
        <v>1</v>
      </c>
      <c r="D72" s="59">
        <v>1</v>
      </c>
      <c r="E72" s="59">
        <v>1</v>
      </c>
      <c r="F72" s="61">
        <v>3</v>
      </c>
      <c r="G72" s="60" t="s">
        <v>64</v>
      </c>
      <c r="H72" s="38">
        <v>38</v>
      </c>
      <c r="I72" s="65">
        <v>0</v>
      </c>
      <c r="J72" s="65">
        <v>0</v>
      </c>
      <c r="K72" s="65">
        <v>0</v>
      </c>
      <c r="L72" s="65">
        <v>0</v>
      </c>
      <c r="M72" s="197"/>
      <c r="N72" s="197"/>
      <c r="O72" s="197"/>
    </row>
    <row r="73" spans="1:15" ht="25.5" hidden="1" customHeight="1">
      <c r="A73" s="53">
        <v>2</v>
      </c>
      <c r="B73" s="51">
        <v>3</v>
      </c>
      <c r="C73" s="51">
        <v>1</v>
      </c>
      <c r="D73" s="51">
        <v>2</v>
      </c>
      <c r="E73" s="51"/>
      <c r="F73" s="54"/>
      <c r="G73" s="52" t="s">
        <v>65</v>
      </c>
      <c r="H73" s="38">
        <v>39</v>
      </c>
      <c r="I73" s="68">
        <f>I74</f>
        <v>0</v>
      </c>
      <c r="J73" s="90">
        <f>J74</f>
        <v>0</v>
      </c>
      <c r="K73" s="69">
        <f>K74</f>
        <v>0</v>
      </c>
      <c r="L73" s="69">
        <f>L74</f>
        <v>0</v>
      </c>
      <c r="M73" s="197"/>
      <c r="N73" s="197"/>
      <c r="O73" s="197"/>
    </row>
    <row r="74" spans="1:15" ht="25.5" hidden="1" customHeight="1">
      <c r="A74" s="71">
        <v>2</v>
      </c>
      <c r="B74" s="72">
        <v>3</v>
      </c>
      <c r="C74" s="72">
        <v>1</v>
      </c>
      <c r="D74" s="72">
        <v>2</v>
      </c>
      <c r="E74" s="72">
        <v>1</v>
      </c>
      <c r="F74" s="74"/>
      <c r="G74" s="52" t="s">
        <v>65</v>
      </c>
      <c r="H74" s="38">
        <v>40</v>
      </c>
      <c r="I74" s="57">
        <f>SUM(I75:I77)</f>
        <v>0</v>
      </c>
      <c r="J74" s="91">
        <f>SUM(J75:J77)</f>
        <v>0</v>
      </c>
      <c r="K74" s="56">
        <f>SUM(K75:K77)</f>
        <v>0</v>
      </c>
      <c r="L74" s="48">
        <f>SUM(L75:L77)</f>
        <v>0</v>
      </c>
      <c r="M74" s="197"/>
      <c r="N74" s="197"/>
      <c r="O74" s="197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1</v>
      </c>
      <c r="G75" s="62" t="s">
        <v>62</v>
      </c>
      <c r="H75" s="38">
        <v>41</v>
      </c>
      <c r="I75" s="65">
        <v>0</v>
      </c>
      <c r="J75" s="65">
        <v>0</v>
      </c>
      <c r="K75" s="65">
        <v>0</v>
      </c>
      <c r="L75" s="65">
        <v>0</v>
      </c>
      <c r="M75" s="89"/>
      <c r="N75" s="89"/>
      <c r="O75" s="89"/>
    </row>
    <row r="76" spans="1:15" ht="25.5" hidden="1" customHeight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2</v>
      </c>
      <c r="G76" s="62" t="s">
        <v>63</v>
      </c>
      <c r="H76" s="38">
        <v>42</v>
      </c>
      <c r="I76" s="65">
        <v>0</v>
      </c>
      <c r="J76" s="65">
        <v>0</v>
      </c>
      <c r="K76" s="65">
        <v>0</v>
      </c>
      <c r="L76" s="65">
        <v>0</v>
      </c>
      <c r="M76" s="197"/>
      <c r="N76" s="197"/>
      <c r="O76" s="197"/>
    </row>
    <row r="77" spans="1:15" hidden="1">
      <c r="A77" s="58">
        <v>2</v>
      </c>
      <c r="B77" s="59">
        <v>3</v>
      </c>
      <c r="C77" s="59">
        <v>1</v>
      </c>
      <c r="D77" s="59">
        <v>2</v>
      </c>
      <c r="E77" s="59">
        <v>1</v>
      </c>
      <c r="F77" s="61">
        <v>3</v>
      </c>
      <c r="G77" s="62" t="s">
        <v>64</v>
      </c>
      <c r="H77" s="38">
        <v>43</v>
      </c>
      <c r="I77" s="65">
        <v>0</v>
      </c>
      <c r="J77" s="65">
        <v>0</v>
      </c>
      <c r="K77" s="65">
        <v>0</v>
      </c>
      <c r="L77" s="65">
        <v>0</v>
      </c>
      <c r="M77" s="197"/>
      <c r="N77" s="197"/>
      <c r="O77" s="197"/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/>
      <c r="F78" s="61"/>
      <c r="G78" s="62" t="s">
        <v>66</v>
      </c>
      <c r="H78" s="38">
        <v>44</v>
      </c>
      <c r="I78" s="47">
        <f>I79</f>
        <v>0</v>
      </c>
      <c r="J78" s="88">
        <f>J79</f>
        <v>0</v>
      </c>
      <c r="K78" s="48">
        <f>K79</f>
        <v>0</v>
      </c>
      <c r="L78" s="48">
        <f>L79</f>
        <v>0</v>
      </c>
      <c r="M78" s="197"/>
      <c r="N78" s="197"/>
      <c r="O78" s="197"/>
    </row>
    <row r="79" spans="1:15" ht="25.5" hidden="1" customHeight="1">
      <c r="A79" s="58">
        <v>2</v>
      </c>
      <c r="B79" s="59">
        <v>3</v>
      </c>
      <c r="C79" s="59">
        <v>1</v>
      </c>
      <c r="D79" s="59">
        <v>3</v>
      </c>
      <c r="E79" s="59">
        <v>1</v>
      </c>
      <c r="F79" s="61"/>
      <c r="G79" s="62" t="s">
        <v>67</v>
      </c>
      <c r="H79" s="38">
        <v>45</v>
      </c>
      <c r="I79" s="47">
        <f>SUM(I80:I82)</f>
        <v>0</v>
      </c>
      <c r="J79" s="88">
        <f>SUM(J80:J82)</f>
        <v>0</v>
      </c>
      <c r="K79" s="48">
        <f>SUM(K80:K82)</f>
        <v>0</v>
      </c>
      <c r="L79" s="48">
        <f>SUM(L80:L82)</f>
        <v>0</v>
      </c>
      <c r="M79" s="197"/>
      <c r="N79" s="197"/>
      <c r="O79" s="197"/>
    </row>
    <row r="80" spans="1:15" hidden="1">
      <c r="A80" s="53">
        <v>2</v>
      </c>
      <c r="B80" s="51">
        <v>3</v>
      </c>
      <c r="C80" s="51">
        <v>1</v>
      </c>
      <c r="D80" s="51">
        <v>3</v>
      </c>
      <c r="E80" s="51">
        <v>1</v>
      </c>
      <c r="F80" s="54">
        <v>1</v>
      </c>
      <c r="G80" s="78" t="s">
        <v>68</v>
      </c>
      <c r="H80" s="38">
        <v>46</v>
      </c>
      <c r="I80" s="63">
        <v>0</v>
      </c>
      <c r="J80" s="63">
        <v>0</v>
      </c>
      <c r="K80" s="63">
        <v>0</v>
      </c>
      <c r="L80" s="63">
        <v>0</v>
      </c>
      <c r="M80" s="197"/>
      <c r="N80" s="197"/>
      <c r="O80" s="197"/>
    </row>
    <row r="81" spans="1:15" hidden="1">
      <c r="A81" s="58">
        <v>2</v>
      </c>
      <c r="B81" s="59">
        <v>3</v>
      </c>
      <c r="C81" s="59">
        <v>1</v>
      </c>
      <c r="D81" s="59">
        <v>3</v>
      </c>
      <c r="E81" s="59">
        <v>1</v>
      </c>
      <c r="F81" s="61">
        <v>2</v>
      </c>
      <c r="G81" s="62" t="s">
        <v>69</v>
      </c>
      <c r="H81" s="38">
        <v>47</v>
      </c>
      <c r="I81" s="65">
        <v>0</v>
      </c>
      <c r="J81" s="65">
        <v>0</v>
      </c>
      <c r="K81" s="65">
        <v>0</v>
      </c>
      <c r="L81" s="65">
        <v>0</v>
      </c>
      <c r="M81" s="197"/>
      <c r="N81" s="197"/>
      <c r="O81" s="197"/>
    </row>
    <row r="82" spans="1:15" hidden="1">
      <c r="A82" s="53">
        <v>2</v>
      </c>
      <c r="B82" s="51">
        <v>3</v>
      </c>
      <c r="C82" s="51">
        <v>1</v>
      </c>
      <c r="D82" s="51">
        <v>3</v>
      </c>
      <c r="E82" s="51">
        <v>1</v>
      </c>
      <c r="F82" s="54">
        <v>3</v>
      </c>
      <c r="G82" s="78" t="s">
        <v>70</v>
      </c>
      <c r="H82" s="38">
        <v>48</v>
      </c>
      <c r="I82" s="63">
        <v>0</v>
      </c>
      <c r="J82" s="63">
        <v>0</v>
      </c>
      <c r="K82" s="63">
        <v>0</v>
      </c>
      <c r="L82" s="63">
        <v>0</v>
      </c>
      <c r="M82" s="197"/>
      <c r="N82" s="197"/>
      <c r="O82" s="197"/>
    </row>
    <row r="83" spans="1:15" hidden="1">
      <c r="A83" s="53">
        <v>2</v>
      </c>
      <c r="B83" s="51">
        <v>3</v>
      </c>
      <c r="C83" s="51">
        <v>2</v>
      </c>
      <c r="D83" s="51"/>
      <c r="E83" s="51"/>
      <c r="F83" s="54"/>
      <c r="G83" s="78" t="s">
        <v>71</v>
      </c>
      <c r="H83" s="38">
        <v>49</v>
      </c>
      <c r="I83" s="47">
        <f t="shared" ref="I83:L84" si="3">I84</f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  <c r="M83" s="197"/>
      <c r="N83" s="197"/>
      <c r="O83" s="197"/>
    </row>
    <row r="84" spans="1:15" hidden="1">
      <c r="A84" s="53">
        <v>2</v>
      </c>
      <c r="B84" s="51">
        <v>3</v>
      </c>
      <c r="C84" s="51">
        <v>2</v>
      </c>
      <c r="D84" s="51">
        <v>1</v>
      </c>
      <c r="E84" s="51"/>
      <c r="F84" s="54"/>
      <c r="G84" s="78" t="s">
        <v>71</v>
      </c>
      <c r="H84" s="38">
        <v>50</v>
      </c>
      <c r="I84" s="47">
        <f t="shared" si="3"/>
        <v>0</v>
      </c>
      <c r="J84" s="47">
        <f t="shared" si="3"/>
        <v>0</v>
      </c>
      <c r="K84" s="47">
        <f t="shared" si="3"/>
        <v>0</v>
      </c>
      <c r="L84" s="47">
        <f t="shared" si="3"/>
        <v>0</v>
      </c>
      <c r="M84" s="197"/>
      <c r="N84" s="197"/>
      <c r="O84" s="197"/>
    </row>
    <row r="85" spans="1:15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/>
      <c r="G85" s="78" t="s">
        <v>71</v>
      </c>
      <c r="H85" s="38">
        <v>51</v>
      </c>
      <c r="I85" s="47">
        <f>SUM(I86)</f>
        <v>0</v>
      </c>
      <c r="J85" s="47">
        <f>SUM(J86)</f>
        <v>0</v>
      </c>
      <c r="K85" s="47">
        <f>SUM(K86)</f>
        <v>0</v>
      </c>
      <c r="L85" s="47">
        <f>SUM(L86)</f>
        <v>0</v>
      </c>
      <c r="M85" s="197"/>
      <c r="N85" s="197"/>
      <c r="O85" s="197"/>
    </row>
    <row r="86" spans="1:15" hidden="1">
      <c r="A86" s="53">
        <v>2</v>
      </c>
      <c r="B86" s="51">
        <v>3</v>
      </c>
      <c r="C86" s="51">
        <v>2</v>
      </c>
      <c r="D86" s="51">
        <v>1</v>
      </c>
      <c r="E86" s="51">
        <v>1</v>
      </c>
      <c r="F86" s="54">
        <v>1</v>
      </c>
      <c r="G86" s="78" t="s">
        <v>71</v>
      </c>
      <c r="H86" s="38">
        <v>52</v>
      </c>
      <c r="I86" s="65">
        <v>0</v>
      </c>
      <c r="J86" s="65">
        <v>0</v>
      </c>
      <c r="K86" s="65">
        <v>0</v>
      </c>
      <c r="L86" s="65">
        <v>0</v>
      </c>
      <c r="M86" s="197"/>
      <c r="N86" s="197"/>
      <c r="O86" s="197"/>
    </row>
    <row r="87" spans="1:15" hidden="1">
      <c r="A87" s="43">
        <v>2</v>
      </c>
      <c r="B87" s="44">
        <v>4</v>
      </c>
      <c r="C87" s="44"/>
      <c r="D87" s="44"/>
      <c r="E87" s="44"/>
      <c r="F87" s="46"/>
      <c r="G87" s="92" t="s">
        <v>72</v>
      </c>
      <c r="H87" s="38">
        <v>53</v>
      </c>
      <c r="I87" s="47">
        <f t="shared" ref="I87:L89" si="4">I88</f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  <c r="M87" s="197"/>
      <c r="N87" s="197"/>
      <c r="O87" s="197"/>
    </row>
    <row r="88" spans="1:15" hidden="1">
      <c r="A88" s="58">
        <v>2</v>
      </c>
      <c r="B88" s="59">
        <v>4</v>
      </c>
      <c r="C88" s="59">
        <v>1</v>
      </c>
      <c r="D88" s="59"/>
      <c r="E88" s="59"/>
      <c r="F88" s="61"/>
      <c r="G88" s="62" t="s">
        <v>73</v>
      </c>
      <c r="H88" s="38">
        <v>54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  <c r="M88" s="197"/>
      <c r="N88" s="197"/>
      <c r="O88" s="197"/>
    </row>
    <row r="89" spans="1:15" hidden="1">
      <c r="A89" s="58">
        <v>2</v>
      </c>
      <c r="B89" s="59">
        <v>4</v>
      </c>
      <c r="C89" s="59">
        <v>1</v>
      </c>
      <c r="D89" s="59">
        <v>1</v>
      </c>
      <c r="E89" s="59"/>
      <c r="F89" s="61"/>
      <c r="G89" s="62" t="s">
        <v>73</v>
      </c>
      <c r="H89" s="38">
        <v>55</v>
      </c>
      <c r="I89" s="47">
        <f t="shared" si="4"/>
        <v>0</v>
      </c>
      <c r="J89" s="88">
        <f t="shared" si="4"/>
        <v>0</v>
      </c>
      <c r="K89" s="48">
        <f t="shared" si="4"/>
        <v>0</v>
      </c>
      <c r="L89" s="48">
        <f t="shared" si="4"/>
        <v>0</v>
      </c>
      <c r="M89" s="197"/>
      <c r="N89" s="197"/>
      <c r="O89" s="197"/>
    </row>
    <row r="90" spans="1:15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/>
      <c r="G90" s="62" t="s">
        <v>73</v>
      </c>
      <c r="H90" s="38">
        <v>56</v>
      </c>
      <c r="I90" s="47">
        <f>SUM(I91:I93)</f>
        <v>0</v>
      </c>
      <c r="J90" s="88">
        <f>SUM(J91:J93)</f>
        <v>0</v>
      </c>
      <c r="K90" s="48">
        <f>SUM(K91:K93)</f>
        <v>0</v>
      </c>
      <c r="L90" s="48">
        <f>SUM(L91:L93)</f>
        <v>0</v>
      </c>
      <c r="M90" s="197"/>
      <c r="N90" s="197"/>
      <c r="O90" s="197"/>
    </row>
    <row r="91" spans="1:15" hidden="1">
      <c r="A91" s="58">
        <v>2</v>
      </c>
      <c r="B91" s="59">
        <v>4</v>
      </c>
      <c r="C91" s="59">
        <v>1</v>
      </c>
      <c r="D91" s="59">
        <v>1</v>
      </c>
      <c r="E91" s="59">
        <v>1</v>
      </c>
      <c r="F91" s="61">
        <v>1</v>
      </c>
      <c r="G91" s="62" t="s">
        <v>74</v>
      </c>
      <c r="H91" s="38">
        <v>57</v>
      </c>
      <c r="I91" s="65">
        <v>0</v>
      </c>
      <c r="J91" s="65">
        <v>0</v>
      </c>
      <c r="K91" s="65">
        <v>0</v>
      </c>
      <c r="L91" s="65">
        <v>0</v>
      </c>
      <c r="M91" s="197"/>
      <c r="N91" s="197"/>
      <c r="O91" s="197"/>
    </row>
    <row r="92" spans="1:15" hidden="1">
      <c r="A92" s="58">
        <v>2</v>
      </c>
      <c r="B92" s="58">
        <v>4</v>
      </c>
      <c r="C92" s="58">
        <v>1</v>
      </c>
      <c r="D92" s="59">
        <v>1</v>
      </c>
      <c r="E92" s="59">
        <v>1</v>
      </c>
      <c r="F92" s="93">
        <v>2</v>
      </c>
      <c r="G92" s="60" t="s">
        <v>75</v>
      </c>
      <c r="H92" s="38">
        <v>58</v>
      </c>
      <c r="I92" s="65">
        <v>0</v>
      </c>
      <c r="J92" s="65">
        <v>0</v>
      </c>
      <c r="K92" s="65">
        <v>0</v>
      </c>
      <c r="L92" s="65">
        <v>0</v>
      </c>
      <c r="M92" s="197"/>
      <c r="N92" s="197"/>
      <c r="O92" s="197"/>
    </row>
    <row r="93" spans="1:15" hidden="1">
      <c r="A93" s="58">
        <v>2</v>
      </c>
      <c r="B93" s="59">
        <v>4</v>
      </c>
      <c r="C93" s="58">
        <v>1</v>
      </c>
      <c r="D93" s="59">
        <v>1</v>
      </c>
      <c r="E93" s="59">
        <v>1</v>
      </c>
      <c r="F93" s="93">
        <v>3</v>
      </c>
      <c r="G93" s="60" t="s">
        <v>76</v>
      </c>
      <c r="H93" s="38">
        <v>59</v>
      </c>
      <c r="I93" s="65">
        <v>0</v>
      </c>
      <c r="J93" s="65">
        <v>0</v>
      </c>
      <c r="K93" s="65">
        <v>0</v>
      </c>
      <c r="L93" s="65">
        <v>0</v>
      </c>
      <c r="M93" s="197"/>
      <c r="N93" s="197"/>
      <c r="O93" s="197"/>
    </row>
    <row r="94" spans="1:15" hidden="1">
      <c r="A94" s="43">
        <v>2</v>
      </c>
      <c r="B94" s="44">
        <v>5</v>
      </c>
      <c r="C94" s="43"/>
      <c r="D94" s="44"/>
      <c r="E94" s="44"/>
      <c r="F94" s="94"/>
      <c r="G94" s="45" t="s">
        <v>77</v>
      </c>
      <c r="H94" s="38">
        <v>60</v>
      </c>
      <c r="I94" s="47">
        <f>SUM(I95+I100+I105)</f>
        <v>0</v>
      </c>
      <c r="J94" s="88">
        <f>SUM(J95+J100+J105)</f>
        <v>0</v>
      </c>
      <c r="K94" s="48">
        <f>SUM(K95+K100+K105)</f>
        <v>0</v>
      </c>
      <c r="L94" s="48">
        <f>SUM(L95+L100+L105)</f>
        <v>0</v>
      </c>
      <c r="M94" s="197"/>
      <c r="N94" s="197"/>
      <c r="O94" s="197"/>
    </row>
    <row r="95" spans="1:15" hidden="1">
      <c r="A95" s="53">
        <v>2</v>
      </c>
      <c r="B95" s="51">
        <v>5</v>
      </c>
      <c r="C95" s="53">
        <v>1</v>
      </c>
      <c r="D95" s="51"/>
      <c r="E95" s="51"/>
      <c r="F95" s="95"/>
      <c r="G95" s="52" t="s">
        <v>78</v>
      </c>
      <c r="H95" s="38">
        <v>61</v>
      </c>
      <c r="I95" s="68">
        <f t="shared" ref="I95:L96" si="5">I96</f>
        <v>0</v>
      </c>
      <c r="J95" s="90">
        <f t="shared" si="5"/>
        <v>0</v>
      </c>
      <c r="K95" s="69">
        <f t="shared" si="5"/>
        <v>0</v>
      </c>
      <c r="L95" s="69">
        <f t="shared" si="5"/>
        <v>0</v>
      </c>
      <c r="M95" s="197"/>
      <c r="N95" s="197"/>
      <c r="O95" s="197"/>
    </row>
    <row r="96" spans="1:15" hidden="1">
      <c r="A96" s="58">
        <v>2</v>
      </c>
      <c r="B96" s="59">
        <v>5</v>
      </c>
      <c r="C96" s="58">
        <v>1</v>
      </c>
      <c r="D96" s="59">
        <v>1</v>
      </c>
      <c r="E96" s="59"/>
      <c r="F96" s="93"/>
      <c r="G96" s="60" t="s">
        <v>78</v>
      </c>
      <c r="H96" s="38">
        <v>62</v>
      </c>
      <c r="I96" s="47">
        <f t="shared" si="5"/>
        <v>0</v>
      </c>
      <c r="J96" s="88">
        <f t="shared" si="5"/>
        <v>0</v>
      </c>
      <c r="K96" s="48">
        <f t="shared" si="5"/>
        <v>0</v>
      </c>
      <c r="L96" s="48">
        <f t="shared" si="5"/>
        <v>0</v>
      </c>
      <c r="M96" s="197"/>
      <c r="N96" s="197"/>
      <c r="O96" s="197"/>
    </row>
    <row r="97" spans="1:15" hidden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/>
      <c r="G97" s="60" t="s">
        <v>78</v>
      </c>
      <c r="H97" s="38">
        <v>63</v>
      </c>
      <c r="I97" s="47">
        <f>SUM(I98:I99)</f>
        <v>0</v>
      </c>
      <c r="J97" s="88">
        <f>SUM(J98:J99)</f>
        <v>0</v>
      </c>
      <c r="K97" s="48">
        <f>SUM(K98:K99)</f>
        <v>0</v>
      </c>
      <c r="L97" s="48">
        <f>SUM(L98:L99)</f>
        <v>0</v>
      </c>
      <c r="M97" s="197"/>
      <c r="N97" s="197"/>
      <c r="O97" s="197"/>
    </row>
    <row r="98" spans="1:15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1</v>
      </c>
      <c r="G98" s="60" t="s">
        <v>79</v>
      </c>
      <c r="H98" s="38">
        <v>64</v>
      </c>
      <c r="I98" s="65">
        <v>0</v>
      </c>
      <c r="J98" s="65">
        <v>0</v>
      </c>
      <c r="K98" s="65">
        <v>0</v>
      </c>
      <c r="L98" s="65">
        <v>0</v>
      </c>
      <c r="M98" s="197"/>
      <c r="N98" s="197"/>
      <c r="O98" s="197"/>
    </row>
    <row r="99" spans="1:15" ht="25.5" hidden="1" customHeight="1">
      <c r="A99" s="58">
        <v>2</v>
      </c>
      <c r="B99" s="59">
        <v>5</v>
      </c>
      <c r="C99" s="58">
        <v>1</v>
      </c>
      <c r="D99" s="59">
        <v>1</v>
      </c>
      <c r="E99" s="59">
        <v>1</v>
      </c>
      <c r="F99" s="93">
        <v>2</v>
      </c>
      <c r="G99" s="60" t="s">
        <v>80</v>
      </c>
      <c r="H99" s="38">
        <v>65</v>
      </c>
      <c r="I99" s="65">
        <v>0</v>
      </c>
      <c r="J99" s="65">
        <v>0</v>
      </c>
      <c r="K99" s="65">
        <v>0</v>
      </c>
      <c r="L99" s="65">
        <v>0</v>
      </c>
      <c r="M99" s="197"/>
      <c r="N99" s="197"/>
      <c r="O99" s="197"/>
    </row>
    <row r="100" spans="1:15" hidden="1">
      <c r="A100" s="58">
        <v>2</v>
      </c>
      <c r="B100" s="59">
        <v>5</v>
      </c>
      <c r="C100" s="58">
        <v>2</v>
      </c>
      <c r="D100" s="59"/>
      <c r="E100" s="59"/>
      <c r="F100" s="93"/>
      <c r="G100" s="60" t="s">
        <v>81</v>
      </c>
      <c r="H100" s="38">
        <v>66</v>
      </c>
      <c r="I100" s="47">
        <f t="shared" ref="I100:L101" si="6">I101</f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  <c r="M100" s="197"/>
      <c r="N100" s="197"/>
      <c r="O100" s="197"/>
    </row>
    <row r="101" spans="1:15" hidden="1">
      <c r="A101" s="62">
        <v>2</v>
      </c>
      <c r="B101" s="58">
        <v>5</v>
      </c>
      <c r="C101" s="59">
        <v>2</v>
      </c>
      <c r="D101" s="60">
        <v>1</v>
      </c>
      <c r="E101" s="58"/>
      <c r="F101" s="93"/>
      <c r="G101" s="60" t="s">
        <v>81</v>
      </c>
      <c r="H101" s="38">
        <v>67</v>
      </c>
      <c r="I101" s="47">
        <f t="shared" si="6"/>
        <v>0</v>
      </c>
      <c r="J101" s="88">
        <f t="shared" si="6"/>
        <v>0</v>
      </c>
      <c r="K101" s="48">
        <f t="shared" si="6"/>
        <v>0</v>
      </c>
      <c r="L101" s="47">
        <f t="shared" si="6"/>
        <v>0</v>
      </c>
      <c r="M101" s="197"/>
      <c r="N101" s="197"/>
      <c r="O101" s="197"/>
    </row>
    <row r="102" spans="1:15" hidden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/>
      <c r="G102" s="60" t="s">
        <v>81</v>
      </c>
      <c r="H102" s="38">
        <v>68</v>
      </c>
      <c r="I102" s="47">
        <f>SUM(I103:I104)</f>
        <v>0</v>
      </c>
      <c r="J102" s="88">
        <f>SUM(J103:J104)</f>
        <v>0</v>
      </c>
      <c r="K102" s="48">
        <f>SUM(K103:K104)</f>
        <v>0</v>
      </c>
      <c r="L102" s="47">
        <f>SUM(L103:L104)</f>
        <v>0</v>
      </c>
      <c r="M102" s="197"/>
      <c r="N102" s="197"/>
      <c r="O102" s="197"/>
    </row>
    <row r="103" spans="1:15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1</v>
      </c>
      <c r="G103" s="60" t="s">
        <v>82</v>
      </c>
      <c r="H103" s="38">
        <v>69</v>
      </c>
      <c r="I103" s="65">
        <v>0</v>
      </c>
      <c r="J103" s="65">
        <v>0</v>
      </c>
      <c r="K103" s="65">
        <v>0</v>
      </c>
      <c r="L103" s="65">
        <v>0</v>
      </c>
      <c r="M103" s="197"/>
      <c r="N103" s="197"/>
      <c r="O103" s="197"/>
    </row>
    <row r="104" spans="1:15" ht="25.5" hidden="1" customHeight="1">
      <c r="A104" s="62">
        <v>2</v>
      </c>
      <c r="B104" s="58">
        <v>5</v>
      </c>
      <c r="C104" s="59">
        <v>2</v>
      </c>
      <c r="D104" s="60">
        <v>1</v>
      </c>
      <c r="E104" s="58">
        <v>1</v>
      </c>
      <c r="F104" s="93">
        <v>2</v>
      </c>
      <c r="G104" s="60" t="s">
        <v>83</v>
      </c>
      <c r="H104" s="38">
        <v>70</v>
      </c>
      <c r="I104" s="65">
        <v>0</v>
      </c>
      <c r="J104" s="65">
        <v>0</v>
      </c>
      <c r="K104" s="65">
        <v>0</v>
      </c>
      <c r="L104" s="65">
        <v>0</v>
      </c>
      <c r="M104" s="197"/>
      <c r="N104" s="197"/>
      <c r="O104" s="197"/>
    </row>
    <row r="105" spans="1:15" ht="25.5" hidden="1" customHeight="1">
      <c r="A105" s="62">
        <v>2</v>
      </c>
      <c r="B105" s="58">
        <v>5</v>
      </c>
      <c r="C105" s="59">
        <v>3</v>
      </c>
      <c r="D105" s="60"/>
      <c r="E105" s="58"/>
      <c r="F105" s="93"/>
      <c r="G105" s="60" t="s">
        <v>84</v>
      </c>
      <c r="H105" s="38">
        <v>71</v>
      </c>
      <c r="I105" s="47">
        <f t="shared" ref="I105:L106" si="7">I106</f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  <c r="M105" s="197"/>
      <c r="N105" s="197"/>
      <c r="O105" s="197"/>
    </row>
    <row r="106" spans="1:15" ht="25.5" hidden="1" customHeight="1">
      <c r="A106" s="62">
        <v>2</v>
      </c>
      <c r="B106" s="58">
        <v>5</v>
      </c>
      <c r="C106" s="59">
        <v>3</v>
      </c>
      <c r="D106" s="60">
        <v>1</v>
      </c>
      <c r="E106" s="58"/>
      <c r="F106" s="93"/>
      <c r="G106" s="60" t="s">
        <v>85</v>
      </c>
      <c r="H106" s="38">
        <v>72</v>
      </c>
      <c r="I106" s="47">
        <f t="shared" si="7"/>
        <v>0</v>
      </c>
      <c r="J106" s="88">
        <f t="shared" si="7"/>
        <v>0</v>
      </c>
      <c r="K106" s="48">
        <f t="shared" si="7"/>
        <v>0</v>
      </c>
      <c r="L106" s="47">
        <f t="shared" si="7"/>
        <v>0</v>
      </c>
      <c r="M106" s="197"/>
      <c r="N106" s="197"/>
      <c r="O106" s="197"/>
    </row>
    <row r="107" spans="1:15" ht="25.5" hidden="1" customHeight="1">
      <c r="A107" s="70">
        <v>2</v>
      </c>
      <c r="B107" s="71">
        <v>5</v>
      </c>
      <c r="C107" s="72">
        <v>3</v>
      </c>
      <c r="D107" s="73">
        <v>1</v>
      </c>
      <c r="E107" s="71">
        <v>1</v>
      </c>
      <c r="F107" s="96"/>
      <c r="G107" s="73" t="s">
        <v>85</v>
      </c>
      <c r="H107" s="38">
        <v>73</v>
      </c>
      <c r="I107" s="57">
        <f>SUM(I108:I109)</f>
        <v>0</v>
      </c>
      <c r="J107" s="91">
        <f>SUM(J108:J109)</f>
        <v>0</v>
      </c>
      <c r="K107" s="56">
        <f>SUM(K108:K109)</f>
        <v>0</v>
      </c>
      <c r="L107" s="57">
        <f>SUM(L108:L109)</f>
        <v>0</v>
      </c>
      <c r="M107" s="197"/>
      <c r="N107" s="197"/>
      <c r="O107" s="197"/>
    </row>
    <row r="108" spans="1:15" ht="25.5" hidden="1" customHeight="1">
      <c r="A108" s="62">
        <v>2</v>
      </c>
      <c r="B108" s="58">
        <v>5</v>
      </c>
      <c r="C108" s="59">
        <v>3</v>
      </c>
      <c r="D108" s="60">
        <v>1</v>
      </c>
      <c r="E108" s="58">
        <v>1</v>
      </c>
      <c r="F108" s="93">
        <v>1</v>
      </c>
      <c r="G108" s="60" t="s">
        <v>85</v>
      </c>
      <c r="H108" s="38">
        <v>74</v>
      </c>
      <c r="I108" s="65">
        <v>0</v>
      </c>
      <c r="J108" s="65">
        <v>0</v>
      </c>
      <c r="K108" s="65">
        <v>0</v>
      </c>
      <c r="L108" s="65">
        <v>0</v>
      </c>
      <c r="M108" s="197"/>
      <c r="N108" s="197"/>
      <c r="O108" s="197"/>
    </row>
    <row r="109" spans="1:15" ht="25.5" hidden="1" customHeight="1">
      <c r="A109" s="70">
        <v>2</v>
      </c>
      <c r="B109" s="71">
        <v>5</v>
      </c>
      <c r="C109" s="72">
        <v>3</v>
      </c>
      <c r="D109" s="73">
        <v>1</v>
      </c>
      <c r="E109" s="71">
        <v>1</v>
      </c>
      <c r="F109" s="96">
        <v>2</v>
      </c>
      <c r="G109" s="73" t="s">
        <v>86</v>
      </c>
      <c r="H109" s="38">
        <v>75</v>
      </c>
      <c r="I109" s="65">
        <v>0</v>
      </c>
      <c r="J109" s="65">
        <v>0</v>
      </c>
      <c r="K109" s="65">
        <v>0</v>
      </c>
      <c r="L109" s="65">
        <v>0</v>
      </c>
      <c r="M109" s="197"/>
      <c r="N109" s="197"/>
      <c r="O109" s="197"/>
    </row>
    <row r="110" spans="1:15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/>
      <c r="F110" s="96"/>
      <c r="G110" s="73" t="s">
        <v>87</v>
      </c>
      <c r="H110" s="38">
        <v>76</v>
      </c>
      <c r="I110" s="57">
        <f>I111</f>
        <v>0</v>
      </c>
      <c r="J110" s="57">
        <f>J111</f>
        <v>0</v>
      </c>
      <c r="K110" s="57">
        <f>K111</f>
        <v>0</v>
      </c>
      <c r="L110" s="57">
        <f>L111</f>
        <v>0</v>
      </c>
      <c r="M110" s="197"/>
      <c r="N110" s="197"/>
      <c r="O110" s="197"/>
    </row>
    <row r="111" spans="1:15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/>
      <c r="G111" s="73" t="s">
        <v>87</v>
      </c>
      <c r="H111" s="38">
        <v>77</v>
      </c>
      <c r="I111" s="57">
        <f>SUM(I112:I113)</f>
        <v>0</v>
      </c>
      <c r="J111" s="57">
        <f>SUM(J112:J113)</f>
        <v>0</v>
      </c>
      <c r="K111" s="57">
        <f>SUM(K112:K113)</f>
        <v>0</v>
      </c>
      <c r="L111" s="57">
        <f>SUM(L112:L113)</f>
        <v>0</v>
      </c>
      <c r="M111" s="197"/>
      <c r="N111" s="197"/>
      <c r="O111" s="197"/>
    </row>
    <row r="112" spans="1:15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1</v>
      </c>
      <c r="G112" s="73" t="s">
        <v>87</v>
      </c>
      <c r="H112" s="38">
        <v>78</v>
      </c>
      <c r="I112" s="65">
        <v>0</v>
      </c>
      <c r="J112" s="65">
        <v>0</v>
      </c>
      <c r="K112" s="65">
        <v>0</v>
      </c>
      <c r="L112" s="65">
        <v>0</v>
      </c>
      <c r="M112" s="197"/>
      <c r="N112" s="197"/>
      <c r="O112" s="197"/>
    </row>
    <row r="113" spans="1:15" hidden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6">
        <v>2</v>
      </c>
      <c r="G113" s="73" t="s">
        <v>88</v>
      </c>
      <c r="H113" s="38">
        <v>79</v>
      </c>
      <c r="I113" s="65">
        <v>0</v>
      </c>
      <c r="J113" s="65">
        <v>0</v>
      </c>
      <c r="K113" s="65">
        <v>0</v>
      </c>
      <c r="L113" s="65">
        <v>0</v>
      </c>
      <c r="M113" s="197"/>
      <c r="N113" s="197"/>
      <c r="O113" s="197"/>
    </row>
    <row r="114" spans="1:15" hidden="1">
      <c r="A114" s="92">
        <v>2</v>
      </c>
      <c r="B114" s="43">
        <v>6</v>
      </c>
      <c r="C114" s="44"/>
      <c r="D114" s="45"/>
      <c r="E114" s="43"/>
      <c r="F114" s="94"/>
      <c r="G114" s="97" t="s">
        <v>89</v>
      </c>
      <c r="H114" s="38">
        <v>80</v>
      </c>
      <c r="I114" s="47">
        <f>SUM(I115+I120+I124+I128+I132+I136)</f>
        <v>0</v>
      </c>
      <c r="J114" s="47">
        <f>SUM(J115+J120+J124+J128+J132+J136)</f>
        <v>0</v>
      </c>
      <c r="K114" s="47">
        <f>SUM(K115+K120+K124+K128+K132+K136)</f>
        <v>0</v>
      </c>
      <c r="L114" s="47">
        <f>SUM(L115+L120+L124+L128+L132+L136)</f>
        <v>0</v>
      </c>
      <c r="M114" s="197"/>
      <c r="N114" s="197"/>
      <c r="O114" s="197"/>
    </row>
    <row r="115" spans="1:15" hidden="1">
      <c r="A115" s="70">
        <v>2</v>
      </c>
      <c r="B115" s="71">
        <v>6</v>
      </c>
      <c r="C115" s="72">
        <v>1</v>
      </c>
      <c r="D115" s="73"/>
      <c r="E115" s="71"/>
      <c r="F115" s="96"/>
      <c r="G115" s="73" t="s">
        <v>90</v>
      </c>
      <c r="H115" s="38">
        <v>81</v>
      </c>
      <c r="I115" s="57">
        <f t="shared" ref="I115:L116" si="8">I116</f>
        <v>0</v>
      </c>
      <c r="J115" s="91">
        <f t="shared" si="8"/>
        <v>0</v>
      </c>
      <c r="K115" s="56">
        <f t="shared" si="8"/>
        <v>0</v>
      </c>
      <c r="L115" s="57">
        <f t="shared" si="8"/>
        <v>0</v>
      </c>
      <c r="M115" s="197"/>
      <c r="N115" s="197"/>
      <c r="O115" s="197"/>
    </row>
    <row r="116" spans="1:15" hidden="1">
      <c r="A116" s="62">
        <v>2</v>
      </c>
      <c r="B116" s="58">
        <v>6</v>
      </c>
      <c r="C116" s="59">
        <v>1</v>
      </c>
      <c r="D116" s="60">
        <v>1</v>
      </c>
      <c r="E116" s="58"/>
      <c r="F116" s="93"/>
      <c r="G116" s="60" t="s">
        <v>90</v>
      </c>
      <c r="H116" s="38">
        <v>82</v>
      </c>
      <c r="I116" s="47">
        <f t="shared" si="8"/>
        <v>0</v>
      </c>
      <c r="J116" s="88">
        <f t="shared" si="8"/>
        <v>0</v>
      </c>
      <c r="K116" s="48">
        <f t="shared" si="8"/>
        <v>0</v>
      </c>
      <c r="L116" s="47">
        <f t="shared" si="8"/>
        <v>0</v>
      </c>
      <c r="M116" s="197"/>
      <c r="N116" s="197"/>
      <c r="O116" s="197"/>
    </row>
    <row r="117" spans="1:15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/>
      <c r="G117" s="60" t="s">
        <v>90</v>
      </c>
      <c r="H117" s="38">
        <v>83</v>
      </c>
      <c r="I117" s="47">
        <f>SUM(I118:I119)</f>
        <v>0</v>
      </c>
      <c r="J117" s="88">
        <f>SUM(J118:J119)</f>
        <v>0</v>
      </c>
      <c r="K117" s="48">
        <f>SUM(K118:K119)</f>
        <v>0</v>
      </c>
      <c r="L117" s="47">
        <f>SUM(L118:L119)</f>
        <v>0</v>
      </c>
      <c r="M117" s="197"/>
      <c r="N117" s="197"/>
      <c r="O117" s="197"/>
    </row>
    <row r="118" spans="1:15" hidden="1">
      <c r="A118" s="62">
        <v>2</v>
      </c>
      <c r="B118" s="58">
        <v>6</v>
      </c>
      <c r="C118" s="59">
        <v>1</v>
      </c>
      <c r="D118" s="60">
        <v>1</v>
      </c>
      <c r="E118" s="58">
        <v>1</v>
      </c>
      <c r="F118" s="93">
        <v>1</v>
      </c>
      <c r="G118" s="60" t="s">
        <v>91</v>
      </c>
      <c r="H118" s="38">
        <v>84</v>
      </c>
      <c r="I118" s="65">
        <v>0</v>
      </c>
      <c r="J118" s="65">
        <v>0</v>
      </c>
      <c r="K118" s="65">
        <v>0</v>
      </c>
      <c r="L118" s="65">
        <v>0</v>
      </c>
      <c r="M118" s="197"/>
      <c r="N118" s="197"/>
      <c r="O118" s="197"/>
    </row>
    <row r="119" spans="1:15" hidden="1">
      <c r="A119" s="78">
        <v>2</v>
      </c>
      <c r="B119" s="53">
        <v>6</v>
      </c>
      <c r="C119" s="51">
        <v>1</v>
      </c>
      <c r="D119" s="52">
        <v>1</v>
      </c>
      <c r="E119" s="53">
        <v>1</v>
      </c>
      <c r="F119" s="95">
        <v>2</v>
      </c>
      <c r="G119" s="52" t="s">
        <v>92</v>
      </c>
      <c r="H119" s="38">
        <v>85</v>
      </c>
      <c r="I119" s="63">
        <v>0</v>
      </c>
      <c r="J119" s="63">
        <v>0</v>
      </c>
      <c r="K119" s="63">
        <v>0</v>
      </c>
      <c r="L119" s="63">
        <v>0</v>
      </c>
      <c r="M119" s="197"/>
      <c r="N119" s="197"/>
      <c r="O119" s="197"/>
    </row>
    <row r="120" spans="1:15" ht="25.5" hidden="1" customHeight="1">
      <c r="A120" s="62">
        <v>2</v>
      </c>
      <c r="B120" s="58">
        <v>6</v>
      </c>
      <c r="C120" s="59">
        <v>2</v>
      </c>
      <c r="D120" s="60"/>
      <c r="E120" s="58"/>
      <c r="F120" s="93"/>
      <c r="G120" s="60" t="s">
        <v>93</v>
      </c>
      <c r="H120" s="38">
        <v>86</v>
      </c>
      <c r="I120" s="47">
        <f t="shared" ref="I120:L122" si="9">I121</f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  <c r="M120" s="197"/>
      <c r="N120" s="197"/>
      <c r="O120" s="197"/>
    </row>
    <row r="121" spans="1:15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/>
      <c r="F121" s="93"/>
      <c r="G121" s="60" t="s">
        <v>93</v>
      </c>
      <c r="H121" s="38">
        <v>87</v>
      </c>
      <c r="I121" s="47">
        <f t="shared" si="9"/>
        <v>0</v>
      </c>
      <c r="J121" s="88">
        <f t="shared" si="9"/>
        <v>0</v>
      </c>
      <c r="K121" s="48">
        <f t="shared" si="9"/>
        <v>0</v>
      </c>
      <c r="L121" s="47">
        <f t="shared" si="9"/>
        <v>0</v>
      </c>
      <c r="M121" s="197"/>
      <c r="N121" s="197"/>
      <c r="O121" s="197"/>
    </row>
    <row r="122" spans="1:15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/>
      <c r="G122" s="60" t="s">
        <v>93</v>
      </c>
      <c r="H122" s="38">
        <v>88</v>
      </c>
      <c r="I122" s="98">
        <f t="shared" si="9"/>
        <v>0</v>
      </c>
      <c r="J122" s="99">
        <f t="shared" si="9"/>
        <v>0</v>
      </c>
      <c r="K122" s="198">
        <f t="shared" si="9"/>
        <v>0</v>
      </c>
      <c r="L122" s="98">
        <f t="shared" si="9"/>
        <v>0</v>
      </c>
      <c r="M122" s="197"/>
      <c r="N122" s="197"/>
      <c r="O122" s="197"/>
    </row>
    <row r="123" spans="1:15" ht="25.5" hidden="1" customHeight="1">
      <c r="A123" s="62">
        <v>2</v>
      </c>
      <c r="B123" s="58">
        <v>6</v>
      </c>
      <c r="C123" s="59">
        <v>2</v>
      </c>
      <c r="D123" s="60">
        <v>1</v>
      </c>
      <c r="E123" s="58">
        <v>1</v>
      </c>
      <c r="F123" s="93">
        <v>1</v>
      </c>
      <c r="G123" s="60" t="s">
        <v>93</v>
      </c>
      <c r="H123" s="38">
        <v>89</v>
      </c>
      <c r="I123" s="65">
        <v>0</v>
      </c>
      <c r="J123" s="65">
        <v>0</v>
      </c>
      <c r="K123" s="65">
        <v>0</v>
      </c>
      <c r="L123" s="65">
        <v>0</v>
      </c>
      <c r="M123" s="197"/>
      <c r="N123" s="197"/>
      <c r="O123" s="197"/>
    </row>
    <row r="124" spans="1:15" ht="25.5" hidden="1" customHeight="1">
      <c r="A124" s="78">
        <v>2</v>
      </c>
      <c r="B124" s="53">
        <v>6</v>
      </c>
      <c r="C124" s="51">
        <v>3</v>
      </c>
      <c r="D124" s="52"/>
      <c r="E124" s="53"/>
      <c r="F124" s="95"/>
      <c r="G124" s="52" t="s">
        <v>94</v>
      </c>
      <c r="H124" s="38">
        <v>90</v>
      </c>
      <c r="I124" s="68">
        <f t="shared" ref="I124:L126" si="10">I125</f>
        <v>0</v>
      </c>
      <c r="J124" s="90">
        <f t="shared" si="10"/>
        <v>0</v>
      </c>
      <c r="K124" s="69">
        <f t="shared" si="10"/>
        <v>0</v>
      </c>
      <c r="L124" s="68">
        <f t="shared" si="10"/>
        <v>0</v>
      </c>
      <c r="M124" s="197"/>
      <c r="N124" s="197"/>
      <c r="O124" s="197"/>
    </row>
    <row r="125" spans="1:15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/>
      <c r="F125" s="93"/>
      <c r="G125" s="60" t="s">
        <v>94</v>
      </c>
      <c r="H125" s="38">
        <v>91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  <c r="M125" s="197"/>
      <c r="N125" s="197"/>
      <c r="O125" s="197"/>
    </row>
    <row r="126" spans="1:15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/>
      <c r="G126" s="60" t="s">
        <v>94</v>
      </c>
      <c r="H126" s="38">
        <v>92</v>
      </c>
      <c r="I126" s="47">
        <f t="shared" si="10"/>
        <v>0</v>
      </c>
      <c r="J126" s="88">
        <f t="shared" si="10"/>
        <v>0</v>
      </c>
      <c r="K126" s="48">
        <f t="shared" si="10"/>
        <v>0</v>
      </c>
      <c r="L126" s="47">
        <f t="shared" si="10"/>
        <v>0</v>
      </c>
      <c r="M126" s="197"/>
      <c r="N126" s="197"/>
      <c r="O126" s="197"/>
    </row>
    <row r="127" spans="1:15" ht="25.5" hidden="1" customHeight="1">
      <c r="A127" s="62">
        <v>2</v>
      </c>
      <c r="B127" s="58">
        <v>6</v>
      </c>
      <c r="C127" s="59">
        <v>3</v>
      </c>
      <c r="D127" s="60">
        <v>1</v>
      </c>
      <c r="E127" s="58">
        <v>1</v>
      </c>
      <c r="F127" s="93">
        <v>1</v>
      </c>
      <c r="G127" s="60" t="s">
        <v>94</v>
      </c>
      <c r="H127" s="38">
        <v>93</v>
      </c>
      <c r="I127" s="65">
        <v>0</v>
      </c>
      <c r="J127" s="65">
        <v>0</v>
      </c>
      <c r="K127" s="65">
        <v>0</v>
      </c>
      <c r="L127" s="65">
        <v>0</v>
      </c>
      <c r="M127" s="197"/>
      <c r="N127" s="197"/>
      <c r="O127" s="197"/>
    </row>
    <row r="128" spans="1:15" ht="25.5" hidden="1" customHeight="1">
      <c r="A128" s="78">
        <v>2</v>
      </c>
      <c r="B128" s="53">
        <v>6</v>
      </c>
      <c r="C128" s="51">
        <v>4</v>
      </c>
      <c r="D128" s="52"/>
      <c r="E128" s="53"/>
      <c r="F128" s="95"/>
      <c r="G128" s="52" t="s">
        <v>95</v>
      </c>
      <c r="H128" s="38">
        <v>94</v>
      </c>
      <c r="I128" s="68">
        <f t="shared" ref="I128:L130" si="11">I129</f>
        <v>0</v>
      </c>
      <c r="J128" s="90">
        <f t="shared" si="11"/>
        <v>0</v>
      </c>
      <c r="K128" s="69">
        <f t="shared" si="11"/>
        <v>0</v>
      </c>
      <c r="L128" s="68">
        <f t="shared" si="11"/>
        <v>0</v>
      </c>
      <c r="M128" s="197"/>
      <c r="N128" s="197"/>
      <c r="O128" s="197"/>
    </row>
    <row r="129" spans="1:15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/>
      <c r="F129" s="93"/>
      <c r="G129" s="60" t="s">
        <v>95</v>
      </c>
      <c r="H129" s="38">
        <v>95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  <c r="M129" s="197"/>
      <c r="N129" s="197"/>
      <c r="O129" s="197"/>
    </row>
    <row r="130" spans="1:15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/>
      <c r="G130" s="60" t="s">
        <v>95</v>
      </c>
      <c r="H130" s="38">
        <v>96</v>
      </c>
      <c r="I130" s="47">
        <f t="shared" si="11"/>
        <v>0</v>
      </c>
      <c r="J130" s="88">
        <f t="shared" si="11"/>
        <v>0</v>
      </c>
      <c r="K130" s="48">
        <f t="shared" si="11"/>
        <v>0</v>
      </c>
      <c r="L130" s="47">
        <f t="shared" si="11"/>
        <v>0</v>
      </c>
      <c r="M130" s="197"/>
      <c r="N130" s="197"/>
      <c r="O130" s="197"/>
    </row>
    <row r="131" spans="1:15" ht="25.5" hidden="1" customHeight="1">
      <c r="A131" s="62">
        <v>2</v>
      </c>
      <c r="B131" s="58">
        <v>6</v>
      </c>
      <c r="C131" s="59">
        <v>4</v>
      </c>
      <c r="D131" s="60">
        <v>1</v>
      </c>
      <c r="E131" s="58">
        <v>1</v>
      </c>
      <c r="F131" s="93">
        <v>1</v>
      </c>
      <c r="G131" s="60" t="s">
        <v>95</v>
      </c>
      <c r="H131" s="38">
        <v>97</v>
      </c>
      <c r="I131" s="65">
        <v>0</v>
      </c>
      <c r="J131" s="65">
        <v>0</v>
      </c>
      <c r="K131" s="65">
        <v>0</v>
      </c>
      <c r="L131" s="65">
        <v>0</v>
      </c>
      <c r="M131" s="197"/>
      <c r="N131" s="197"/>
      <c r="O131" s="197"/>
    </row>
    <row r="132" spans="1:15" ht="25.5" hidden="1" customHeight="1">
      <c r="A132" s="70">
        <v>2</v>
      </c>
      <c r="B132" s="79">
        <v>6</v>
      </c>
      <c r="C132" s="80">
        <v>5</v>
      </c>
      <c r="D132" s="82"/>
      <c r="E132" s="79"/>
      <c r="F132" s="100"/>
      <c r="G132" s="82" t="s">
        <v>96</v>
      </c>
      <c r="H132" s="38">
        <v>98</v>
      </c>
      <c r="I132" s="75">
        <f t="shared" ref="I132:L134" si="12">I133</f>
        <v>0</v>
      </c>
      <c r="J132" s="101">
        <f t="shared" si="12"/>
        <v>0</v>
      </c>
      <c r="K132" s="76">
        <f t="shared" si="12"/>
        <v>0</v>
      </c>
      <c r="L132" s="75">
        <f t="shared" si="12"/>
        <v>0</v>
      </c>
      <c r="M132" s="197"/>
      <c r="N132" s="197"/>
      <c r="O132" s="197"/>
    </row>
    <row r="133" spans="1:15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/>
      <c r="F133" s="93"/>
      <c r="G133" s="82" t="s">
        <v>96</v>
      </c>
      <c r="H133" s="38">
        <v>99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  <c r="M133" s="197"/>
      <c r="N133" s="197"/>
      <c r="O133" s="197"/>
    </row>
    <row r="134" spans="1:15" ht="25.5" hidden="1" customHeight="1">
      <c r="A134" s="62">
        <v>2</v>
      </c>
      <c r="B134" s="58">
        <v>6</v>
      </c>
      <c r="C134" s="59">
        <v>5</v>
      </c>
      <c r="D134" s="60">
        <v>1</v>
      </c>
      <c r="E134" s="58">
        <v>1</v>
      </c>
      <c r="F134" s="93"/>
      <c r="G134" s="82" t="s">
        <v>96</v>
      </c>
      <c r="H134" s="38">
        <v>100</v>
      </c>
      <c r="I134" s="47">
        <f t="shared" si="12"/>
        <v>0</v>
      </c>
      <c r="J134" s="88">
        <f t="shared" si="12"/>
        <v>0</v>
      </c>
      <c r="K134" s="48">
        <f t="shared" si="12"/>
        <v>0</v>
      </c>
      <c r="L134" s="47">
        <f t="shared" si="12"/>
        <v>0</v>
      </c>
      <c r="M134" s="197"/>
      <c r="N134" s="197"/>
      <c r="O134" s="197"/>
    </row>
    <row r="135" spans="1:15" ht="25.5" hidden="1" customHeight="1">
      <c r="A135" s="58">
        <v>2</v>
      </c>
      <c r="B135" s="59">
        <v>6</v>
      </c>
      <c r="C135" s="58">
        <v>5</v>
      </c>
      <c r="D135" s="58">
        <v>1</v>
      </c>
      <c r="E135" s="60">
        <v>1</v>
      </c>
      <c r="F135" s="93">
        <v>1</v>
      </c>
      <c r="G135" s="58" t="s">
        <v>97</v>
      </c>
      <c r="H135" s="38">
        <v>101</v>
      </c>
      <c r="I135" s="65">
        <v>0</v>
      </c>
      <c r="J135" s="65">
        <v>0</v>
      </c>
      <c r="K135" s="65">
        <v>0</v>
      </c>
      <c r="L135" s="65">
        <v>0</v>
      </c>
      <c r="M135" s="197"/>
      <c r="N135" s="197"/>
      <c r="O135" s="197"/>
    </row>
    <row r="136" spans="1:15" ht="26.25" hidden="1" customHeight="1">
      <c r="A136" s="62">
        <v>2</v>
      </c>
      <c r="B136" s="59">
        <v>6</v>
      </c>
      <c r="C136" s="58">
        <v>6</v>
      </c>
      <c r="D136" s="59"/>
      <c r="E136" s="60"/>
      <c r="F136" s="61"/>
      <c r="G136" s="102" t="s">
        <v>98</v>
      </c>
      <c r="H136" s="38">
        <v>102</v>
      </c>
      <c r="I136" s="48">
        <f t="shared" ref="I136:L138" si="13">I137</f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  <c r="M136" s="197"/>
      <c r="N136" s="197"/>
      <c r="O136" s="197"/>
    </row>
    <row r="137" spans="1:15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/>
      <c r="F137" s="61"/>
      <c r="G137" s="102" t="s">
        <v>98</v>
      </c>
      <c r="H137" s="103">
        <v>103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  <c r="M137" s="197"/>
      <c r="N137" s="197"/>
      <c r="O137" s="197"/>
    </row>
    <row r="138" spans="1:15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/>
      <c r="G138" s="102" t="s">
        <v>98</v>
      </c>
      <c r="H138" s="103">
        <v>104</v>
      </c>
      <c r="I138" s="47">
        <f t="shared" si="13"/>
        <v>0</v>
      </c>
      <c r="J138" s="47">
        <f t="shared" si="13"/>
        <v>0</v>
      </c>
      <c r="K138" s="47">
        <f t="shared" si="13"/>
        <v>0</v>
      </c>
      <c r="L138" s="47">
        <f t="shared" si="13"/>
        <v>0</v>
      </c>
      <c r="M138" s="197"/>
      <c r="N138" s="197"/>
      <c r="O138" s="197"/>
    </row>
    <row r="139" spans="1:15" ht="26.25" hidden="1" customHeight="1">
      <c r="A139" s="62">
        <v>2</v>
      </c>
      <c r="B139" s="59">
        <v>6</v>
      </c>
      <c r="C139" s="58">
        <v>6</v>
      </c>
      <c r="D139" s="59">
        <v>1</v>
      </c>
      <c r="E139" s="60">
        <v>1</v>
      </c>
      <c r="F139" s="61">
        <v>1</v>
      </c>
      <c r="G139" s="19" t="s">
        <v>98</v>
      </c>
      <c r="H139" s="103">
        <v>105</v>
      </c>
      <c r="I139" s="65">
        <v>0</v>
      </c>
      <c r="J139" s="104">
        <v>0</v>
      </c>
      <c r="K139" s="65">
        <v>0</v>
      </c>
      <c r="L139" s="65">
        <v>0</v>
      </c>
      <c r="M139" s="197"/>
      <c r="N139" s="197"/>
      <c r="O139" s="197"/>
    </row>
    <row r="140" spans="1:15" hidden="1">
      <c r="A140" s="92">
        <v>2</v>
      </c>
      <c r="B140" s="43">
        <v>7</v>
      </c>
      <c r="C140" s="43"/>
      <c r="D140" s="44"/>
      <c r="E140" s="44"/>
      <c r="F140" s="46"/>
      <c r="G140" s="45" t="s">
        <v>99</v>
      </c>
      <c r="H140" s="103">
        <v>106</v>
      </c>
      <c r="I140" s="48">
        <f>SUM(I141+I146+I154)</f>
        <v>0</v>
      </c>
      <c r="J140" s="88">
        <f>SUM(J141+J146+J154)</f>
        <v>0</v>
      </c>
      <c r="K140" s="48">
        <f>SUM(K141+K146+K154)</f>
        <v>0</v>
      </c>
      <c r="L140" s="47">
        <f>SUM(L141+L146+L154)</f>
        <v>0</v>
      </c>
      <c r="M140" s="197"/>
      <c r="N140" s="197"/>
      <c r="O140" s="197"/>
    </row>
    <row r="141" spans="1:15" hidden="1">
      <c r="A141" s="62">
        <v>2</v>
      </c>
      <c r="B141" s="58">
        <v>7</v>
      </c>
      <c r="C141" s="58">
        <v>1</v>
      </c>
      <c r="D141" s="59"/>
      <c r="E141" s="59"/>
      <c r="F141" s="61"/>
      <c r="G141" s="60" t="s">
        <v>100</v>
      </c>
      <c r="H141" s="103">
        <v>107</v>
      </c>
      <c r="I141" s="48">
        <f t="shared" ref="I141:L142" si="14">I142</f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  <c r="M141" s="197"/>
      <c r="N141" s="197"/>
      <c r="O141" s="197"/>
    </row>
    <row r="142" spans="1:15" hidden="1">
      <c r="A142" s="62">
        <v>2</v>
      </c>
      <c r="B142" s="58">
        <v>7</v>
      </c>
      <c r="C142" s="58">
        <v>1</v>
      </c>
      <c r="D142" s="59">
        <v>1</v>
      </c>
      <c r="E142" s="59"/>
      <c r="F142" s="61"/>
      <c r="G142" s="60" t="s">
        <v>100</v>
      </c>
      <c r="H142" s="103">
        <v>108</v>
      </c>
      <c r="I142" s="48">
        <f t="shared" si="14"/>
        <v>0</v>
      </c>
      <c r="J142" s="88">
        <f t="shared" si="14"/>
        <v>0</v>
      </c>
      <c r="K142" s="48">
        <f t="shared" si="14"/>
        <v>0</v>
      </c>
      <c r="L142" s="47">
        <f t="shared" si="14"/>
        <v>0</v>
      </c>
      <c r="M142" s="197"/>
      <c r="N142" s="197"/>
      <c r="O142" s="197"/>
    </row>
    <row r="143" spans="1:15" hidden="1">
      <c r="A143" s="62">
        <v>2</v>
      </c>
      <c r="B143" s="58">
        <v>7</v>
      </c>
      <c r="C143" s="58">
        <v>1</v>
      </c>
      <c r="D143" s="59">
        <v>1</v>
      </c>
      <c r="E143" s="59">
        <v>1</v>
      </c>
      <c r="F143" s="61"/>
      <c r="G143" s="60" t="s">
        <v>100</v>
      </c>
      <c r="H143" s="103">
        <v>109</v>
      </c>
      <c r="I143" s="48">
        <f>SUM(I144:I145)</f>
        <v>0</v>
      </c>
      <c r="J143" s="88">
        <f>SUM(J144:J145)</f>
        <v>0</v>
      </c>
      <c r="K143" s="48">
        <f>SUM(K144:K145)</f>
        <v>0</v>
      </c>
      <c r="L143" s="47">
        <f>SUM(L144:L145)</f>
        <v>0</v>
      </c>
      <c r="M143" s="197"/>
      <c r="N143" s="197"/>
      <c r="O143" s="197"/>
    </row>
    <row r="144" spans="1:15" hidden="1">
      <c r="A144" s="78">
        <v>2</v>
      </c>
      <c r="B144" s="53">
        <v>7</v>
      </c>
      <c r="C144" s="78">
        <v>1</v>
      </c>
      <c r="D144" s="58">
        <v>1</v>
      </c>
      <c r="E144" s="51">
        <v>1</v>
      </c>
      <c r="F144" s="54">
        <v>1</v>
      </c>
      <c r="G144" s="52" t="s">
        <v>101</v>
      </c>
      <c r="H144" s="103">
        <v>110</v>
      </c>
      <c r="I144" s="105">
        <v>0</v>
      </c>
      <c r="J144" s="105">
        <v>0</v>
      </c>
      <c r="K144" s="105">
        <v>0</v>
      </c>
      <c r="L144" s="105">
        <v>0</v>
      </c>
      <c r="M144" s="197"/>
      <c r="N144" s="197"/>
      <c r="O144" s="197"/>
    </row>
    <row r="145" spans="1:15" hidden="1">
      <c r="A145" s="58">
        <v>2</v>
      </c>
      <c r="B145" s="58">
        <v>7</v>
      </c>
      <c r="C145" s="62">
        <v>1</v>
      </c>
      <c r="D145" s="58">
        <v>1</v>
      </c>
      <c r="E145" s="59">
        <v>1</v>
      </c>
      <c r="F145" s="61">
        <v>2</v>
      </c>
      <c r="G145" s="60" t="s">
        <v>102</v>
      </c>
      <c r="H145" s="103">
        <v>111</v>
      </c>
      <c r="I145" s="64">
        <v>0</v>
      </c>
      <c r="J145" s="64">
        <v>0</v>
      </c>
      <c r="K145" s="64">
        <v>0</v>
      </c>
      <c r="L145" s="64">
        <v>0</v>
      </c>
      <c r="M145" s="197"/>
      <c r="N145" s="197"/>
      <c r="O145" s="197"/>
    </row>
    <row r="146" spans="1:15" ht="25.5" hidden="1" customHeight="1">
      <c r="A146" s="70">
        <v>2</v>
      </c>
      <c r="B146" s="71">
        <v>7</v>
      </c>
      <c r="C146" s="70">
        <v>2</v>
      </c>
      <c r="D146" s="71"/>
      <c r="E146" s="72"/>
      <c r="F146" s="74"/>
      <c r="G146" s="73" t="s">
        <v>103</v>
      </c>
      <c r="H146" s="103">
        <v>112</v>
      </c>
      <c r="I146" s="56">
        <f t="shared" ref="I146:L147" si="15">I147</f>
        <v>0</v>
      </c>
      <c r="J146" s="91">
        <f t="shared" si="15"/>
        <v>0</v>
      </c>
      <c r="K146" s="56">
        <f t="shared" si="15"/>
        <v>0</v>
      </c>
      <c r="L146" s="57">
        <f t="shared" si="15"/>
        <v>0</v>
      </c>
      <c r="M146" s="197"/>
      <c r="N146" s="197"/>
      <c r="O146" s="197"/>
    </row>
    <row r="147" spans="1:15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/>
      <c r="F147" s="61"/>
      <c r="G147" s="60" t="s">
        <v>104</v>
      </c>
      <c r="H147" s="103">
        <v>113</v>
      </c>
      <c r="I147" s="48">
        <f t="shared" si="15"/>
        <v>0</v>
      </c>
      <c r="J147" s="88">
        <f t="shared" si="15"/>
        <v>0</v>
      </c>
      <c r="K147" s="48">
        <f t="shared" si="15"/>
        <v>0</v>
      </c>
      <c r="L147" s="47">
        <f t="shared" si="15"/>
        <v>0</v>
      </c>
      <c r="M147" s="197"/>
      <c r="N147" s="197"/>
      <c r="O147" s="197"/>
    </row>
    <row r="148" spans="1:15" ht="25.5" hidden="1" customHeight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/>
      <c r="G148" s="60" t="s">
        <v>104</v>
      </c>
      <c r="H148" s="103">
        <v>114</v>
      </c>
      <c r="I148" s="48">
        <f>SUM(I149:I150)</f>
        <v>0</v>
      </c>
      <c r="J148" s="88">
        <f>SUM(J149:J150)</f>
        <v>0</v>
      </c>
      <c r="K148" s="48">
        <f>SUM(K149:K150)</f>
        <v>0</v>
      </c>
      <c r="L148" s="47">
        <f>SUM(L149:L150)</f>
        <v>0</v>
      </c>
      <c r="M148" s="197"/>
      <c r="N148" s="197"/>
      <c r="O148" s="197"/>
    </row>
    <row r="149" spans="1:15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1</v>
      </c>
      <c r="G149" s="60" t="s">
        <v>105</v>
      </c>
      <c r="H149" s="103">
        <v>115</v>
      </c>
      <c r="I149" s="64">
        <v>0</v>
      </c>
      <c r="J149" s="64">
        <v>0</v>
      </c>
      <c r="K149" s="64">
        <v>0</v>
      </c>
      <c r="L149" s="64">
        <v>0</v>
      </c>
      <c r="M149" s="197"/>
      <c r="N149" s="197"/>
      <c r="O149" s="197"/>
    </row>
    <row r="150" spans="1:15" hidden="1">
      <c r="A150" s="62">
        <v>2</v>
      </c>
      <c r="B150" s="58">
        <v>7</v>
      </c>
      <c r="C150" s="62">
        <v>2</v>
      </c>
      <c r="D150" s="58">
        <v>1</v>
      </c>
      <c r="E150" s="59">
        <v>1</v>
      </c>
      <c r="F150" s="61">
        <v>2</v>
      </c>
      <c r="G150" s="60" t="s">
        <v>106</v>
      </c>
      <c r="H150" s="103">
        <v>116</v>
      </c>
      <c r="I150" s="64">
        <v>0</v>
      </c>
      <c r="J150" s="64">
        <v>0</v>
      </c>
      <c r="K150" s="64">
        <v>0</v>
      </c>
      <c r="L150" s="64">
        <v>0</v>
      </c>
      <c r="M150" s="197"/>
      <c r="N150" s="197"/>
      <c r="O150" s="197"/>
    </row>
    <row r="151" spans="1:15" hidden="1">
      <c r="A151" s="62">
        <v>2</v>
      </c>
      <c r="B151" s="58">
        <v>7</v>
      </c>
      <c r="C151" s="62">
        <v>2</v>
      </c>
      <c r="D151" s="58">
        <v>2</v>
      </c>
      <c r="E151" s="59"/>
      <c r="F151" s="61"/>
      <c r="G151" s="60" t="s">
        <v>107</v>
      </c>
      <c r="H151" s="103">
        <v>117</v>
      </c>
      <c r="I151" s="48">
        <f>I152</f>
        <v>0</v>
      </c>
      <c r="J151" s="48">
        <f>J152</f>
        <v>0</v>
      </c>
      <c r="K151" s="48">
        <f>K152</f>
        <v>0</v>
      </c>
      <c r="L151" s="48">
        <f>L152</f>
        <v>0</v>
      </c>
      <c r="M151" s="197"/>
      <c r="N151" s="197"/>
      <c r="O151" s="197"/>
    </row>
    <row r="152" spans="1:15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/>
      <c r="G152" s="60" t="s">
        <v>107</v>
      </c>
      <c r="H152" s="103">
        <v>118</v>
      </c>
      <c r="I152" s="48">
        <f>SUM(I153)</f>
        <v>0</v>
      </c>
      <c r="J152" s="48">
        <f>SUM(J153)</f>
        <v>0</v>
      </c>
      <c r="K152" s="48">
        <f>SUM(K153)</f>
        <v>0</v>
      </c>
      <c r="L152" s="48">
        <f>SUM(L153)</f>
        <v>0</v>
      </c>
      <c r="M152" s="197"/>
      <c r="N152" s="197"/>
      <c r="O152" s="197"/>
    </row>
    <row r="153" spans="1:15" hidden="1">
      <c r="A153" s="62">
        <v>2</v>
      </c>
      <c r="B153" s="58">
        <v>7</v>
      </c>
      <c r="C153" s="62">
        <v>2</v>
      </c>
      <c r="D153" s="58">
        <v>2</v>
      </c>
      <c r="E153" s="59">
        <v>1</v>
      </c>
      <c r="F153" s="61">
        <v>1</v>
      </c>
      <c r="G153" s="60" t="s">
        <v>107</v>
      </c>
      <c r="H153" s="103">
        <v>119</v>
      </c>
      <c r="I153" s="64">
        <v>0</v>
      </c>
      <c r="J153" s="64">
        <v>0</v>
      </c>
      <c r="K153" s="64">
        <v>0</v>
      </c>
      <c r="L153" s="64">
        <v>0</v>
      </c>
      <c r="M153" s="197"/>
      <c r="N153" s="197"/>
      <c r="O153" s="197"/>
    </row>
    <row r="154" spans="1:15" hidden="1">
      <c r="A154" s="62">
        <v>2</v>
      </c>
      <c r="B154" s="58">
        <v>7</v>
      </c>
      <c r="C154" s="62">
        <v>3</v>
      </c>
      <c r="D154" s="58"/>
      <c r="E154" s="59"/>
      <c r="F154" s="61"/>
      <c r="G154" s="60" t="s">
        <v>108</v>
      </c>
      <c r="H154" s="103">
        <v>120</v>
      </c>
      <c r="I154" s="48">
        <f t="shared" ref="I154:L155" si="16">I155</f>
        <v>0</v>
      </c>
      <c r="J154" s="88">
        <f t="shared" si="16"/>
        <v>0</v>
      </c>
      <c r="K154" s="48">
        <f t="shared" si="16"/>
        <v>0</v>
      </c>
      <c r="L154" s="47">
        <f t="shared" si="16"/>
        <v>0</v>
      </c>
      <c r="M154" s="197"/>
      <c r="N154" s="197"/>
      <c r="O154" s="197"/>
    </row>
    <row r="155" spans="1:15" hidden="1">
      <c r="A155" s="70">
        <v>2</v>
      </c>
      <c r="B155" s="79">
        <v>7</v>
      </c>
      <c r="C155" s="106">
        <v>3</v>
      </c>
      <c r="D155" s="79">
        <v>1</v>
      </c>
      <c r="E155" s="80"/>
      <c r="F155" s="81"/>
      <c r="G155" s="82" t="s">
        <v>108</v>
      </c>
      <c r="H155" s="103">
        <v>121</v>
      </c>
      <c r="I155" s="76">
        <f t="shared" si="16"/>
        <v>0</v>
      </c>
      <c r="J155" s="101">
        <f t="shared" si="16"/>
        <v>0</v>
      </c>
      <c r="K155" s="76">
        <f t="shared" si="16"/>
        <v>0</v>
      </c>
      <c r="L155" s="75">
        <f t="shared" si="16"/>
        <v>0</v>
      </c>
      <c r="M155" s="197"/>
      <c r="N155" s="197"/>
      <c r="O155" s="197"/>
    </row>
    <row r="156" spans="1:15" hidden="1">
      <c r="A156" s="62">
        <v>2</v>
      </c>
      <c r="B156" s="58">
        <v>7</v>
      </c>
      <c r="C156" s="62">
        <v>3</v>
      </c>
      <c r="D156" s="58">
        <v>1</v>
      </c>
      <c r="E156" s="59">
        <v>1</v>
      </c>
      <c r="F156" s="61"/>
      <c r="G156" s="60" t="s">
        <v>108</v>
      </c>
      <c r="H156" s="103">
        <v>122</v>
      </c>
      <c r="I156" s="48">
        <f>SUM(I157:I158)</f>
        <v>0</v>
      </c>
      <c r="J156" s="88">
        <f>SUM(J157:J158)</f>
        <v>0</v>
      </c>
      <c r="K156" s="48">
        <f>SUM(K157:K158)</f>
        <v>0</v>
      </c>
      <c r="L156" s="47">
        <f>SUM(L157:L158)</f>
        <v>0</v>
      </c>
      <c r="M156" s="197"/>
      <c r="N156" s="197"/>
      <c r="O156" s="197"/>
    </row>
    <row r="157" spans="1:15" hidden="1">
      <c r="A157" s="78">
        <v>2</v>
      </c>
      <c r="B157" s="53">
        <v>7</v>
      </c>
      <c r="C157" s="78">
        <v>3</v>
      </c>
      <c r="D157" s="53">
        <v>1</v>
      </c>
      <c r="E157" s="51">
        <v>1</v>
      </c>
      <c r="F157" s="54">
        <v>1</v>
      </c>
      <c r="G157" s="52" t="s">
        <v>109</v>
      </c>
      <c r="H157" s="103">
        <v>123</v>
      </c>
      <c r="I157" s="105">
        <v>0</v>
      </c>
      <c r="J157" s="105">
        <v>0</v>
      </c>
      <c r="K157" s="105">
        <v>0</v>
      </c>
      <c r="L157" s="105">
        <v>0</v>
      </c>
      <c r="M157" s="197"/>
      <c r="N157" s="197"/>
      <c r="O157" s="197"/>
    </row>
    <row r="158" spans="1:15" hidden="1">
      <c r="A158" s="62">
        <v>2</v>
      </c>
      <c r="B158" s="58">
        <v>7</v>
      </c>
      <c r="C158" s="62">
        <v>3</v>
      </c>
      <c r="D158" s="58">
        <v>1</v>
      </c>
      <c r="E158" s="59">
        <v>1</v>
      </c>
      <c r="F158" s="61">
        <v>2</v>
      </c>
      <c r="G158" s="60" t="s">
        <v>110</v>
      </c>
      <c r="H158" s="103">
        <v>124</v>
      </c>
      <c r="I158" s="64">
        <v>0</v>
      </c>
      <c r="J158" s="65">
        <v>0</v>
      </c>
      <c r="K158" s="65">
        <v>0</v>
      </c>
      <c r="L158" s="65">
        <v>0</v>
      </c>
      <c r="M158" s="197"/>
      <c r="N158" s="197"/>
      <c r="O158" s="197"/>
    </row>
    <row r="159" spans="1:15" hidden="1">
      <c r="A159" s="92">
        <v>2</v>
      </c>
      <c r="B159" s="92">
        <v>8</v>
      </c>
      <c r="C159" s="43"/>
      <c r="D159" s="67"/>
      <c r="E159" s="50"/>
      <c r="F159" s="107"/>
      <c r="G159" s="55" t="s">
        <v>111</v>
      </c>
      <c r="H159" s="103">
        <v>125</v>
      </c>
      <c r="I159" s="69">
        <f>I160</f>
        <v>0</v>
      </c>
      <c r="J159" s="90">
        <f>J160</f>
        <v>0</v>
      </c>
      <c r="K159" s="69">
        <f>K160</f>
        <v>0</v>
      </c>
      <c r="L159" s="68">
        <f>L160</f>
        <v>0</v>
      </c>
      <c r="M159" s="197"/>
      <c r="N159" s="197"/>
      <c r="O159" s="197"/>
    </row>
    <row r="160" spans="1:15" hidden="1">
      <c r="A160" s="70">
        <v>2</v>
      </c>
      <c r="B160" s="70">
        <v>8</v>
      </c>
      <c r="C160" s="70">
        <v>1</v>
      </c>
      <c r="D160" s="71"/>
      <c r="E160" s="72"/>
      <c r="F160" s="74"/>
      <c r="G160" s="52" t="s">
        <v>111</v>
      </c>
      <c r="H160" s="103">
        <v>126</v>
      </c>
      <c r="I160" s="69">
        <f>I161+I166</f>
        <v>0</v>
      </c>
      <c r="J160" s="90">
        <f>J161+J166</f>
        <v>0</v>
      </c>
      <c r="K160" s="69">
        <f>K161+K166</f>
        <v>0</v>
      </c>
      <c r="L160" s="68">
        <f>L161+L166</f>
        <v>0</v>
      </c>
      <c r="M160" s="197"/>
      <c r="N160" s="197"/>
      <c r="O160" s="197"/>
    </row>
    <row r="161" spans="1:15" hidden="1">
      <c r="A161" s="62">
        <v>2</v>
      </c>
      <c r="B161" s="58">
        <v>8</v>
      </c>
      <c r="C161" s="60">
        <v>1</v>
      </c>
      <c r="D161" s="58">
        <v>1</v>
      </c>
      <c r="E161" s="59"/>
      <c r="F161" s="61"/>
      <c r="G161" s="60" t="s">
        <v>112</v>
      </c>
      <c r="H161" s="103">
        <v>127</v>
      </c>
      <c r="I161" s="48">
        <f>I162</f>
        <v>0</v>
      </c>
      <c r="J161" s="88">
        <f>J162</f>
        <v>0</v>
      </c>
      <c r="K161" s="48">
        <f>K162</f>
        <v>0</v>
      </c>
      <c r="L161" s="47">
        <f>L162</f>
        <v>0</v>
      </c>
      <c r="M161" s="197"/>
      <c r="N161" s="197"/>
      <c r="O161" s="197"/>
    </row>
    <row r="162" spans="1:15" hidden="1">
      <c r="A162" s="62">
        <v>2</v>
      </c>
      <c r="B162" s="58">
        <v>8</v>
      </c>
      <c r="C162" s="52">
        <v>1</v>
      </c>
      <c r="D162" s="53">
        <v>1</v>
      </c>
      <c r="E162" s="51">
        <v>1</v>
      </c>
      <c r="F162" s="54"/>
      <c r="G162" s="60" t="s">
        <v>112</v>
      </c>
      <c r="H162" s="103">
        <v>128</v>
      </c>
      <c r="I162" s="69">
        <f>SUM(I163:I165)</f>
        <v>0</v>
      </c>
      <c r="J162" s="69">
        <f>SUM(J163:J165)</f>
        <v>0</v>
      </c>
      <c r="K162" s="69">
        <f>SUM(K163:K165)</f>
        <v>0</v>
      </c>
      <c r="L162" s="69">
        <f>SUM(L163:L165)</f>
        <v>0</v>
      </c>
      <c r="M162" s="197"/>
      <c r="N162" s="197"/>
      <c r="O162" s="197"/>
    </row>
    <row r="163" spans="1:15" hidden="1">
      <c r="A163" s="58">
        <v>2</v>
      </c>
      <c r="B163" s="53">
        <v>8</v>
      </c>
      <c r="C163" s="60">
        <v>1</v>
      </c>
      <c r="D163" s="58">
        <v>1</v>
      </c>
      <c r="E163" s="59">
        <v>1</v>
      </c>
      <c r="F163" s="61">
        <v>1</v>
      </c>
      <c r="G163" s="60" t="s">
        <v>113</v>
      </c>
      <c r="H163" s="103">
        <v>129</v>
      </c>
      <c r="I163" s="64">
        <v>0</v>
      </c>
      <c r="J163" s="64">
        <v>0</v>
      </c>
      <c r="K163" s="64">
        <v>0</v>
      </c>
      <c r="L163" s="64">
        <v>0</v>
      </c>
      <c r="M163" s="197"/>
      <c r="N163" s="197"/>
      <c r="O163" s="197"/>
    </row>
    <row r="164" spans="1:15" ht="25.5" hidden="1" customHeight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2</v>
      </c>
      <c r="G164" s="82" t="s">
        <v>114</v>
      </c>
      <c r="H164" s="103">
        <v>130</v>
      </c>
      <c r="I164" s="108">
        <v>0</v>
      </c>
      <c r="J164" s="108">
        <v>0</v>
      </c>
      <c r="K164" s="108">
        <v>0</v>
      </c>
      <c r="L164" s="108">
        <v>0</v>
      </c>
      <c r="M164" s="197"/>
      <c r="N164" s="197"/>
      <c r="O164" s="197"/>
    </row>
    <row r="165" spans="1:15" hidden="1">
      <c r="A165" s="70">
        <v>2</v>
      </c>
      <c r="B165" s="79">
        <v>8</v>
      </c>
      <c r="C165" s="82">
        <v>1</v>
      </c>
      <c r="D165" s="79">
        <v>1</v>
      </c>
      <c r="E165" s="80">
        <v>1</v>
      </c>
      <c r="F165" s="81">
        <v>3</v>
      </c>
      <c r="G165" s="82" t="s">
        <v>115</v>
      </c>
      <c r="H165" s="103">
        <v>131</v>
      </c>
      <c r="I165" s="108">
        <v>0</v>
      </c>
      <c r="J165" s="109">
        <v>0</v>
      </c>
      <c r="K165" s="108">
        <v>0</v>
      </c>
      <c r="L165" s="83">
        <v>0</v>
      </c>
      <c r="M165" s="197"/>
      <c r="N165" s="197"/>
      <c r="O165" s="197"/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/>
      <c r="F166" s="61"/>
      <c r="G166" s="60" t="s">
        <v>116</v>
      </c>
      <c r="H166" s="103">
        <v>132</v>
      </c>
      <c r="I166" s="48">
        <f t="shared" ref="I166:L167" si="17">I167</f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  <c r="M166" s="197"/>
      <c r="N166" s="197"/>
      <c r="O166" s="197"/>
    </row>
    <row r="167" spans="1:15" hidden="1">
      <c r="A167" s="62">
        <v>2</v>
      </c>
      <c r="B167" s="58">
        <v>8</v>
      </c>
      <c r="C167" s="60">
        <v>1</v>
      </c>
      <c r="D167" s="58">
        <v>2</v>
      </c>
      <c r="E167" s="59">
        <v>1</v>
      </c>
      <c r="F167" s="61"/>
      <c r="G167" s="60" t="s">
        <v>116</v>
      </c>
      <c r="H167" s="103">
        <v>133</v>
      </c>
      <c r="I167" s="48">
        <f t="shared" si="17"/>
        <v>0</v>
      </c>
      <c r="J167" s="88">
        <f t="shared" si="17"/>
        <v>0</v>
      </c>
      <c r="K167" s="48">
        <f t="shared" si="17"/>
        <v>0</v>
      </c>
      <c r="L167" s="47">
        <f t="shared" si="17"/>
        <v>0</v>
      </c>
      <c r="M167" s="197"/>
      <c r="N167" s="197"/>
      <c r="O167" s="197"/>
    </row>
    <row r="168" spans="1:15" hidden="1">
      <c r="A168" s="70">
        <v>2</v>
      </c>
      <c r="B168" s="71">
        <v>8</v>
      </c>
      <c r="C168" s="73">
        <v>1</v>
      </c>
      <c r="D168" s="71">
        <v>2</v>
      </c>
      <c r="E168" s="72">
        <v>1</v>
      </c>
      <c r="F168" s="74">
        <v>1</v>
      </c>
      <c r="G168" s="60" t="s">
        <v>116</v>
      </c>
      <c r="H168" s="103">
        <v>134</v>
      </c>
      <c r="I168" s="110">
        <v>0</v>
      </c>
      <c r="J168" s="65">
        <v>0</v>
      </c>
      <c r="K168" s="65">
        <v>0</v>
      </c>
      <c r="L168" s="65">
        <v>0</v>
      </c>
      <c r="M168" s="197"/>
      <c r="N168" s="197"/>
      <c r="O168" s="197"/>
    </row>
    <row r="169" spans="1:15" ht="38.25" hidden="1" customHeight="1">
      <c r="A169" s="92">
        <v>2</v>
      </c>
      <c r="B169" s="43">
        <v>9</v>
      </c>
      <c r="C169" s="45"/>
      <c r="D169" s="43"/>
      <c r="E169" s="44"/>
      <c r="F169" s="46"/>
      <c r="G169" s="45" t="s">
        <v>117</v>
      </c>
      <c r="H169" s="103">
        <v>135</v>
      </c>
      <c r="I169" s="48">
        <f>I170+I174</f>
        <v>0</v>
      </c>
      <c r="J169" s="88">
        <f>J170+J174</f>
        <v>0</v>
      </c>
      <c r="K169" s="48">
        <f>K170+K174</f>
        <v>0</v>
      </c>
      <c r="L169" s="47">
        <f>L170+L174</f>
        <v>0</v>
      </c>
      <c r="M169" s="197"/>
      <c r="N169" s="197"/>
      <c r="O169" s="197"/>
    </row>
    <row r="170" spans="1:15" ht="38.25" hidden="1" customHeight="1">
      <c r="A170" s="62">
        <v>2</v>
      </c>
      <c r="B170" s="58">
        <v>9</v>
      </c>
      <c r="C170" s="60">
        <v>1</v>
      </c>
      <c r="D170" s="58"/>
      <c r="E170" s="59"/>
      <c r="F170" s="61"/>
      <c r="G170" s="60" t="s">
        <v>118</v>
      </c>
      <c r="H170" s="103">
        <v>136</v>
      </c>
      <c r="I170" s="48">
        <f t="shared" ref="I170:L172" si="18">I171</f>
        <v>0</v>
      </c>
      <c r="J170" s="88">
        <f t="shared" si="18"/>
        <v>0</v>
      </c>
      <c r="K170" s="48">
        <f t="shared" si="18"/>
        <v>0</v>
      </c>
      <c r="L170" s="47">
        <f t="shared" si="18"/>
        <v>0</v>
      </c>
      <c r="M170" s="73"/>
      <c r="N170" s="73"/>
      <c r="O170" s="73"/>
    </row>
    <row r="171" spans="1:15" ht="38.25" hidden="1" customHeight="1">
      <c r="A171" s="78">
        <v>2</v>
      </c>
      <c r="B171" s="53">
        <v>9</v>
      </c>
      <c r="C171" s="52">
        <v>1</v>
      </c>
      <c r="D171" s="53">
        <v>1</v>
      </c>
      <c r="E171" s="51"/>
      <c r="F171" s="54"/>
      <c r="G171" s="60" t="s">
        <v>118</v>
      </c>
      <c r="H171" s="103">
        <v>137</v>
      </c>
      <c r="I171" s="69">
        <f t="shared" si="18"/>
        <v>0</v>
      </c>
      <c r="J171" s="90">
        <f t="shared" si="18"/>
        <v>0</v>
      </c>
      <c r="K171" s="69">
        <f t="shared" si="18"/>
        <v>0</v>
      </c>
      <c r="L171" s="68">
        <f t="shared" si="18"/>
        <v>0</v>
      </c>
      <c r="M171" s="197"/>
      <c r="N171" s="197"/>
      <c r="O171" s="197"/>
    </row>
    <row r="172" spans="1:15" ht="38.25" hidden="1" customHeight="1">
      <c r="A172" s="62">
        <v>2</v>
      </c>
      <c r="B172" s="58">
        <v>9</v>
      </c>
      <c r="C172" s="62">
        <v>1</v>
      </c>
      <c r="D172" s="58">
        <v>1</v>
      </c>
      <c r="E172" s="59">
        <v>1</v>
      </c>
      <c r="F172" s="61"/>
      <c r="G172" s="60" t="s">
        <v>118</v>
      </c>
      <c r="H172" s="103">
        <v>138</v>
      </c>
      <c r="I172" s="48">
        <f t="shared" si="18"/>
        <v>0</v>
      </c>
      <c r="J172" s="88">
        <f t="shared" si="18"/>
        <v>0</v>
      </c>
      <c r="K172" s="48">
        <f t="shared" si="18"/>
        <v>0</v>
      </c>
      <c r="L172" s="47">
        <f t="shared" si="18"/>
        <v>0</v>
      </c>
      <c r="M172" s="197"/>
      <c r="N172" s="197"/>
      <c r="O172" s="197"/>
    </row>
    <row r="173" spans="1:15" ht="38.25" hidden="1" customHeight="1">
      <c r="A173" s="78">
        <v>2</v>
      </c>
      <c r="B173" s="53">
        <v>9</v>
      </c>
      <c r="C173" s="53">
        <v>1</v>
      </c>
      <c r="D173" s="53">
        <v>1</v>
      </c>
      <c r="E173" s="51">
        <v>1</v>
      </c>
      <c r="F173" s="54">
        <v>1</v>
      </c>
      <c r="G173" s="60" t="s">
        <v>118</v>
      </c>
      <c r="H173" s="103">
        <v>139</v>
      </c>
      <c r="I173" s="105">
        <v>0</v>
      </c>
      <c r="J173" s="105">
        <v>0</v>
      </c>
      <c r="K173" s="105">
        <v>0</v>
      </c>
      <c r="L173" s="105">
        <v>0</v>
      </c>
      <c r="M173" s="197"/>
      <c r="N173" s="197"/>
      <c r="O173" s="197"/>
    </row>
    <row r="174" spans="1:15" ht="38.25" hidden="1" customHeight="1">
      <c r="A174" s="62">
        <v>2</v>
      </c>
      <c r="B174" s="58">
        <v>9</v>
      </c>
      <c r="C174" s="58">
        <v>2</v>
      </c>
      <c r="D174" s="58"/>
      <c r="E174" s="59"/>
      <c r="F174" s="61"/>
      <c r="G174" s="60" t="s">
        <v>119</v>
      </c>
      <c r="H174" s="103">
        <v>140</v>
      </c>
      <c r="I174" s="48">
        <f>SUM(I175+I180)</f>
        <v>0</v>
      </c>
      <c r="J174" s="48">
        <f>SUM(J175+J180)</f>
        <v>0</v>
      </c>
      <c r="K174" s="48">
        <f>SUM(K175+K180)</f>
        <v>0</v>
      </c>
      <c r="L174" s="48">
        <f>SUM(L175+L180)</f>
        <v>0</v>
      </c>
      <c r="M174" s="197"/>
      <c r="N174" s="197"/>
      <c r="O174" s="197"/>
    </row>
    <row r="175" spans="1:15" ht="51" hidden="1" customHeight="1">
      <c r="A175" s="62">
        <v>2</v>
      </c>
      <c r="B175" s="58">
        <v>9</v>
      </c>
      <c r="C175" s="58">
        <v>2</v>
      </c>
      <c r="D175" s="53">
        <v>1</v>
      </c>
      <c r="E175" s="51"/>
      <c r="F175" s="54"/>
      <c r="G175" s="52" t="s">
        <v>120</v>
      </c>
      <c r="H175" s="103">
        <v>141</v>
      </c>
      <c r="I175" s="69">
        <f>I176</f>
        <v>0</v>
      </c>
      <c r="J175" s="90">
        <f>J176</f>
        <v>0</v>
      </c>
      <c r="K175" s="69">
        <f>K176</f>
        <v>0</v>
      </c>
      <c r="L175" s="68">
        <f>L176</f>
        <v>0</v>
      </c>
      <c r="M175" s="197"/>
      <c r="N175" s="197"/>
      <c r="O175" s="197"/>
    </row>
    <row r="176" spans="1:15" ht="51" hidden="1" customHeight="1">
      <c r="A176" s="78">
        <v>2</v>
      </c>
      <c r="B176" s="53">
        <v>9</v>
      </c>
      <c r="C176" s="53">
        <v>2</v>
      </c>
      <c r="D176" s="58">
        <v>1</v>
      </c>
      <c r="E176" s="59">
        <v>1</v>
      </c>
      <c r="F176" s="61"/>
      <c r="G176" s="52" t="s">
        <v>120</v>
      </c>
      <c r="H176" s="103">
        <v>142</v>
      </c>
      <c r="I176" s="48">
        <f>SUM(I177:I179)</f>
        <v>0</v>
      </c>
      <c r="J176" s="88">
        <f>SUM(J177:J179)</f>
        <v>0</v>
      </c>
      <c r="K176" s="48">
        <f>SUM(K177:K179)</f>
        <v>0</v>
      </c>
      <c r="L176" s="47">
        <f>SUM(L177:L179)</f>
        <v>0</v>
      </c>
      <c r="M176" s="197"/>
      <c r="N176" s="197"/>
      <c r="O176" s="197"/>
    </row>
    <row r="177" spans="1:15" ht="51" hidden="1" customHeight="1">
      <c r="A177" s="70">
        <v>2</v>
      </c>
      <c r="B177" s="79">
        <v>9</v>
      </c>
      <c r="C177" s="79">
        <v>2</v>
      </c>
      <c r="D177" s="79">
        <v>1</v>
      </c>
      <c r="E177" s="80">
        <v>1</v>
      </c>
      <c r="F177" s="81">
        <v>1</v>
      </c>
      <c r="G177" s="52" t="s">
        <v>121</v>
      </c>
      <c r="H177" s="103">
        <v>143</v>
      </c>
      <c r="I177" s="108">
        <v>0</v>
      </c>
      <c r="J177" s="63">
        <v>0</v>
      </c>
      <c r="K177" s="63">
        <v>0</v>
      </c>
      <c r="L177" s="63">
        <v>0</v>
      </c>
      <c r="M177" s="197"/>
      <c r="N177" s="197"/>
      <c r="O177" s="197"/>
    </row>
    <row r="178" spans="1:15" ht="63.75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2</v>
      </c>
      <c r="G178" s="52" t="s">
        <v>122</v>
      </c>
      <c r="H178" s="103">
        <v>144</v>
      </c>
      <c r="I178" s="64">
        <v>0</v>
      </c>
      <c r="J178" s="111">
        <v>0</v>
      </c>
      <c r="K178" s="111">
        <v>0</v>
      </c>
      <c r="L178" s="111">
        <v>0</v>
      </c>
      <c r="M178" s="197"/>
      <c r="N178" s="197"/>
      <c r="O178" s="197"/>
    </row>
    <row r="179" spans="1:15" ht="51" hidden="1" customHeight="1">
      <c r="A179" s="62">
        <v>2</v>
      </c>
      <c r="B179" s="58">
        <v>9</v>
      </c>
      <c r="C179" s="58">
        <v>2</v>
      </c>
      <c r="D179" s="58">
        <v>1</v>
      </c>
      <c r="E179" s="59">
        <v>1</v>
      </c>
      <c r="F179" s="61">
        <v>3</v>
      </c>
      <c r="G179" s="52" t="s">
        <v>123</v>
      </c>
      <c r="H179" s="103">
        <v>145</v>
      </c>
      <c r="I179" s="64">
        <v>0</v>
      </c>
      <c r="J179" s="64">
        <v>0</v>
      </c>
      <c r="K179" s="64">
        <v>0</v>
      </c>
      <c r="L179" s="64">
        <v>0</v>
      </c>
      <c r="M179" s="197"/>
      <c r="N179" s="197"/>
      <c r="O179" s="197"/>
    </row>
    <row r="180" spans="1:15" ht="38.25" hidden="1" customHeight="1">
      <c r="A180" s="112">
        <v>2</v>
      </c>
      <c r="B180" s="112">
        <v>9</v>
      </c>
      <c r="C180" s="112">
        <v>2</v>
      </c>
      <c r="D180" s="112">
        <v>2</v>
      </c>
      <c r="E180" s="112"/>
      <c r="F180" s="112"/>
      <c r="G180" s="60" t="s">
        <v>124</v>
      </c>
      <c r="H180" s="103">
        <v>146</v>
      </c>
      <c r="I180" s="48">
        <f>I181</f>
        <v>0</v>
      </c>
      <c r="J180" s="88">
        <f>J181</f>
        <v>0</v>
      </c>
      <c r="K180" s="48">
        <f>K181</f>
        <v>0</v>
      </c>
      <c r="L180" s="47">
        <f>L181</f>
        <v>0</v>
      </c>
      <c r="M180" s="197"/>
      <c r="N180" s="197"/>
      <c r="O180" s="197"/>
    </row>
    <row r="181" spans="1:15" ht="38.25" hidden="1" customHeight="1">
      <c r="A181" s="62">
        <v>2</v>
      </c>
      <c r="B181" s="58">
        <v>9</v>
      </c>
      <c r="C181" s="58">
        <v>2</v>
      </c>
      <c r="D181" s="58">
        <v>2</v>
      </c>
      <c r="E181" s="59">
        <v>1</v>
      </c>
      <c r="F181" s="61"/>
      <c r="G181" s="52" t="s">
        <v>125</v>
      </c>
      <c r="H181" s="103">
        <v>147</v>
      </c>
      <c r="I181" s="69">
        <f>SUM(I182:I184)</f>
        <v>0</v>
      </c>
      <c r="J181" s="69">
        <f>SUM(J182:J184)</f>
        <v>0</v>
      </c>
      <c r="K181" s="69">
        <f>SUM(K182:K184)</f>
        <v>0</v>
      </c>
      <c r="L181" s="69">
        <f>SUM(L182:L184)</f>
        <v>0</v>
      </c>
      <c r="M181" s="197"/>
      <c r="N181" s="197"/>
      <c r="O181" s="197"/>
    </row>
    <row r="182" spans="1:15" ht="51" hidden="1" customHeight="1">
      <c r="A182" s="62">
        <v>2</v>
      </c>
      <c r="B182" s="58">
        <v>9</v>
      </c>
      <c r="C182" s="58">
        <v>2</v>
      </c>
      <c r="D182" s="58">
        <v>2</v>
      </c>
      <c r="E182" s="58">
        <v>1</v>
      </c>
      <c r="F182" s="61">
        <v>1</v>
      </c>
      <c r="G182" s="113" t="s">
        <v>126</v>
      </c>
      <c r="H182" s="103">
        <v>148</v>
      </c>
      <c r="I182" s="64">
        <v>0</v>
      </c>
      <c r="J182" s="63">
        <v>0</v>
      </c>
      <c r="K182" s="63">
        <v>0</v>
      </c>
      <c r="L182" s="63">
        <v>0</v>
      </c>
      <c r="M182" s="197"/>
      <c r="N182" s="197"/>
      <c r="O182" s="197"/>
    </row>
    <row r="183" spans="1:15" ht="51" hidden="1" customHeight="1">
      <c r="A183" s="71">
        <v>2</v>
      </c>
      <c r="B183" s="73">
        <v>9</v>
      </c>
      <c r="C183" s="71">
        <v>2</v>
      </c>
      <c r="D183" s="72">
        <v>2</v>
      </c>
      <c r="E183" s="72">
        <v>1</v>
      </c>
      <c r="F183" s="74">
        <v>2</v>
      </c>
      <c r="G183" s="73" t="s">
        <v>127</v>
      </c>
      <c r="H183" s="103">
        <v>149</v>
      </c>
      <c r="I183" s="63">
        <v>0</v>
      </c>
      <c r="J183" s="65">
        <v>0</v>
      </c>
      <c r="K183" s="65">
        <v>0</v>
      </c>
      <c r="L183" s="65">
        <v>0</v>
      </c>
      <c r="M183" s="197"/>
      <c r="N183" s="197"/>
      <c r="O183" s="197"/>
    </row>
    <row r="184" spans="1:15" ht="51" hidden="1" customHeight="1">
      <c r="A184" s="58">
        <v>2</v>
      </c>
      <c r="B184" s="82">
        <v>9</v>
      </c>
      <c r="C184" s="79">
        <v>2</v>
      </c>
      <c r="D184" s="80">
        <v>2</v>
      </c>
      <c r="E184" s="80">
        <v>1</v>
      </c>
      <c r="F184" s="81">
        <v>3</v>
      </c>
      <c r="G184" s="82" t="s">
        <v>128</v>
      </c>
      <c r="H184" s="103">
        <v>150</v>
      </c>
      <c r="I184" s="111">
        <v>0</v>
      </c>
      <c r="J184" s="111">
        <v>0</v>
      </c>
      <c r="K184" s="111">
        <v>0</v>
      </c>
      <c r="L184" s="111">
        <v>0</v>
      </c>
      <c r="M184" s="197"/>
      <c r="N184" s="197"/>
      <c r="O184" s="197"/>
    </row>
    <row r="185" spans="1:15" ht="76.5" hidden="1" customHeight="1">
      <c r="A185" s="43">
        <v>3</v>
      </c>
      <c r="B185" s="45"/>
      <c r="C185" s="43"/>
      <c r="D185" s="44"/>
      <c r="E185" s="44"/>
      <c r="F185" s="46"/>
      <c r="G185" s="97" t="s">
        <v>129</v>
      </c>
      <c r="H185" s="103">
        <v>151</v>
      </c>
      <c r="I185" s="47">
        <f>SUM(I186+I239+I304)</f>
        <v>0</v>
      </c>
      <c r="J185" s="88">
        <f>SUM(J186+J239+J304)</f>
        <v>0</v>
      </c>
      <c r="K185" s="48">
        <f>SUM(K186+K239+K304)</f>
        <v>0</v>
      </c>
      <c r="L185" s="47">
        <f>SUM(L186+L239+L304)</f>
        <v>0</v>
      </c>
      <c r="M185" s="197"/>
      <c r="N185" s="197"/>
      <c r="O185" s="197"/>
    </row>
    <row r="186" spans="1:15" ht="25.5" hidden="1" customHeight="1">
      <c r="A186" s="92">
        <v>3</v>
      </c>
      <c r="B186" s="43">
        <v>1</v>
      </c>
      <c r="C186" s="67"/>
      <c r="D186" s="50"/>
      <c r="E186" s="50"/>
      <c r="F186" s="107"/>
      <c r="G186" s="87" t="s">
        <v>130</v>
      </c>
      <c r="H186" s="103">
        <v>152</v>
      </c>
      <c r="I186" s="47">
        <f>SUM(I187+I210+I217+I229+I233)</f>
        <v>0</v>
      </c>
      <c r="J186" s="68">
        <f>SUM(J187+J210+J217+J229+J233)</f>
        <v>0</v>
      </c>
      <c r="K186" s="68">
        <f>SUM(K187+K210+K217+K229+K233)</f>
        <v>0</v>
      </c>
      <c r="L186" s="68">
        <f>SUM(L187+L210+L217+L229+L233)</f>
        <v>0</v>
      </c>
      <c r="M186" s="197"/>
      <c r="N186" s="197"/>
      <c r="O186" s="197"/>
    </row>
    <row r="187" spans="1:15" ht="25.5" hidden="1" customHeight="1">
      <c r="A187" s="53">
        <v>3</v>
      </c>
      <c r="B187" s="52">
        <v>1</v>
      </c>
      <c r="C187" s="53">
        <v>1</v>
      </c>
      <c r="D187" s="51"/>
      <c r="E187" s="51"/>
      <c r="F187" s="114"/>
      <c r="G187" s="62" t="s">
        <v>131</v>
      </c>
      <c r="H187" s="103">
        <v>153</v>
      </c>
      <c r="I187" s="68">
        <f>SUM(I188+I191+I196+I202+I207)</f>
        <v>0</v>
      </c>
      <c r="J187" s="88">
        <f>SUM(J188+J191+J196+J202+J207)</f>
        <v>0</v>
      </c>
      <c r="K187" s="48">
        <f>SUM(K188+K191+K196+K202+K207)</f>
        <v>0</v>
      </c>
      <c r="L187" s="47">
        <f>SUM(L188+L191+L196+L202+L207)</f>
        <v>0</v>
      </c>
      <c r="M187" s="197"/>
      <c r="N187" s="197"/>
      <c r="O187" s="197"/>
    </row>
    <row r="188" spans="1:15" hidden="1">
      <c r="A188" s="58">
        <v>3</v>
      </c>
      <c r="B188" s="60">
        <v>1</v>
      </c>
      <c r="C188" s="58">
        <v>1</v>
      </c>
      <c r="D188" s="59">
        <v>1</v>
      </c>
      <c r="E188" s="59"/>
      <c r="F188" s="115"/>
      <c r="G188" s="62" t="s">
        <v>132</v>
      </c>
      <c r="H188" s="103">
        <v>154</v>
      </c>
      <c r="I188" s="47">
        <f t="shared" ref="I188:L189" si="19">I189</f>
        <v>0</v>
      </c>
      <c r="J188" s="90">
        <f t="shared" si="19"/>
        <v>0</v>
      </c>
      <c r="K188" s="69">
        <f t="shared" si="19"/>
        <v>0</v>
      </c>
      <c r="L188" s="68">
        <f t="shared" si="19"/>
        <v>0</v>
      </c>
      <c r="M188" s="197"/>
      <c r="N188" s="197"/>
      <c r="O188" s="197"/>
    </row>
    <row r="189" spans="1:15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/>
      <c r="G189" s="62" t="s">
        <v>132</v>
      </c>
      <c r="H189" s="103">
        <v>155</v>
      </c>
      <c r="I189" s="68">
        <f t="shared" si="19"/>
        <v>0</v>
      </c>
      <c r="J189" s="47">
        <f t="shared" si="19"/>
        <v>0</v>
      </c>
      <c r="K189" s="47">
        <f t="shared" si="19"/>
        <v>0</v>
      </c>
      <c r="L189" s="47">
        <f t="shared" si="19"/>
        <v>0</v>
      </c>
      <c r="M189" s="197"/>
      <c r="N189" s="197"/>
      <c r="O189" s="197"/>
    </row>
    <row r="190" spans="1:15" hidden="1">
      <c r="A190" s="58">
        <v>3</v>
      </c>
      <c r="B190" s="60">
        <v>1</v>
      </c>
      <c r="C190" s="58">
        <v>1</v>
      </c>
      <c r="D190" s="59">
        <v>1</v>
      </c>
      <c r="E190" s="59">
        <v>1</v>
      </c>
      <c r="F190" s="93">
        <v>1</v>
      </c>
      <c r="G190" s="62" t="s">
        <v>132</v>
      </c>
      <c r="H190" s="103">
        <v>156</v>
      </c>
      <c r="I190" s="65">
        <v>0</v>
      </c>
      <c r="J190" s="65">
        <v>0</v>
      </c>
      <c r="K190" s="65">
        <v>0</v>
      </c>
      <c r="L190" s="65">
        <v>0</v>
      </c>
      <c r="M190" s="197"/>
      <c r="N190" s="197"/>
      <c r="O190" s="197"/>
    </row>
    <row r="191" spans="1:15" hidden="1">
      <c r="A191" s="53">
        <v>3</v>
      </c>
      <c r="B191" s="51">
        <v>1</v>
      </c>
      <c r="C191" s="51">
        <v>1</v>
      </c>
      <c r="D191" s="51">
        <v>2</v>
      </c>
      <c r="E191" s="51"/>
      <c r="F191" s="54"/>
      <c r="G191" s="52" t="s">
        <v>133</v>
      </c>
      <c r="H191" s="103">
        <v>157</v>
      </c>
      <c r="I191" s="68">
        <f>I192</f>
        <v>0</v>
      </c>
      <c r="J191" s="90">
        <f>J192</f>
        <v>0</v>
      </c>
      <c r="K191" s="69">
        <f>K192</f>
        <v>0</v>
      </c>
      <c r="L191" s="68">
        <f>L192</f>
        <v>0</v>
      </c>
      <c r="M191" s="197"/>
      <c r="N191" s="197"/>
      <c r="O191" s="197"/>
    </row>
    <row r="192" spans="1:15" hidden="1">
      <c r="A192" s="58">
        <v>3</v>
      </c>
      <c r="B192" s="59">
        <v>1</v>
      </c>
      <c r="C192" s="59">
        <v>1</v>
      </c>
      <c r="D192" s="59">
        <v>2</v>
      </c>
      <c r="E192" s="59">
        <v>1</v>
      </c>
      <c r="F192" s="61"/>
      <c r="G192" s="52" t="s">
        <v>133</v>
      </c>
      <c r="H192" s="103">
        <v>158</v>
      </c>
      <c r="I192" s="47">
        <f>SUM(I193:I195)</f>
        <v>0</v>
      </c>
      <c r="J192" s="88">
        <f>SUM(J193:J195)</f>
        <v>0</v>
      </c>
      <c r="K192" s="48">
        <f>SUM(K193:K195)</f>
        <v>0</v>
      </c>
      <c r="L192" s="47">
        <f>SUM(L193:L195)</f>
        <v>0</v>
      </c>
      <c r="M192" s="197"/>
      <c r="N192" s="197"/>
      <c r="O192" s="197"/>
    </row>
    <row r="193" spans="1:15" hidden="1">
      <c r="A193" s="53">
        <v>3</v>
      </c>
      <c r="B193" s="51">
        <v>1</v>
      </c>
      <c r="C193" s="51">
        <v>1</v>
      </c>
      <c r="D193" s="51">
        <v>2</v>
      </c>
      <c r="E193" s="51">
        <v>1</v>
      </c>
      <c r="F193" s="54">
        <v>1</v>
      </c>
      <c r="G193" s="52" t="s">
        <v>134</v>
      </c>
      <c r="H193" s="103">
        <v>159</v>
      </c>
      <c r="I193" s="63">
        <v>0</v>
      </c>
      <c r="J193" s="63">
        <v>0</v>
      </c>
      <c r="K193" s="63">
        <v>0</v>
      </c>
      <c r="L193" s="111">
        <v>0</v>
      </c>
      <c r="M193" s="197"/>
      <c r="N193" s="197"/>
      <c r="O193" s="197"/>
    </row>
    <row r="194" spans="1:15" hidden="1">
      <c r="A194" s="58">
        <v>3</v>
      </c>
      <c r="B194" s="59">
        <v>1</v>
      </c>
      <c r="C194" s="59">
        <v>1</v>
      </c>
      <c r="D194" s="59">
        <v>2</v>
      </c>
      <c r="E194" s="59">
        <v>1</v>
      </c>
      <c r="F194" s="61">
        <v>2</v>
      </c>
      <c r="G194" s="60" t="s">
        <v>135</v>
      </c>
      <c r="H194" s="103">
        <v>160</v>
      </c>
      <c r="I194" s="65">
        <v>0</v>
      </c>
      <c r="J194" s="65">
        <v>0</v>
      </c>
      <c r="K194" s="65">
        <v>0</v>
      </c>
      <c r="L194" s="65">
        <v>0</v>
      </c>
      <c r="M194" s="197"/>
      <c r="N194" s="197"/>
      <c r="O194" s="197"/>
    </row>
    <row r="195" spans="1:15" ht="25.5" hidden="1" customHeight="1">
      <c r="A195" s="53">
        <v>3</v>
      </c>
      <c r="B195" s="51">
        <v>1</v>
      </c>
      <c r="C195" s="51">
        <v>1</v>
      </c>
      <c r="D195" s="51">
        <v>2</v>
      </c>
      <c r="E195" s="51">
        <v>1</v>
      </c>
      <c r="F195" s="54">
        <v>3</v>
      </c>
      <c r="G195" s="52" t="s">
        <v>136</v>
      </c>
      <c r="H195" s="103">
        <v>161</v>
      </c>
      <c r="I195" s="63">
        <v>0</v>
      </c>
      <c r="J195" s="63">
        <v>0</v>
      </c>
      <c r="K195" s="63">
        <v>0</v>
      </c>
      <c r="L195" s="111">
        <v>0</v>
      </c>
      <c r="M195" s="197"/>
      <c r="N195" s="197"/>
      <c r="O195" s="197"/>
    </row>
    <row r="196" spans="1:15" hidden="1">
      <c r="A196" s="58">
        <v>3</v>
      </c>
      <c r="B196" s="59">
        <v>1</v>
      </c>
      <c r="C196" s="59">
        <v>1</v>
      </c>
      <c r="D196" s="59">
        <v>3</v>
      </c>
      <c r="E196" s="59"/>
      <c r="F196" s="61"/>
      <c r="G196" s="60" t="s">
        <v>137</v>
      </c>
      <c r="H196" s="103">
        <v>162</v>
      </c>
      <c r="I196" s="47">
        <f>I197</f>
        <v>0</v>
      </c>
      <c r="J196" s="88">
        <f>J197</f>
        <v>0</v>
      </c>
      <c r="K196" s="48">
        <f>K197</f>
        <v>0</v>
      </c>
      <c r="L196" s="47">
        <f>L197</f>
        <v>0</v>
      </c>
      <c r="M196" s="197"/>
      <c r="N196" s="197"/>
      <c r="O196" s="197"/>
    </row>
    <row r="197" spans="1:15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/>
      <c r="G197" s="60" t="s">
        <v>137</v>
      </c>
      <c r="H197" s="103">
        <v>163</v>
      </c>
      <c r="I197" s="47">
        <f>SUM(I198:I201)</f>
        <v>0</v>
      </c>
      <c r="J197" s="47">
        <f>SUM(J198:J201)</f>
        <v>0</v>
      </c>
      <c r="K197" s="47">
        <f>SUM(K198:K201)</f>
        <v>0</v>
      </c>
      <c r="L197" s="47">
        <f>SUM(L198:L201)</f>
        <v>0</v>
      </c>
      <c r="M197" s="197"/>
      <c r="N197" s="197"/>
      <c r="O197" s="197"/>
    </row>
    <row r="198" spans="1:15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1</v>
      </c>
      <c r="G198" s="60" t="s">
        <v>138</v>
      </c>
      <c r="H198" s="103">
        <v>164</v>
      </c>
      <c r="I198" s="65">
        <v>0</v>
      </c>
      <c r="J198" s="65">
        <v>0</v>
      </c>
      <c r="K198" s="65">
        <v>0</v>
      </c>
      <c r="L198" s="111">
        <v>0</v>
      </c>
      <c r="M198" s="197"/>
      <c r="N198" s="197"/>
      <c r="O198" s="197"/>
    </row>
    <row r="199" spans="1:15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2</v>
      </c>
      <c r="G199" s="60" t="s">
        <v>139</v>
      </c>
      <c r="H199" s="103">
        <v>165</v>
      </c>
      <c r="I199" s="63">
        <v>0</v>
      </c>
      <c r="J199" s="65">
        <v>0</v>
      </c>
      <c r="K199" s="65">
        <v>0</v>
      </c>
      <c r="L199" s="65">
        <v>0</v>
      </c>
      <c r="M199" s="197"/>
      <c r="N199" s="197"/>
      <c r="O199" s="197"/>
    </row>
    <row r="200" spans="1:15" hidden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3</v>
      </c>
      <c r="G200" s="62" t="s">
        <v>140</v>
      </c>
      <c r="H200" s="103">
        <v>166</v>
      </c>
      <c r="I200" s="63">
        <v>0</v>
      </c>
      <c r="J200" s="83">
        <v>0</v>
      </c>
      <c r="K200" s="83">
        <v>0</v>
      </c>
      <c r="L200" s="83">
        <v>0</v>
      </c>
      <c r="M200" s="197"/>
      <c r="N200" s="197"/>
      <c r="O200" s="197"/>
    </row>
    <row r="201" spans="1:15" ht="26.25" hidden="1" customHeight="1">
      <c r="A201" s="71">
        <v>3</v>
      </c>
      <c r="B201" s="72">
        <v>1</v>
      </c>
      <c r="C201" s="72">
        <v>1</v>
      </c>
      <c r="D201" s="72">
        <v>3</v>
      </c>
      <c r="E201" s="72">
        <v>1</v>
      </c>
      <c r="F201" s="74">
        <v>4</v>
      </c>
      <c r="G201" s="19" t="s">
        <v>141</v>
      </c>
      <c r="H201" s="103">
        <v>167</v>
      </c>
      <c r="I201" s="116">
        <v>0</v>
      </c>
      <c r="J201" s="117">
        <v>0</v>
      </c>
      <c r="K201" s="65">
        <v>0</v>
      </c>
      <c r="L201" s="65">
        <v>0</v>
      </c>
      <c r="M201" s="197"/>
      <c r="N201" s="197"/>
      <c r="O201" s="197"/>
    </row>
    <row r="202" spans="1:15" hidden="1">
      <c r="A202" s="71">
        <v>3</v>
      </c>
      <c r="B202" s="72">
        <v>1</v>
      </c>
      <c r="C202" s="72">
        <v>1</v>
      </c>
      <c r="D202" s="72">
        <v>4</v>
      </c>
      <c r="E202" s="72"/>
      <c r="F202" s="74"/>
      <c r="G202" s="73" t="s">
        <v>142</v>
      </c>
      <c r="H202" s="103">
        <v>168</v>
      </c>
      <c r="I202" s="47">
        <f>I203</f>
        <v>0</v>
      </c>
      <c r="J202" s="91">
        <f>J203</f>
        <v>0</v>
      </c>
      <c r="K202" s="56">
        <f>K203</f>
        <v>0</v>
      </c>
      <c r="L202" s="57">
        <f>L203</f>
        <v>0</v>
      </c>
      <c r="M202" s="197"/>
      <c r="N202" s="197"/>
      <c r="O202" s="197"/>
    </row>
    <row r="203" spans="1:15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/>
      <c r="G203" s="73" t="s">
        <v>142</v>
      </c>
      <c r="H203" s="103">
        <v>169</v>
      </c>
      <c r="I203" s="68">
        <f>SUM(I204:I206)</f>
        <v>0</v>
      </c>
      <c r="J203" s="88">
        <f>SUM(J204:J206)</f>
        <v>0</v>
      </c>
      <c r="K203" s="48">
        <f>SUM(K204:K206)</f>
        <v>0</v>
      </c>
      <c r="L203" s="47">
        <f>SUM(L204:L206)</f>
        <v>0</v>
      </c>
      <c r="M203" s="197"/>
      <c r="N203" s="197"/>
      <c r="O203" s="197"/>
    </row>
    <row r="204" spans="1:15" hidden="1">
      <c r="A204" s="58">
        <v>3</v>
      </c>
      <c r="B204" s="59">
        <v>1</v>
      </c>
      <c r="C204" s="59">
        <v>1</v>
      </c>
      <c r="D204" s="59">
        <v>4</v>
      </c>
      <c r="E204" s="59">
        <v>1</v>
      </c>
      <c r="F204" s="61">
        <v>1</v>
      </c>
      <c r="G204" s="60" t="s">
        <v>143</v>
      </c>
      <c r="H204" s="103">
        <v>170</v>
      </c>
      <c r="I204" s="65">
        <v>0</v>
      </c>
      <c r="J204" s="65">
        <v>0</v>
      </c>
      <c r="K204" s="65">
        <v>0</v>
      </c>
      <c r="L204" s="111">
        <v>0</v>
      </c>
      <c r="M204" s="197"/>
      <c r="N204" s="197"/>
      <c r="O204" s="197"/>
    </row>
    <row r="205" spans="1:15" ht="25.5" hidden="1" customHeight="1">
      <c r="A205" s="53">
        <v>3</v>
      </c>
      <c r="B205" s="51">
        <v>1</v>
      </c>
      <c r="C205" s="51">
        <v>1</v>
      </c>
      <c r="D205" s="51">
        <v>4</v>
      </c>
      <c r="E205" s="51">
        <v>1</v>
      </c>
      <c r="F205" s="54">
        <v>2</v>
      </c>
      <c r="G205" s="52" t="s">
        <v>144</v>
      </c>
      <c r="H205" s="103">
        <v>171</v>
      </c>
      <c r="I205" s="63">
        <v>0</v>
      </c>
      <c r="J205" s="63">
        <v>0</v>
      </c>
      <c r="K205" s="64">
        <v>0</v>
      </c>
      <c r="L205" s="65">
        <v>0</v>
      </c>
      <c r="M205" s="197"/>
      <c r="N205" s="197"/>
      <c r="O205" s="197"/>
    </row>
    <row r="206" spans="1:15" hidden="1">
      <c r="A206" s="58">
        <v>3</v>
      </c>
      <c r="B206" s="59">
        <v>1</v>
      </c>
      <c r="C206" s="59">
        <v>1</v>
      </c>
      <c r="D206" s="59">
        <v>4</v>
      </c>
      <c r="E206" s="59">
        <v>1</v>
      </c>
      <c r="F206" s="61">
        <v>3</v>
      </c>
      <c r="G206" s="60" t="s">
        <v>145</v>
      </c>
      <c r="H206" s="103">
        <v>172</v>
      </c>
      <c r="I206" s="63">
        <v>0</v>
      </c>
      <c r="J206" s="63">
        <v>0</v>
      </c>
      <c r="K206" s="63">
        <v>0</v>
      </c>
      <c r="L206" s="65">
        <v>0</v>
      </c>
      <c r="M206" s="197"/>
      <c r="N206" s="197"/>
      <c r="O206" s="197"/>
    </row>
    <row r="207" spans="1:15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/>
      <c r="F207" s="61"/>
      <c r="G207" s="60" t="s">
        <v>146</v>
      </c>
      <c r="H207" s="103">
        <v>173</v>
      </c>
      <c r="I207" s="47">
        <f t="shared" ref="I207:L208" si="20">I208</f>
        <v>0</v>
      </c>
      <c r="J207" s="88">
        <f t="shared" si="20"/>
        <v>0</v>
      </c>
      <c r="K207" s="48">
        <f t="shared" si="20"/>
        <v>0</v>
      </c>
      <c r="L207" s="47">
        <f t="shared" si="20"/>
        <v>0</v>
      </c>
      <c r="M207" s="197"/>
      <c r="N207" s="197"/>
      <c r="O207" s="197"/>
    </row>
    <row r="208" spans="1:15" ht="25.5" hidden="1" customHeight="1">
      <c r="A208" s="71">
        <v>3</v>
      </c>
      <c r="B208" s="72">
        <v>1</v>
      </c>
      <c r="C208" s="72">
        <v>1</v>
      </c>
      <c r="D208" s="72">
        <v>5</v>
      </c>
      <c r="E208" s="72">
        <v>1</v>
      </c>
      <c r="F208" s="74"/>
      <c r="G208" s="60" t="s">
        <v>146</v>
      </c>
      <c r="H208" s="103">
        <v>174</v>
      </c>
      <c r="I208" s="48">
        <f t="shared" si="20"/>
        <v>0</v>
      </c>
      <c r="J208" s="48">
        <f t="shared" si="20"/>
        <v>0</v>
      </c>
      <c r="K208" s="48">
        <f t="shared" si="20"/>
        <v>0</v>
      </c>
      <c r="L208" s="48">
        <f t="shared" si="20"/>
        <v>0</v>
      </c>
      <c r="M208" s="197"/>
      <c r="N208" s="197"/>
      <c r="O208" s="197"/>
    </row>
    <row r="209" spans="1:15" ht="25.5" hidden="1" customHeight="1">
      <c r="A209" s="58">
        <v>3</v>
      </c>
      <c r="B209" s="59">
        <v>1</v>
      </c>
      <c r="C209" s="59">
        <v>1</v>
      </c>
      <c r="D209" s="59">
        <v>5</v>
      </c>
      <c r="E209" s="59">
        <v>1</v>
      </c>
      <c r="F209" s="61">
        <v>1</v>
      </c>
      <c r="G209" s="60" t="s">
        <v>146</v>
      </c>
      <c r="H209" s="103">
        <v>175</v>
      </c>
      <c r="I209" s="63">
        <v>0</v>
      </c>
      <c r="J209" s="65">
        <v>0</v>
      </c>
      <c r="K209" s="65">
        <v>0</v>
      </c>
      <c r="L209" s="65">
        <v>0</v>
      </c>
      <c r="M209" s="197"/>
      <c r="N209" s="197"/>
      <c r="O209" s="197"/>
    </row>
    <row r="210" spans="1:15" ht="25.5" hidden="1" customHeight="1">
      <c r="A210" s="71">
        <v>3</v>
      </c>
      <c r="B210" s="72">
        <v>1</v>
      </c>
      <c r="C210" s="72">
        <v>2</v>
      </c>
      <c r="D210" s="72"/>
      <c r="E210" s="72"/>
      <c r="F210" s="74"/>
      <c r="G210" s="73" t="s">
        <v>147</v>
      </c>
      <c r="H210" s="103">
        <v>176</v>
      </c>
      <c r="I210" s="47">
        <f t="shared" ref="I210:L211" si="21">I211</f>
        <v>0</v>
      </c>
      <c r="J210" s="91">
        <f t="shared" si="21"/>
        <v>0</v>
      </c>
      <c r="K210" s="56">
        <f t="shared" si="21"/>
        <v>0</v>
      </c>
      <c r="L210" s="57">
        <f t="shared" si="21"/>
        <v>0</v>
      </c>
      <c r="M210" s="197"/>
      <c r="N210" s="197"/>
      <c r="O210" s="197"/>
    </row>
    <row r="211" spans="1:15" ht="25.5" hidden="1" customHeight="1">
      <c r="A211" s="58">
        <v>3</v>
      </c>
      <c r="B211" s="59">
        <v>1</v>
      </c>
      <c r="C211" s="59">
        <v>2</v>
      </c>
      <c r="D211" s="59">
        <v>1</v>
      </c>
      <c r="E211" s="59"/>
      <c r="F211" s="61"/>
      <c r="G211" s="73" t="s">
        <v>147</v>
      </c>
      <c r="H211" s="103">
        <v>177</v>
      </c>
      <c r="I211" s="68">
        <f t="shared" si="21"/>
        <v>0</v>
      </c>
      <c r="J211" s="88">
        <f t="shared" si="21"/>
        <v>0</v>
      </c>
      <c r="K211" s="48">
        <f t="shared" si="21"/>
        <v>0</v>
      </c>
      <c r="L211" s="47">
        <f t="shared" si="21"/>
        <v>0</v>
      </c>
      <c r="M211" s="197"/>
      <c r="N211" s="197"/>
      <c r="O211" s="197"/>
    </row>
    <row r="212" spans="1:15" ht="25.5" hidden="1" customHeight="1">
      <c r="A212" s="53">
        <v>3</v>
      </c>
      <c r="B212" s="51">
        <v>1</v>
      </c>
      <c r="C212" s="51">
        <v>2</v>
      </c>
      <c r="D212" s="51">
        <v>1</v>
      </c>
      <c r="E212" s="51">
        <v>1</v>
      </c>
      <c r="F212" s="54"/>
      <c r="G212" s="73" t="s">
        <v>147</v>
      </c>
      <c r="H212" s="103">
        <v>178</v>
      </c>
      <c r="I212" s="47">
        <f>SUM(I213:I216)</f>
        <v>0</v>
      </c>
      <c r="J212" s="90">
        <f>SUM(J213:J216)</f>
        <v>0</v>
      </c>
      <c r="K212" s="69">
        <f>SUM(K213:K216)</f>
        <v>0</v>
      </c>
      <c r="L212" s="68">
        <f>SUM(L213:L216)</f>
        <v>0</v>
      </c>
      <c r="M212" s="197"/>
      <c r="N212" s="197"/>
      <c r="O212" s="197"/>
    </row>
    <row r="213" spans="1:15" ht="38.25" hidden="1" customHeight="1">
      <c r="A213" s="58">
        <v>3</v>
      </c>
      <c r="B213" s="59">
        <v>1</v>
      </c>
      <c r="C213" s="59">
        <v>2</v>
      </c>
      <c r="D213" s="59">
        <v>1</v>
      </c>
      <c r="E213" s="59">
        <v>1</v>
      </c>
      <c r="F213" s="61">
        <v>2</v>
      </c>
      <c r="G213" s="60" t="s">
        <v>148</v>
      </c>
      <c r="H213" s="103">
        <v>179</v>
      </c>
      <c r="I213" s="65">
        <v>0</v>
      </c>
      <c r="J213" s="65">
        <v>0</v>
      </c>
      <c r="K213" s="65">
        <v>0</v>
      </c>
      <c r="L213" s="65">
        <v>0</v>
      </c>
      <c r="M213" s="197"/>
      <c r="N213" s="197"/>
      <c r="O213" s="197"/>
    </row>
    <row r="214" spans="1:15" hidden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3</v>
      </c>
      <c r="G214" s="60" t="s">
        <v>149</v>
      </c>
      <c r="H214" s="103">
        <v>180</v>
      </c>
      <c r="I214" s="65">
        <v>0</v>
      </c>
      <c r="J214" s="65">
        <v>0</v>
      </c>
      <c r="K214" s="65">
        <v>0</v>
      </c>
      <c r="L214" s="65">
        <v>0</v>
      </c>
      <c r="M214" s="197"/>
      <c r="N214" s="197"/>
      <c r="O214" s="197"/>
    </row>
    <row r="215" spans="1:15" ht="25.5" hidden="1" customHeight="1">
      <c r="A215" s="58">
        <v>3</v>
      </c>
      <c r="B215" s="59">
        <v>1</v>
      </c>
      <c r="C215" s="59">
        <v>2</v>
      </c>
      <c r="D215" s="58">
        <v>1</v>
      </c>
      <c r="E215" s="59">
        <v>1</v>
      </c>
      <c r="F215" s="61">
        <v>4</v>
      </c>
      <c r="G215" s="60" t="s">
        <v>150</v>
      </c>
      <c r="H215" s="103">
        <v>181</v>
      </c>
      <c r="I215" s="65">
        <v>0</v>
      </c>
      <c r="J215" s="65">
        <v>0</v>
      </c>
      <c r="K215" s="65">
        <v>0</v>
      </c>
      <c r="L215" s="65">
        <v>0</v>
      </c>
      <c r="M215" s="197"/>
      <c r="N215" s="197"/>
      <c r="O215" s="197"/>
    </row>
    <row r="216" spans="1:15" hidden="1">
      <c r="A216" s="71">
        <v>3</v>
      </c>
      <c r="B216" s="80">
        <v>1</v>
      </c>
      <c r="C216" s="80">
        <v>2</v>
      </c>
      <c r="D216" s="79">
        <v>1</v>
      </c>
      <c r="E216" s="80">
        <v>1</v>
      </c>
      <c r="F216" s="81">
        <v>5</v>
      </c>
      <c r="G216" s="82" t="s">
        <v>151</v>
      </c>
      <c r="H216" s="103">
        <v>182</v>
      </c>
      <c r="I216" s="65">
        <v>0</v>
      </c>
      <c r="J216" s="65">
        <v>0</v>
      </c>
      <c r="K216" s="65">
        <v>0</v>
      </c>
      <c r="L216" s="111">
        <v>0</v>
      </c>
      <c r="M216" s="197"/>
      <c r="N216" s="197"/>
      <c r="O216" s="197"/>
    </row>
    <row r="217" spans="1:15" hidden="1">
      <c r="A217" s="58">
        <v>3</v>
      </c>
      <c r="B217" s="59">
        <v>1</v>
      </c>
      <c r="C217" s="59">
        <v>3</v>
      </c>
      <c r="D217" s="58"/>
      <c r="E217" s="59"/>
      <c r="F217" s="61"/>
      <c r="G217" s="60" t="s">
        <v>152</v>
      </c>
      <c r="H217" s="103">
        <v>183</v>
      </c>
      <c r="I217" s="47">
        <f>SUM(I218+I221)</f>
        <v>0</v>
      </c>
      <c r="J217" s="88">
        <f>SUM(J218+J221)</f>
        <v>0</v>
      </c>
      <c r="K217" s="48">
        <f>SUM(K218+K221)</f>
        <v>0</v>
      </c>
      <c r="L217" s="47">
        <f>SUM(L218+L221)</f>
        <v>0</v>
      </c>
      <c r="M217" s="197"/>
      <c r="N217" s="197"/>
      <c r="O217" s="197"/>
    </row>
    <row r="218" spans="1:15" ht="25.5" hidden="1" customHeight="1">
      <c r="A218" s="53">
        <v>3</v>
      </c>
      <c r="B218" s="51">
        <v>1</v>
      </c>
      <c r="C218" s="51">
        <v>3</v>
      </c>
      <c r="D218" s="53">
        <v>1</v>
      </c>
      <c r="E218" s="58"/>
      <c r="F218" s="54"/>
      <c r="G218" s="52" t="s">
        <v>153</v>
      </c>
      <c r="H218" s="103">
        <v>184</v>
      </c>
      <c r="I218" s="68">
        <f t="shared" ref="I218:L219" si="22">I219</f>
        <v>0</v>
      </c>
      <c r="J218" s="90">
        <f t="shared" si="22"/>
        <v>0</v>
      </c>
      <c r="K218" s="69">
        <f t="shared" si="22"/>
        <v>0</v>
      </c>
      <c r="L218" s="68">
        <f t="shared" si="22"/>
        <v>0</v>
      </c>
      <c r="M218" s="197"/>
      <c r="N218" s="197"/>
      <c r="O218" s="197"/>
    </row>
    <row r="219" spans="1:15" ht="25.5" hidden="1" customHeight="1">
      <c r="A219" s="58">
        <v>3</v>
      </c>
      <c r="B219" s="59">
        <v>1</v>
      </c>
      <c r="C219" s="59">
        <v>3</v>
      </c>
      <c r="D219" s="58">
        <v>1</v>
      </c>
      <c r="E219" s="58">
        <v>1</v>
      </c>
      <c r="F219" s="61"/>
      <c r="G219" s="52" t="s">
        <v>153</v>
      </c>
      <c r="H219" s="103">
        <v>185</v>
      </c>
      <c r="I219" s="47">
        <f t="shared" si="22"/>
        <v>0</v>
      </c>
      <c r="J219" s="88">
        <f t="shared" si="22"/>
        <v>0</v>
      </c>
      <c r="K219" s="48">
        <f t="shared" si="22"/>
        <v>0</v>
      </c>
      <c r="L219" s="47">
        <f t="shared" si="22"/>
        <v>0</v>
      </c>
      <c r="M219" s="197"/>
      <c r="N219" s="197"/>
      <c r="O219" s="197"/>
    </row>
    <row r="220" spans="1:15" ht="25.5" hidden="1" customHeight="1">
      <c r="A220" s="58">
        <v>3</v>
      </c>
      <c r="B220" s="60">
        <v>1</v>
      </c>
      <c r="C220" s="58">
        <v>3</v>
      </c>
      <c r="D220" s="59">
        <v>1</v>
      </c>
      <c r="E220" s="59">
        <v>1</v>
      </c>
      <c r="F220" s="61">
        <v>1</v>
      </c>
      <c r="G220" s="52" t="s">
        <v>153</v>
      </c>
      <c r="H220" s="103">
        <v>186</v>
      </c>
      <c r="I220" s="111">
        <v>0</v>
      </c>
      <c r="J220" s="111">
        <v>0</v>
      </c>
      <c r="K220" s="111">
        <v>0</v>
      </c>
      <c r="L220" s="111">
        <v>0</v>
      </c>
      <c r="M220" s="197"/>
      <c r="N220" s="197"/>
      <c r="O220" s="197"/>
    </row>
    <row r="221" spans="1:15" hidden="1">
      <c r="A221" s="58">
        <v>3</v>
      </c>
      <c r="B221" s="60">
        <v>1</v>
      </c>
      <c r="C221" s="58">
        <v>3</v>
      </c>
      <c r="D221" s="59">
        <v>2</v>
      </c>
      <c r="E221" s="59"/>
      <c r="F221" s="61"/>
      <c r="G221" s="60" t="s">
        <v>154</v>
      </c>
      <c r="H221" s="103">
        <v>187</v>
      </c>
      <c r="I221" s="47">
        <f>I222</f>
        <v>0</v>
      </c>
      <c r="J221" s="88">
        <f>J222</f>
        <v>0</v>
      </c>
      <c r="K221" s="48">
        <f>K222</f>
        <v>0</v>
      </c>
      <c r="L221" s="47">
        <f>L222</f>
        <v>0</v>
      </c>
      <c r="M221" s="197"/>
      <c r="N221" s="197"/>
      <c r="O221" s="197"/>
    </row>
    <row r="222" spans="1:15" hidden="1">
      <c r="A222" s="53">
        <v>3</v>
      </c>
      <c r="B222" s="52">
        <v>1</v>
      </c>
      <c r="C222" s="53">
        <v>3</v>
      </c>
      <c r="D222" s="51">
        <v>2</v>
      </c>
      <c r="E222" s="51">
        <v>1</v>
      </c>
      <c r="F222" s="54"/>
      <c r="G222" s="60" t="s">
        <v>154</v>
      </c>
      <c r="H222" s="103">
        <v>188</v>
      </c>
      <c r="I222" s="47">
        <f>SUM(I223:I228)</f>
        <v>0</v>
      </c>
      <c r="J222" s="47">
        <f>SUM(J223:J228)</f>
        <v>0</v>
      </c>
      <c r="K222" s="47">
        <f>SUM(K223:K228)</f>
        <v>0</v>
      </c>
      <c r="L222" s="47">
        <f>SUM(L223:L228)</f>
        <v>0</v>
      </c>
      <c r="M222" s="118"/>
      <c r="N222" s="118"/>
      <c r="O222" s="118"/>
    </row>
    <row r="223" spans="1:15" hidden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1</v>
      </c>
      <c r="G223" s="60" t="s">
        <v>155</v>
      </c>
      <c r="H223" s="103">
        <v>189</v>
      </c>
      <c r="I223" s="65">
        <v>0</v>
      </c>
      <c r="J223" s="65">
        <v>0</v>
      </c>
      <c r="K223" s="65">
        <v>0</v>
      </c>
      <c r="L223" s="111">
        <v>0</v>
      </c>
      <c r="M223" s="197"/>
      <c r="N223" s="197"/>
      <c r="O223" s="197"/>
    </row>
    <row r="224" spans="1:15" ht="25.5" hidden="1" customHeight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2</v>
      </c>
      <c r="G224" s="60" t="s">
        <v>156</v>
      </c>
      <c r="H224" s="103">
        <v>190</v>
      </c>
      <c r="I224" s="65">
        <v>0</v>
      </c>
      <c r="J224" s="65">
        <v>0</v>
      </c>
      <c r="K224" s="65">
        <v>0</v>
      </c>
      <c r="L224" s="65">
        <v>0</v>
      </c>
      <c r="M224" s="197"/>
      <c r="N224" s="197"/>
      <c r="O224" s="197"/>
    </row>
    <row r="225" spans="1:15" hidden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3</v>
      </c>
      <c r="G225" s="60" t="s">
        <v>157</v>
      </c>
      <c r="H225" s="103">
        <v>191</v>
      </c>
      <c r="I225" s="65">
        <v>0</v>
      </c>
      <c r="J225" s="65">
        <v>0</v>
      </c>
      <c r="K225" s="65">
        <v>0</v>
      </c>
      <c r="L225" s="65">
        <v>0</v>
      </c>
      <c r="M225" s="197"/>
      <c r="N225" s="197"/>
      <c r="O225" s="197"/>
    </row>
    <row r="226" spans="1:15" ht="25.5" hidden="1" customHeight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4</v>
      </c>
      <c r="G226" s="60" t="s">
        <v>158</v>
      </c>
      <c r="H226" s="103">
        <v>192</v>
      </c>
      <c r="I226" s="65">
        <v>0</v>
      </c>
      <c r="J226" s="65">
        <v>0</v>
      </c>
      <c r="K226" s="65">
        <v>0</v>
      </c>
      <c r="L226" s="111">
        <v>0</v>
      </c>
      <c r="M226" s="197"/>
      <c r="N226" s="197"/>
      <c r="O226" s="197"/>
    </row>
    <row r="227" spans="1:15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5</v>
      </c>
      <c r="G227" s="52" t="s">
        <v>159</v>
      </c>
      <c r="H227" s="103">
        <v>193</v>
      </c>
      <c r="I227" s="65">
        <v>0</v>
      </c>
      <c r="J227" s="65">
        <v>0</v>
      </c>
      <c r="K227" s="65">
        <v>0</v>
      </c>
      <c r="L227" s="65">
        <v>0</v>
      </c>
      <c r="M227" s="197"/>
      <c r="N227" s="197"/>
      <c r="O227" s="197"/>
    </row>
    <row r="228" spans="1:15" hidden="1">
      <c r="A228" s="58">
        <v>3</v>
      </c>
      <c r="B228" s="60">
        <v>1</v>
      </c>
      <c r="C228" s="58">
        <v>3</v>
      </c>
      <c r="D228" s="59">
        <v>2</v>
      </c>
      <c r="E228" s="59">
        <v>1</v>
      </c>
      <c r="F228" s="61">
        <v>6</v>
      </c>
      <c r="G228" s="52" t="s">
        <v>154</v>
      </c>
      <c r="H228" s="103">
        <v>194</v>
      </c>
      <c r="I228" s="65">
        <v>0</v>
      </c>
      <c r="J228" s="65">
        <v>0</v>
      </c>
      <c r="K228" s="65">
        <v>0</v>
      </c>
      <c r="L228" s="111">
        <v>0</v>
      </c>
      <c r="M228" s="197"/>
      <c r="N228" s="197"/>
      <c r="O228" s="197"/>
    </row>
    <row r="229" spans="1:15" ht="25.5" hidden="1" customHeight="1">
      <c r="A229" s="53">
        <v>3</v>
      </c>
      <c r="B229" s="51">
        <v>1</v>
      </c>
      <c r="C229" s="51">
        <v>4</v>
      </c>
      <c r="D229" s="51"/>
      <c r="E229" s="51"/>
      <c r="F229" s="54"/>
      <c r="G229" s="52" t="s">
        <v>160</v>
      </c>
      <c r="H229" s="103">
        <v>195</v>
      </c>
      <c r="I229" s="68">
        <f t="shared" ref="I229:L231" si="23">I230</f>
        <v>0</v>
      </c>
      <c r="J229" s="90">
        <f t="shared" si="23"/>
        <v>0</v>
      </c>
      <c r="K229" s="69">
        <f t="shared" si="23"/>
        <v>0</v>
      </c>
      <c r="L229" s="69">
        <f t="shared" si="23"/>
        <v>0</v>
      </c>
      <c r="M229" s="197"/>
      <c r="N229" s="197"/>
      <c r="O229" s="197"/>
    </row>
    <row r="230" spans="1:15" ht="25.5" hidden="1" customHeight="1">
      <c r="A230" s="71">
        <v>3</v>
      </c>
      <c r="B230" s="80">
        <v>1</v>
      </c>
      <c r="C230" s="80">
        <v>4</v>
      </c>
      <c r="D230" s="80">
        <v>1</v>
      </c>
      <c r="E230" s="80"/>
      <c r="F230" s="81"/>
      <c r="G230" s="52" t="s">
        <v>160</v>
      </c>
      <c r="H230" s="103">
        <v>196</v>
      </c>
      <c r="I230" s="75">
        <f t="shared" si="23"/>
        <v>0</v>
      </c>
      <c r="J230" s="101">
        <f t="shared" si="23"/>
        <v>0</v>
      </c>
      <c r="K230" s="76">
        <f t="shared" si="23"/>
        <v>0</v>
      </c>
      <c r="L230" s="76">
        <f t="shared" si="23"/>
        <v>0</v>
      </c>
      <c r="M230" s="197"/>
      <c r="N230" s="197"/>
      <c r="O230" s="197"/>
    </row>
    <row r="231" spans="1:15" ht="25.5" hidden="1" customHeight="1">
      <c r="A231" s="58">
        <v>3</v>
      </c>
      <c r="B231" s="59">
        <v>1</v>
      </c>
      <c r="C231" s="59">
        <v>4</v>
      </c>
      <c r="D231" s="59">
        <v>1</v>
      </c>
      <c r="E231" s="59">
        <v>1</v>
      </c>
      <c r="F231" s="61"/>
      <c r="G231" s="52" t="s">
        <v>161</v>
      </c>
      <c r="H231" s="103">
        <v>197</v>
      </c>
      <c r="I231" s="47">
        <f t="shared" si="23"/>
        <v>0</v>
      </c>
      <c r="J231" s="88">
        <f t="shared" si="23"/>
        <v>0</v>
      </c>
      <c r="K231" s="48">
        <f t="shared" si="23"/>
        <v>0</v>
      </c>
      <c r="L231" s="48">
        <f t="shared" si="23"/>
        <v>0</v>
      </c>
      <c r="M231" s="197"/>
      <c r="N231" s="197"/>
      <c r="O231" s="197"/>
    </row>
    <row r="232" spans="1:15" ht="25.5" hidden="1" customHeight="1">
      <c r="A232" s="62">
        <v>3</v>
      </c>
      <c r="B232" s="58">
        <v>1</v>
      </c>
      <c r="C232" s="59">
        <v>4</v>
      </c>
      <c r="D232" s="59">
        <v>1</v>
      </c>
      <c r="E232" s="59">
        <v>1</v>
      </c>
      <c r="F232" s="61">
        <v>1</v>
      </c>
      <c r="G232" s="52" t="s">
        <v>161</v>
      </c>
      <c r="H232" s="103">
        <v>198</v>
      </c>
      <c r="I232" s="65">
        <v>0</v>
      </c>
      <c r="J232" s="65">
        <v>0</v>
      </c>
      <c r="K232" s="65">
        <v>0</v>
      </c>
      <c r="L232" s="65">
        <v>0</v>
      </c>
      <c r="M232" s="197"/>
      <c r="N232" s="197"/>
      <c r="O232" s="197"/>
    </row>
    <row r="233" spans="1:15" ht="25.5" hidden="1" customHeight="1">
      <c r="A233" s="62">
        <v>3</v>
      </c>
      <c r="B233" s="59">
        <v>1</v>
      </c>
      <c r="C233" s="59">
        <v>5</v>
      </c>
      <c r="D233" s="59"/>
      <c r="E233" s="59"/>
      <c r="F233" s="61"/>
      <c r="G233" s="60" t="s">
        <v>162</v>
      </c>
      <c r="H233" s="103">
        <v>199</v>
      </c>
      <c r="I233" s="47">
        <f t="shared" ref="I233:L234" si="24">I234</f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  <c r="M233" s="197"/>
      <c r="N233" s="197"/>
      <c r="O233" s="197"/>
    </row>
    <row r="234" spans="1:15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/>
      <c r="F234" s="61"/>
      <c r="G234" s="60" t="s">
        <v>162</v>
      </c>
      <c r="H234" s="103">
        <v>200</v>
      </c>
      <c r="I234" s="47">
        <f t="shared" si="24"/>
        <v>0</v>
      </c>
      <c r="J234" s="47">
        <f t="shared" si="24"/>
        <v>0</v>
      </c>
      <c r="K234" s="47">
        <f t="shared" si="24"/>
        <v>0</v>
      </c>
      <c r="L234" s="47">
        <f t="shared" si="24"/>
        <v>0</v>
      </c>
      <c r="M234" s="197"/>
      <c r="N234" s="197"/>
      <c r="O234" s="197"/>
    </row>
    <row r="235" spans="1:15" ht="25.5" hidden="1" customHeight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/>
      <c r="G235" s="60" t="s">
        <v>162</v>
      </c>
      <c r="H235" s="103">
        <v>201</v>
      </c>
      <c r="I235" s="47">
        <f>SUM(I236:I238)</f>
        <v>0</v>
      </c>
      <c r="J235" s="47">
        <f>SUM(J236:J238)</f>
        <v>0</v>
      </c>
      <c r="K235" s="47">
        <f>SUM(K236:K238)</f>
        <v>0</v>
      </c>
      <c r="L235" s="47">
        <f>SUM(L236:L238)</f>
        <v>0</v>
      </c>
      <c r="M235" s="197"/>
      <c r="N235" s="197"/>
      <c r="O235" s="197"/>
    </row>
    <row r="236" spans="1:15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1</v>
      </c>
      <c r="G236" s="113" t="s">
        <v>163</v>
      </c>
      <c r="H236" s="103">
        <v>202</v>
      </c>
      <c r="I236" s="65">
        <v>0</v>
      </c>
      <c r="J236" s="65">
        <v>0</v>
      </c>
      <c r="K236" s="65">
        <v>0</v>
      </c>
      <c r="L236" s="65">
        <v>0</v>
      </c>
      <c r="M236" s="197"/>
      <c r="N236" s="197"/>
      <c r="O236" s="197"/>
    </row>
    <row r="237" spans="1:15" hidden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2</v>
      </c>
      <c r="G237" s="113" t="s">
        <v>164</v>
      </c>
      <c r="H237" s="103">
        <v>203</v>
      </c>
      <c r="I237" s="65">
        <v>0</v>
      </c>
      <c r="J237" s="65">
        <v>0</v>
      </c>
      <c r="K237" s="65">
        <v>0</v>
      </c>
      <c r="L237" s="65">
        <v>0</v>
      </c>
      <c r="M237" s="197"/>
      <c r="N237" s="197"/>
      <c r="O237" s="197"/>
    </row>
    <row r="238" spans="1:15" ht="25.5" hidden="1" customHeight="1">
      <c r="A238" s="62">
        <v>3</v>
      </c>
      <c r="B238" s="59">
        <v>1</v>
      </c>
      <c r="C238" s="59">
        <v>5</v>
      </c>
      <c r="D238" s="59">
        <v>1</v>
      </c>
      <c r="E238" s="59">
        <v>1</v>
      </c>
      <c r="F238" s="61">
        <v>3</v>
      </c>
      <c r="G238" s="113" t="s">
        <v>165</v>
      </c>
      <c r="H238" s="103">
        <v>204</v>
      </c>
      <c r="I238" s="65">
        <v>0</v>
      </c>
      <c r="J238" s="65">
        <v>0</v>
      </c>
      <c r="K238" s="65">
        <v>0</v>
      </c>
      <c r="L238" s="65">
        <v>0</v>
      </c>
      <c r="M238" s="197"/>
      <c r="N238" s="197"/>
      <c r="O238" s="197"/>
    </row>
    <row r="239" spans="1:15" ht="38.25" hidden="1" customHeight="1">
      <c r="A239" s="43">
        <v>3</v>
      </c>
      <c r="B239" s="44">
        <v>2</v>
      </c>
      <c r="C239" s="44"/>
      <c r="D239" s="44"/>
      <c r="E239" s="44"/>
      <c r="F239" s="46"/>
      <c r="G239" s="45" t="s">
        <v>166</v>
      </c>
      <c r="H239" s="103">
        <v>205</v>
      </c>
      <c r="I239" s="47">
        <f>SUM(I240+I272)</f>
        <v>0</v>
      </c>
      <c r="J239" s="88">
        <f>SUM(J240+J272)</f>
        <v>0</v>
      </c>
      <c r="K239" s="48">
        <f>SUM(K240+K272)</f>
        <v>0</v>
      </c>
      <c r="L239" s="48">
        <f>SUM(L240+L272)</f>
        <v>0</v>
      </c>
      <c r="M239" s="197"/>
      <c r="N239" s="197"/>
      <c r="O239" s="197"/>
    </row>
    <row r="240" spans="1:15" ht="38.25" hidden="1" customHeight="1">
      <c r="A240" s="71">
        <v>3</v>
      </c>
      <c r="B240" s="79">
        <v>2</v>
      </c>
      <c r="C240" s="80">
        <v>1</v>
      </c>
      <c r="D240" s="80"/>
      <c r="E240" s="80"/>
      <c r="F240" s="81"/>
      <c r="G240" s="82" t="s">
        <v>167</v>
      </c>
      <c r="H240" s="103">
        <v>206</v>
      </c>
      <c r="I240" s="75">
        <f>SUM(I241+I250+I254+I258+I262+I265+I268)</f>
        <v>0</v>
      </c>
      <c r="J240" s="101">
        <f>SUM(J241+J250+J254+J258+J262+J265+J268)</f>
        <v>0</v>
      </c>
      <c r="K240" s="76">
        <f>SUM(K241+K250+K254+K258+K262+K265+K268)</f>
        <v>0</v>
      </c>
      <c r="L240" s="76">
        <f>SUM(L241+L250+L254+L258+L262+L265+L268)</f>
        <v>0</v>
      </c>
      <c r="M240" s="197"/>
      <c r="N240" s="197"/>
      <c r="O240" s="197"/>
    </row>
    <row r="241" spans="1:15" hidden="1">
      <c r="A241" s="58">
        <v>3</v>
      </c>
      <c r="B241" s="59">
        <v>2</v>
      </c>
      <c r="C241" s="59">
        <v>1</v>
      </c>
      <c r="D241" s="59">
        <v>1</v>
      </c>
      <c r="E241" s="59"/>
      <c r="F241" s="61"/>
      <c r="G241" s="60" t="s">
        <v>168</v>
      </c>
      <c r="H241" s="103">
        <v>207</v>
      </c>
      <c r="I241" s="75">
        <f>I242</f>
        <v>0</v>
      </c>
      <c r="J241" s="75">
        <f>J242</f>
        <v>0</v>
      </c>
      <c r="K241" s="75">
        <f>K242</f>
        <v>0</v>
      </c>
      <c r="L241" s="75">
        <f>L242</f>
        <v>0</v>
      </c>
      <c r="M241" s="197"/>
      <c r="N241" s="197"/>
      <c r="O241" s="197"/>
    </row>
    <row r="242" spans="1:15" hidden="1">
      <c r="A242" s="58">
        <v>3</v>
      </c>
      <c r="B242" s="58">
        <v>2</v>
      </c>
      <c r="C242" s="59">
        <v>1</v>
      </c>
      <c r="D242" s="59">
        <v>1</v>
      </c>
      <c r="E242" s="59">
        <v>1</v>
      </c>
      <c r="F242" s="61"/>
      <c r="G242" s="60" t="s">
        <v>169</v>
      </c>
      <c r="H242" s="103">
        <v>208</v>
      </c>
      <c r="I242" s="47">
        <f>SUM(I243:I243)</f>
        <v>0</v>
      </c>
      <c r="J242" s="88">
        <f>SUM(J243:J243)</f>
        <v>0</v>
      </c>
      <c r="K242" s="48">
        <f>SUM(K243:K243)</f>
        <v>0</v>
      </c>
      <c r="L242" s="48">
        <f>SUM(L243:L243)</f>
        <v>0</v>
      </c>
      <c r="M242" s="197"/>
      <c r="N242" s="197"/>
      <c r="O242" s="197"/>
    </row>
    <row r="243" spans="1:15" hidden="1">
      <c r="A243" s="71">
        <v>3</v>
      </c>
      <c r="B243" s="71">
        <v>2</v>
      </c>
      <c r="C243" s="80">
        <v>1</v>
      </c>
      <c r="D243" s="80">
        <v>1</v>
      </c>
      <c r="E243" s="80">
        <v>1</v>
      </c>
      <c r="F243" s="81">
        <v>1</v>
      </c>
      <c r="G243" s="82" t="s">
        <v>169</v>
      </c>
      <c r="H243" s="103">
        <v>209</v>
      </c>
      <c r="I243" s="65">
        <v>0</v>
      </c>
      <c r="J243" s="65">
        <v>0</v>
      </c>
      <c r="K243" s="65">
        <v>0</v>
      </c>
      <c r="L243" s="65">
        <v>0</v>
      </c>
      <c r="M243" s="197"/>
      <c r="N243" s="197"/>
      <c r="O243" s="197"/>
    </row>
    <row r="244" spans="1:15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/>
      <c r="G244" s="82" t="s">
        <v>170</v>
      </c>
      <c r="H244" s="103">
        <v>210</v>
      </c>
      <c r="I244" s="47">
        <f>SUM(I245:I246)</f>
        <v>0</v>
      </c>
      <c r="J244" s="47">
        <f>SUM(J245:J246)</f>
        <v>0</v>
      </c>
      <c r="K244" s="47">
        <f>SUM(K245:K246)</f>
        <v>0</v>
      </c>
      <c r="L244" s="47">
        <f>SUM(L245:L246)</f>
        <v>0</v>
      </c>
      <c r="M244" s="197"/>
      <c r="N244" s="197"/>
      <c r="O244" s="197"/>
    </row>
    <row r="245" spans="1:15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1</v>
      </c>
      <c r="G245" s="82" t="s">
        <v>171</v>
      </c>
      <c r="H245" s="103">
        <v>211</v>
      </c>
      <c r="I245" s="65">
        <v>0</v>
      </c>
      <c r="J245" s="65">
        <v>0</v>
      </c>
      <c r="K245" s="65">
        <v>0</v>
      </c>
      <c r="L245" s="65">
        <v>0</v>
      </c>
      <c r="M245" s="197"/>
      <c r="N245" s="197"/>
      <c r="O245" s="197"/>
    </row>
    <row r="246" spans="1:15" hidden="1">
      <c r="A246" s="71">
        <v>3</v>
      </c>
      <c r="B246" s="80">
        <v>2</v>
      </c>
      <c r="C246" s="80">
        <v>1</v>
      </c>
      <c r="D246" s="80">
        <v>1</v>
      </c>
      <c r="E246" s="80">
        <v>2</v>
      </c>
      <c r="F246" s="81">
        <v>2</v>
      </c>
      <c r="G246" s="82" t="s">
        <v>172</v>
      </c>
      <c r="H246" s="103">
        <v>212</v>
      </c>
      <c r="I246" s="65">
        <v>0</v>
      </c>
      <c r="J246" s="65">
        <v>0</v>
      </c>
      <c r="K246" s="65">
        <v>0</v>
      </c>
      <c r="L246" s="65">
        <v>0</v>
      </c>
      <c r="M246" s="197"/>
      <c r="N246" s="197"/>
      <c r="O246" s="197"/>
    </row>
    <row r="247" spans="1:15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119"/>
      <c r="G247" s="82" t="s">
        <v>173</v>
      </c>
      <c r="H247" s="103">
        <v>213</v>
      </c>
      <c r="I247" s="47">
        <f>SUM(I248:I249)</f>
        <v>0</v>
      </c>
      <c r="J247" s="47">
        <f>SUM(J248:J249)</f>
        <v>0</v>
      </c>
      <c r="K247" s="47">
        <f>SUM(K248:K249)</f>
        <v>0</v>
      </c>
      <c r="L247" s="47">
        <f>SUM(L248:L249)</f>
        <v>0</v>
      </c>
      <c r="M247" s="197"/>
      <c r="N247" s="197"/>
      <c r="O247" s="197"/>
    </row>
    <row r="248" spans="1:15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1</v>
      </c>
      <c r="G248" s="82" t="s">
        <v>174</v>
      </c>
      <c r="H248" s="103">
        <v>214</v>
      </c>
      <c r="I248" s="65">
        <v>0</v>
      </c>
      <c r="J248" s="65">
        <v>0</v>
      </c>
      <c r="K248" s="65">
        <v>0</v>
      </c>
      <c r="L248" s="65">
        <v>0</v>
      </c>
      <c r="M248" s="197"/>
      <c r="N248" s="197"/>
      <c r="O248" s="197"/>
    </row>
    <row r="249" spans="1:15" hidden="1">
      <c r="A249" s="71">
        <v>3</v>
      </c>
      <c r="B249" s="80">
        <v>2</v>
      </c>
      <c r="C249" s="80">
        <v>1</v>
      </c>
      <c r="D249" s="80">
        <v>1</v>
      </c>
      <c r="E249" s="80">
        <v>3</v>
      </c>
      <c r="F249" s="81">
        <v>2</v>
      </c>
      <c r="G249" s="82" t="s">
        <v>175</v>
      </c>
      <c r="H249" s="103">
        <v>215</v>
      </c>
      <c r="I249" s="65">
        <v>0</v>
      </c>
      <c r="J249" s="65">
        <v>0</v>
      </c>
      <c r="K249" s="65">
        <v>0</v>
      </c>
      <c r="L249" s="65">
        <v>0</v>
      </c>
      <c r="M249" s="197"/>
      <c r="N249" s="197"/>
      <c r="O249" s="197"/>
    </row>
    <row r="250" spans="1:15" hidden="1">
      <c r="A250" s="58">
        <v>3</v>
      </c>
      <c r="B250" s="59">
        <v>2</v>
      </c>
      <c r="C250" s="59">
        <v>1</v>
      </c>
      <c r="D250" s="59">
        <v>2</v>
      </c>
      <c r="E250" s="59"/>
      <c r="F250" s="61"/>
      <c r="G250" s="60" t="s">
        <v>176</v>
      </c>
      <c r="H250" s="103">
        <v>216</v>
      </c>
      <c r="I250" s="47">
        <f>I251</f>
        <v>0</v>
      </c>
      <c r="J250" s="47">
        <f>J251</f>
        <v>0</v>
      </c>
      <c r="K250" s="47">
        <f>K251</f>
        <v>0</v>
      </c>
      <c r="L250" s="47">
        <f>L251</f>
        <v>0</v>
      </c>
      <c r="M250" s="197"/>
      <c r="N250" s="197"/>
      <c r="O250" s="197"/>
    </row>
    <row r="251" spans="1:15" hidden="1">
      <c r="A251" s="58">
        <v>3</v>
      </c>
      <c r="B251" s="59">
        <v>2</v>
      </c>
      <c r="C251" s="59">
        <v>1</v>
      </c>
      <c r="D251" s="59">
        <v>2</v>
      </c>
      <c r="E251" s="59">
        <v>1</v>
      </c>
      <c r="F251" s="61"/>
      <c r="G251" s="60" t="s">
        <v>176</v>
      </c>
      <c r="H251" s="103">
        <v>217</v>
      </c>
      <c r="I251" s="47">
        <f>SUM(I252:I253)</f>
        <v>0</v>
      </c>
      <c r="J251" s="88">
        <f>SUM(J252:J253)</f>
        <v>0</v>
      </c>
      <c r="K251" s="48">
        <f>SUM(K252:K253)</f>
        <v>0</v>
      </c>
      <c r="L251" s="48">
        <f>SUM(L252:L253)</f>
        <v>0</v>
      </c>
      <c r="M251" s="197"/>
      <c r="N251" s="197"/>
      <c r="O251" s="197"/>
    </row>
    <row r="252" spans="1:15" ht="25.5" hidden="1" customHeight="1">
      <c r="A252" s="71">
        <v>3</v>
      </c>
      <c r="B252" s="79">
        <v>2</v>
      </c>
      <c r="C252" s="80">
        <v>1</v>
      </c>
      <c r="D252" s="80">
        <v>2</v>
      </c>
      <c r="E252" s="80">
        <v>1</v>
      </c>
      <c r="F252" s="81">
        <v>1</v>
      </c>
      <c r="G252" s="82" t="s">
        <v>177</v>
      </c>
      <c r="H252" s="103">
        <v>218</v>
      </c>
      <c r="I252" s="65">
        <v>0</v>
      </c>
      <c r="J252" s="65">
        <v>0</v>
      </c>
      <c r="K252" s="65">
        <v>0</v>
      </c>
      <c r="L252" s="65">
        <v>0</v>
      </c>
      <c r="M252" s="197"/>
      <c r="N252" s="197"/>
      <c r="O252" s="197"/>
    </row>
    <row r="253" spans="1:15" ht="25.5" hidden="1" customHeight="1">
      <c r="A253" s="58">
        <v>3</v>
      </c>
      <c r="B253" s="59">
        <v>2</v>
      </c>
      <c r="C253" s="59">
        <v>1</v>
      </c>
      <c r="D253" s="59">
        <v>2</v>
      </c>
      <c r="E253" s="59">
        <v>1</v>
      </c>
      <c r="F253" s="61">
        <v>2</v>
      </c>
      <c r="G253" s="60" t="s">
        <v>178</v>
      </c>
      <c r="H253" s="103">
        <v>219</v>
      </c>
      <c r="I253" s="65">
        <v>0</v>
      </c>
      <c r="J253" s="65">
        <v>0</v>
      </c>
      <c r="K253" s="65">
        <v>0</v>
      </c>
      <c r="L253" s="65">
        <v>0</v>
      </c>
      <c r="M253" s="197"/>
      <c r="N253" s="197"/>
      <c r="O253" s="197"/>
    </row>
    <row r="254" spans="1:15" ht="25.5" hidden="1" customHeight="1">
      <c r="A254" s="53">
        <v>3</v>
      </c>
      <c r="B254" s="51">
        <v>2</v>
      </c>
      <c r="C254" s="51">
        <v>1</v>
      </c>
      <c r="D254" s="51">
        <v>3</v>
      </c>
      <c r="E254" s="51"/>
      <c r="F254" s="54"/>
      <c r="G254" s="52" t="s">
        <v>179</v>
      </c>
      <c r="H254" s="103">
        <v>220</v>
      </c>
      <c r="I254" s="68">
        <f>I255</f>
        <v>0</v>
      </c>
      <c r="J254" s="90">
        <f>J255</f>
        <v>0</v>
      </c>
      <c r="K254" s="69">
        <f>K255</f>
        <v>0</v>
      </c>
      <c r="L254" s="69">
        <f>L255</f>
        <v>0</v>
      </c>
      <c r="M254" s="197"/>
      <c r="N254" s="197"/>
      <c r="O254" s="197"/>
    </row>
    <row r="255" spans="1:15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/>
      <c r="G255" s="52" t="s">
        <v>179</v>
      </c>
      <c r="H255" s="103">
        <v>221</v>
      </c>
      <c r="I255" s="47">
        <f>I256+I257</f>
        <v>0</v>
      </c>
      <c r="J255" s="47">
        <f>J256+J257</f>
        <v>0</v>
      </c>
      <c r="K255" s="47">
        <f>K256+K257</f>
        <v>0</v>
      </c>
      <c r="L255" s="47">
        <f>L256+L257</f>
        <v>0</v>
      </c>
      <c r="M255" s="197"/>
      <c r="N255" s="197"/>
      <c r="O255" s="197"/>
    </row>
    <row r="256" spans="1:15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1</v>
      </c>
      <c r="G256" s="60" t="s">
        <v>180</v>
      </c>
      <c r="H256" s="103">
        <v>222</v>
      </c>
      <c r="I256" s="65">
        <v>0</v>
      </c>
      <c r="J256" s="65">
        <v>0</v>
      </c>
      <c r="K256" s="65">
        <v>0</v>
      </c>
      <c r="L256" s="65">
        <v>0</v>
      </c>
      <c r="M256" s="197"/>
      <c r="N256" s="197"/>
      <c r="O256" s="197"/>
    </row>
    <row r="257" spans="1:15" ht="25.5" hidden="1" customHeight="1">
      <c r="A257" s="58">
        <v>3</v>
      </c>
      <c r="B257" s="59">
        <v>2</v>
      </c>
      <c r="C257" s="59">
        <v>1</v>
      </c>
      <c r="D257" s="59">
        <v>3</v>
      </c>
      <c r="E257" s="59">
        <v>1</v>
      </c>
      <c r="F257" s="61">
        <v>2</v>
      </c>
      <c r="G257" s="60" t="s">
        <v>181</v>
      </c>
      <c r="H257" s="103">
        <v>223</v>
      </c>
      <c r="I257" s="111">
        <v>0</v>
      </c>
      <c r="J257" s="108">
        <v>0</v>
      </c>
      <c r="K257" s="111">
        <v>0</v>
      </c>
      <c r="L257" s="111">
        <v>0</v>
      </c>
      <c r="M257" s="197"/>
      <c r="N257" s="197"/>
      <c r="O257" s="197"/>
    </row>
    <row r="258" spans="1:15" hidden="1">
      <c r="A258" s="58">
        <v>3</v>
      </c>
      <c r="B258" s="59">
        <v>2</v>
      </c>
      <c r="C258" s="59">
        <v>1</v>
      </c>
      <c r="D258" s="59">
        <v>4</v>
      </c>
      <c r="E258" s="59"/>
      <c r="F258" s="61"/>
      <c r="G258" s="60" t="s">
        <v>182</v>
      </c>
      <c r="H258" s="103">
        <v>224</v>
      </c>
      <c r="I258" s="47">
        <f>I259</f>
        <v>0</v>
      </c>
      <c r="J258" s="48">
        <f>J259</f>
        <v>0</v>
      </c>
      <c r="K258" s="47">
        <f>K259</f>
        <v>0</v>
      </c>
      <c r="L258" s="48">
        <f>L259</f>
        <v>0</v>
      </c>
      <c r="M258" s="197"/>
      <c r="N258" s="197"/>
      <c r="O258" s="197"/>
    </row>
    <row r="259" spans="1:15" hidden="1">
      <c r="A259" s="53">
        <v>3</v>
      </c>
      <c r="B259" s="51">
        <v>2</v>
      </c>
      <c r="C259" s="51">
        <v>1</v>
      </c>
      <c r="D259" s="51">
        <v>4</v>
      </c>
      <c r="E259" s="51">
        <v>1</v>
      </c>
      <c r="F259" s="54"/>
      <c r="G259" s="52" t="s">
        <v>182</v>
      </c>
      <c r="H259" s="103">
        <v>225</v>
      </c>
      <c r="I259" s="68">
        <f>SUM(I260:I261)</f>
        <v>0</v>
      </c>
      <c r="J259" s="90">
        <f>SUM(J260:J261)</f>
        <v>0</v>
      </c>
      <c r="K259" s="69">
        <f>SUM(K260:K261)</f>
        <v>0</v>
      </c>
      <c r="L259" s="69">
        <f>SUM(L260:L261)</f>
        <v>0</v>
      </c>
      <c r="M259" s="197"/>
      <c r="N259" s="197"/>
      <c r="O259" s="197"/>
    </row>
    <row r="260" spans="1:15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1</v>
      </c>
      <c r="G260" s="60" t="s">
        <v>183</v>
      </c>
      <c r="H260" s="103">
        <v>226</v>
      </c>
      <c r="I260" s="65">
        <v>0</v>
      </c>
      <c r="J260" s="65">
        <v>0</v>
      </c>
      <c r="K260" s="65">
        <v>0</v>
      </c>
      <c r="L260" s="65">
        <v>0</v>
      </c>
      <c r="M260" s="197"/>
      <c r="N260" s="197"/>
      <c r="O260" s="197"/>
    </row>
    <row r="261" spans="1:15" ht="25.5" hidden="1" customHeight="1">
      <c r="A261" s="58">
        <v>3</v>
      </c>
      <c r="B261" s="59">
        <v>2</v>
      </c>
      <c r="C261" s="59">
        <v>1</v>
      </c>
      <c r="D261" s="59">
        <v>4</v>
      </c>
      <c r="E261" s="59">
        <v>1</v>
      </c>
      <c r="F261" s="61">
        <v>2</v>
      </c>
      <c r="G261" s="60" t="s">
        <v>184</v>
      </c>
      <c r="H261" s="103">
        <v>227</v>
      </c>
      <c r="I261" s="65">
        <v>0</v>
      </c>
      <c r="J261" s="65">
        <v>0</v>
      </c>
      <c r="K261" s="65">
        <v>0</v>
      </c>
      <c r="L261" s="65">
        <v>0</v>
      </c>
      <c r="M261" s="197"/>
      <c r="N261" s="197"/>
      <c r="O261" s="197"/>
    </row>
    <row r="262" spans="1:15" hidden="1">
      <c r="A262" s="58">
        <v>3</v>
      </c>
      <c r="B262" s="59">
        <v>2</v>
      </c>
      <c r="C262" s="59">
        <v>1</v>
      </c>
      <c r="D262" s="59">
        <v>5</v>
      </c>
      <c r="E262" s="59"/>
      <c r="F262" s="61"/>
      <c r="G262" s="60" t="s">
        <v>185</v>
      </c>
      <c r="H262" s="103">
        <v>228</v>
      </c>
      <c r="I262" s="47">
        <f t="shared" ref="I262:L263" si="25">I263</f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  <c r="M262" s="197"/>
      <c r="N262" s="197"/>
      <c r="O262" s="197"/>
    </row>
    <row r="263" spans="1:15" hidden="1">
      <c r="A263" s="58">
        <v>3</v>
      </c>
      <c r="B263" s="59">
        <v>2</v>
      </c>
      <c r="C263" s="59">
        <v>1</v>
      </c>
      <c r="D263" s="59">
        <v>5</v>
      </c>
      <c r="E263" s="59">
        <v>1</v>
      </c>
      <c r="F263" s="61"/>
      <c r="G263" s="60" t="s">
        <v>185</v>
      </c>
      <c r="H263" s="103">
        <v>229</v>
      </c>
      <c r="I263" s="48">
        <f t="shared" si="25"/>
        <v>0</v>
      </c>
      <c r="J263" s="88">
        <f t="shared" si="25"/>
        <v>0</v>
      </c>
      <c r="K263" s="48">
        <f t="shared" si="25"/>
        <v>0</v>
      </c>
      <c r="L263" s="48">
        <f t="shared" si="25"/>
        <v>0</v>
      </c>
      <c r="M263" s="197"/>
      <c r="N263" s="197"/>
      <c r="O263" s="197"/>
    </row>
    <row r="264" spans="1:15" hidden="1">
      <c r="A264" s="79">
        <v>3</v>
      </c>
      <c r="B264" s="80">
        <v>2</v>
      </c>
      <c r="C264" s="80">
        <v>1</v>
      </c>
      <c r="D264" s="80">
        <v>5</v>
      </c>
      <c r="E264" s="80">
        <v>1</v>
      </c>
      <c r="F264" s="81">
        <v>1</v>
      </c>
      <c r="G264" s="60" t="s">
        <v>185</v>
      </c>
      <c r="H264" s="103">
        <v>230</v>
      </c>
      <c r="I264" s="111">
        <v>0</v>
      </c>
      <c r="J264" s="111">
        <v>0</v>
      </c>
      <c r="K264" s="111">
        <v>0</v>
      </c>
      <c r="L264" s="111">
        <v>0</v>
      </c>
      <c r="M264" s="197"/>
      <c r="N264" s="197"/>
      <c r="O264" s="197"/>
    </row>
    <row r="265" spans="1:15" hidden="1">
      <c r="A265" s="58">
        <v>3</v>
      </c>
      <c r="B265" s="59">
        <v>2</v>
      </c>
      <c r="C265" s="59">
        <v>1</v>
      </c>
      <c r="D265" s="59">
        <v>6</v>
      </c>
      <c r="E265" s="59"/>
      <c r="F265" s="61"/>
      <c r="G265" s="60" t="s">
        <v>186</v>
      </c>
      <c r="H265" s="103">
        <v>231</v>
      </c>
      <c r="I265" s="47">
        <f t="shared" ref="I265:L266" si="26">I266</f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  <c r="M265" s="197"/>
      <c r="N265" s="197"/>
      <c r="O265" s="197"/>
    </row>
    <row r="266" spans="1:15" hidden="1">
      <c r="A266" s="58">
        <v>3</v>
      </c>
      <c r="B266" s="58">
        <v>2</v>
      </c>
      <c r="C266" s="59">
        <v>1</v>
      </c>
      <c r="D266" s="59">
        <v>6</v>
      </c>
      <c r="E266" s="59">
        <v>1</v>
      </c>
      <c r="F266" s="61"/>
      <c r="G266" s="60" t="s">
        <v>186</v>
      </c>
      <c r="H266" s="103">
        <v>232</v>
      </c>
      <c r="I266" s="47">
        <f t="shared" si="26"/>
        <v>0</v>
      </c>
      <c r="J266" s="88">
        <f t="shared" si="26"/>
        <v>0</v>
      </c>
      <c r="K266" s="48">
        <f t="shared" si="26"/>
        <v>0</v>
      </c>
      <c r="L266" s="48">
        <f t="shared" si="26"/>
        <v>0</v>
      </c>
      <c r="M266" s="197"/>
      <c r="N266" s="197"/>
      <c r="O266" s="197"/>
    </row>
    <row r="267" spans="1:15" hidden="1">
      <c r="A267" s="53">
        <v>3</v>
      </c>
      <c r="B267" s="53">
        <v>2</v>
      </c>
      <c r="C267" s="59">
        <v>1</v>
      </c>
      <c r="D267" s="59">
        <v>6</v>
      </c>
      <c r="E267" s="59">
        <v>1</v>
      </c>
      <c r="F267" s="61">
        <v>1</v>
      </c>
      <c r="G267" s="60" t="s">
        <v>186</v>
      </c>
      <c r="H267" s="103">
        <v>233</v>
      </c>
      <c r="I267" s="111">
        <v>0</v>
      </c>
      <c r="J267" s="111">
        <v>0</v>
      </c>
      <c r="K267" s="111">
        <v>0</v>
      </c>
      <c r="L267" s="111">
        <v>0</v>
      </c>
      <c r="M267" s="197"/>
      <c r="N267" s="197"/>
      <c r="O267" s="197"/>
    </row>
    <row r="268" spans="1:15" hidden="1">
      <c r="A268" s="58">
        <v>3</v>
      </c>
      <c r="B268" s="58">
        <v>2</v>
      </c>
      <c r="C268" s="59">
        <v>1</v>
      </c>
      <c r="D268" s="59">
        <v>7</v>
      </c>
      <c r="E268" s="59"/>
      <c r="F268" s="61"/>
      <c r="G268" s="60" t="s">
        <v>187</v>
      </c>
      <c r="H268" s="103">
        <v>234</v>
      </c>
      <c r="I268" s="47">
        <f>I269</f>
        <v>0</v>
      </c>
      <c r="J268" s="88">
        <f>J269</f>
        <v>0</v>
      </c>
      <c r="K268" s="48">
        <f>K269</f>
        <v>0</v>
      </c>
      <c r="L268" s="48">
        <f>L269</f>
        <v>0</v>
      </c>
      <c r="M268" s="197"/>
      <c r="N268" s="197"/>
      <c r="O268" s="197"/>
    </row>
    <row r="269" spans="1:15" hidden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/>
      <c r="G269" s="60" t="s">
        <v>187</v>
      </c>
      <c r="H269" s="103">
        <v>235</v>
      </c>
      <c r="I269" s="47">
        <f>I270+I271</f>
        <v>0</v>
      </c>
      <c r="J269" s="47">
        <f>J270+J271</f>
        <v>0</v>
      </c>
      <c r="K269" s="47">
        <f>K270+K271</f>
        <v>0</v>
      </c>
      <c r="L269" s="47">
        <f>L270+L271</f>
        <v>0</v>
      </c>
      <c r="M269" s="197"/>
      <c r="N269" s="197"/>
      <c r="O269" s="197"/>
    </row>
    <row r="270" spans="1:15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1</v>
      </c>
      <c r="G270" s="60" t="s">
        <v>188</v>
      </c>
      <c r="H270" s="103">
        <v>236</v>
      </c>
      <c r="I270" s="64">
        <v>0</v>
      </c>
      <c r="J270" s="65">
        <v>0</v>
      </c>
      <c r="K270" s="65">
        <v>0</v>
      </c>
      <c r="L270" s="65">
        <v>0</v>
      </c>
      <c r="M270" s="197"/>
      <c r="N270" s="197"/>
      <c r="O270" s="197"/>
    </row>
    <row r="271" spans="1:15" ht="25.5" hidden="1" customHeight="1">
      <c r="A271" s="58">
        <v>3</v>
      </c>
      <c r="B271" s="59">
        <v>2</v>
      </c>
      <c r="C271" s="59">
        <v>1</v>
      </c>
      <c r="D271" s="59">
        <v>7</v>
      </c>
      <c r="E271" s="59">
        <v>1</v>
      </c>
      <c r="F271" s="61">
        <v>2</v>
      </c>
      <c r="G271" s="60" t="s">
        <v>189</v>
      </c>
      <c r="H271" s="103">
        <v>237</v>
      </c>
      <c r="I271" s="65">
        <v>0</v>
      </c>
      <c r="J271" s="65">
        <v>0</v>
      </c>
      <c r="K271" s="65">
        <v>0</v>
      </c>
      <c r="L271" s="65">
        <v>0</v>
      </c>
      <c r="M271" s="197"/>
      <c r="N271" s="197"/>
      <c r="O271" s="197"/>
    </row>
    <row r="272" spans="1:15" ht="38.25" hidden="1" customHeight="1">
      <c r="A272" s="58">
        <v>3</v>
      </c>
      <c r="B272" s="59">
        <v>2</v>
      </c>
      <c r="C272" s="59">
        <v>2</v>
      </c>
      <c r="D272" s="120"/>
      <c r="E272" s="120"/>
      <c r="F272" s="121"/>
      <c r="G272" s="60" t="s">
        <v>190</v>
      </c>
      <c r="H272" s="103">
        <v>238</v>
      </c>
      <c r="I272" s="47">
        <f>SUM(I273+I282+I286+I290+I294+I297+I300)</f>
        <v>0</v>
      </c>
      <c r="J272" s="88">
        <f>SUM(J273+J282+J286+J290+J294+J297+J300)</f>
        <v>0</v>
      </c>
      <c r="K272" s="48">
        <f>SUM(K273+K282+K286+K290+K294+K297+K300)</f>
        <v>0</v>
      </c>
      <c r="L272" s="48">
        <f>SUM(L273+L282+L286+L290+L294+L297+L300)</f>
        <v>0</v>
      </c>
      <c r="M272" s="197"/>
      <c r="N272" s="197"/>
      <c r="O272" s="197"/>
    </row>
    <row r="273" spans="1:15" hidden="1">
      <c r="A273" s="58">
        <v>3</v>
      </c>
      <c r="B273" s="59">
        <v>2</v>
      </c>
      <c r="C273" s="59">
        <v>2</v>
      </c>
      <c r="D273" s="59">
        <v>1</v>
      </c>
      <c r="E273" s="59"/>
      <c r="F273" s="61"/>
      <c r="G273" s="60" t="s">
        <v>191</v>
      </c>
      <c r="H273" s="103">
        <v>239</v>
      </c>
      <c r="I273" s="47">
        <f>I274</f>
        <v>0</v>
      </c>
      <c r="J273" s="47">
        <f>J274</f>
        <v>0</v>
      </c>
      <c r="K273" s="47">
        <f>K274</f>
        <v>0</v>
      </c>
      <c r="L273" s="47">
        <f>L274</f>
        <v>0</v>
      </c>
      <c r="M273" s="197"/>
      <c r="N273" s="197"/>
      <c r="O273" s="197"/>
    </row>
    <row r="274" spans="1:15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/>
      <c r="G274" s="60" t="s">
        <v>169</v>
      </c>
      <c r="H274" s="103">
        <v>240</v>
      </c>
      <c r="I274" s="47">
        <f>SUM(I275)</f>
        <v>0</v>
      </c>
      <c r="J274" s="47">
        <f>SUM(J275)</f>
        <v>0</v>
      </c>
      <c r="K274" s="47">
        <f>SUM(K275)</f>
        <v>0</v>
      </c>
      <c r="L274" s="47">
        <f>SUM(L275)</f>
        <v>0</v>
      </c>
      <c r="M274" s="197"/>
      <c r="N274" s="197"/>
      <c r="O274" s="197"/>
    </row>
    <row r="275" spans="1:15" hidden="1">
      <c r="A275" s="62">
        <v>3</v>
      </c>
      <c r="B275" s="58">
        <v>2</v>
      </c>
      <c r="C275" s="59">
        <v>2</v>
      </c>
      <c r="D275" s="59">
        <v>1</v>
      </c>
      <c r="E275" s="59">
        <v>1</v>
      </c>
      <c r="F275" s="61">
        <v>1</v>
      </c>
      <c r="G275" s="60" t="s">
        <v>169</v>
      </c>
      <c r="H275" s="103">
        <v>241</v>
      </c>
      <c r="I275" s="65">
        <v>0</v>
      </c>
      <c r="J275" s="65">
        <v>0</v>
      </c>
      <c r="K275" s="65">
        <v>0</v>
      </c>
      <c r="L275" s="65">
        <v>0</v>
      </c>
      <c r="M275" s="197"/>
      <c r="N275" s="197"/>
      <c r="O275" s="197"/>
    </row>
    <row r="276" spans="1:15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/>
      <c r="G276" s="60" t="s">
        <v>192</v>
      </c>
      <c r="H276" s="103">
        <v>242</v>
      </c>
      <c r="I276" s="47">
        <f>SUM(I277:I278)</f>
        <v>0</v>
      </c>
      <c r="J276" s="47">
        <f>SUM(J277:J278)</f>
        <v>0</v>
      </c>
      <c r="K276" s="47">
        <f>SUM(K277:K278)</f>
        <v>0</v>
      </c>
      <c r="L276" s="47">
        <f>SUM(L277:L278)</f>
        <v>0</v>
      </c>
      <c r="M276" s="197"/>
      <c r="N276" s="197"/>
      <c r="O276" s="197"/>
    </row>
    <row r="277" spans="1:15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1</v>
      </c>
      <c r="G277" s="60" t="s">
        <v>171</v>
      </c>
      <c r="H277" s="103">
        <v>243</v>
      </c>
      <c r="I277" s="65">
        <v>0</v>
      </c>
      <c r="J277" s="64">
        <v>0</v>
      </c>
      <c r="K277" s="65">
        <v>0</v>
      </c>
      <c r="L277" s="65">
        <v>0</v>
      </c>
      <c r="M277" s="197"/>
      <c r="N277" s="197"/>
      <c r="O277" s="197"/>
    </row>
    <row r="278" spans="1:15" hidden="1">
      <c r="A278" s="62">
        <v>3</v>
      </c>
      <c r="B278" s="58">
        <v>2</v>
      </c>
      <c r="C278" s="59">
        <v>2</v>
      </c>
      <c r="D278" s="59">
        <v>1</v>
      </c>
      <c r="E278" s="59">
        <v>2</v>
      </c>
      <c r="F278" s="61">
        <v>2</v>
      </c>
      <c r="G278" s="60" t="s">
        <v>172</v>
      </c>
      <c r="H278" s="103">
        <v>244</v>
      </c>
      <c r="I278" s="65">
        <v>0</v>
      </c>
      <c r="J278" s="64">
        <v>0</v>
      </c>
      <c r="K278" s="65">
        <v>0</v>
      </c>
      <c r="L278" s="65">
        <v>0</v>
      </c>
      <c r="M278" s="197"/>
      <c r="N278" s="197"/>
      <c r="O278" s="197"/>
    </row>
    <row r="279" spans="1:15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/>
      <c r="G279" s="60" t="s">
        <v>173</v>
      </c>
      <c r="H279" s="103">
        <v>245</v>
      </c>
      <c r="I279" s="47">
        <f>SUM(I280:I281)</f>
        <v>0</v>
      </c>
      <c r="J279" s="47">
        <f>SUM(J280:J281)</f>
        <v>0</v>
      </c>
      <c r="K279" s="47">
        <f>SUM(K280:K281)</f>
        <v>0</v>
      </c>
      <c r="L279" s="47">
        <f>SUM(L280:L281)</f>
        <v>0</v>
      </c>
      <c r="M279" s="197"/>
      <c r="N279" s="197"/>
      <c r="O279" s="197"/>
    </row>
    <row r="280" spans="1:15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1</v>
      </c>
      <c r="G280" s="60" t="s">
        <v>174</v>
      </c>
      <c r="H280" s="103">
        <v>246</v>
      </c>
      <c r="I280" s="65">
        <v>0</v>
      </c>
      <c r="J280" s="64">
        <v>0</v>
      </c>
      <c r="K280" s="65">
        <v>0</v>
      </c>
      <c r="L280" s="65">
        <v>0</v>
      </c>
      <c r="M280" s="197"/>
      <c r="N280" s="197"/>
      <c r="O280" s="197"/>
    </row>
    <row r="281" spans="1:15" hidden="1">
      <c r="A281" s="62">
        <v>3</v>
      </c>
      <c r="B281" s="58">
        <v>2</v>
      </c>
      <c r="C281" s="59">
        <v>2</v>
      </c>
      <c r="D281" s="59">
        <v>1</v>
      </c>
      <c r="E281" s="59">
        <v>3</v>
      </c>
      <c r="F281" s="61">
        <v>2</v>
      </c>
      <c r="G281" s="60" t="s">
        <v>193</v>
      </c>
      <c r="H281" s="103">
        <v>247</v>
      </c>
      <c r="I281" s="65">
        <v>0</v>
      </c>
      <c r="J281" s="64">
        <v>0</v>
      </c>
      <c r="K281" s="65">
        <v>0</v>
      </c>
      <c r="L281" s="65">
        <v>0</v>
      </c>
      <c r="M281" s="197"/>
      <c r="N281" s="197"/>
      <c r="O281" s="197"/>
    </row>
    <row r="282" spans="1:15" ht="25.5" hidden="1" customHeight="1">
      <c r="A282" s="62">
        <v>3</v>
      </c>
      <c r="B282" s="58">
        <v>2</v>
      </c>
      <c r="C282" s="59">
        <v>2</v>
      </c>
      <c r="D282" s="59">
        <v>2</v>
      </c>
      <c r="E282" s="59"/>
      <c r="F282" s="61"/>
      <c r="G282" s="60" t="s">
        <v>194</v>
      </c>
      <c r="H282" s="103">
        <v>248</v>
      </c>
      <c r="I282" s="47">
        <f>I283</f>
        <v>0</v>
      </c>
      <c r="J282" s="48">
        <f>J283</f>
        <v>0</v>
      </c>
      <c r="K282" s="47">
        <f>K283</f>
        <v>0</v>
      </c>
      <c r="L282" s="48">
        <f>L283</f>
        <v>0</v>
      </c>
      <c r="M282" s="197"/>
      <c r="N282" s="197"/>
      <c r="O282" s="197"/>
    </row>
    <row r="283" spans="1:15" ht="25.5" hidden="1" customHeight="1">
      <c r="A283" s="58">
        <v>3</v>
      </c>
      <c r="B283" s="59">
        <v>2</v>
      </c>
      <c r="C283" s="51">
        <v>2</v>
      </c>
      <c r="D283" s="51">
        <v>2</v>
      </c>
      <c r="E283" s="51">
        <v>1</v>
      </c>
      <c r="F283" s="54"/>
      <c r="G283" s="60" t="s">
        <v>194</v>
      </c>
      <c r="H283" s="103">
        <v>249</v>
      </c>
      <c r="I283" s="68">
        <f>SUM(I284:I285)</f>
        <v>0</v>
      </c>
      <c r="J283" s="90">
        <f>SUM(J284:J285)</f>
        <v>0</v>
      </c>
      <c r="K283" s="69">
        <f>SUM(K284:K285)</f>
        <v>0</v>
      </c>
      <c r="L283" s="69">
        <f>SUM(L284:L285)</f>
        <v>0</v>
      </c>
      <c r="M283" s="197"/>
      <c r="N283" s="197"/>
      <c r="O283" s="197"/>
    </row>
    <row r="284" spans="1:15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1</v>
      </c>
      <c r="G284" s="60" t="s">
        <v>195</v>
      </c>
      <c r="H284" s="103">
        <v>250</v>
      </c>
      <c r="I284" s="65">
        <v>0</v>
      </c>
      <c r="J284" s="65">
        <v>0</v>
      </c>
      <c r="K284" s="65">
        <v>0</v>
      </c>
      <c r="L284" s="65">
        <v>0</v>
      </c>
      <c r="M284" s="197"/>
      <c r="N284" s="197"/>
      <c r="O284" s="197"/>
    </row>
    <row r="285" spans="1:15" ht="25.5" hidden="1" customHeight="1">
      <c r="A285" s="58">
        <v>3</v>
      </c>
      <c r="B285" s="59">
        <v>2</v>
      </c>
      <c r="C285" s="59">
        <v>2</v>
      </c>
      <c r="D285" s="59">
        <v>2</v>
      </c>
      <c r="E285" s="59">
        <v>1</v>
      </c>
      <c r="F285" s="61">
        <v>2</v>
      </c>
      <c r="G285" s="62" t="s">
        <v>196</v>
      </c>
      <c r="H285" s="103">
        <v>251</v>
      </c>
      <c r="I285" s="65">
        <v>0</v>
      </c>
      <c r="J285" s="65">
        <v>0</v>
      </c>
      <c r="K285" s="65">
        <v>0</v>
      </c>
      <c r="L285" s="65">
        <v>0</v>
      </c>
      <c r="M285" s="197"/>
      <c r="N285" s="197"/>
      <c r="O285" s="197"/>
    </row>
    <row r="286" spans="1:15" ht="25.5" hidden="1" customHeight="1">
      <c r="A286" s="58">
        <v>3</v>
      </c>
      <c r="B286" s="59">
        <v>2</v>
      </c>
      <c r="C286" s="59">
        <v>2</v>
      </c>
      <c r="D286" s="59">
        <v>3</v>
      </c>
      <c r="E286" s="59"/>
      <c r="F286" s="61"/>
      <c r="G286" s="60" t="s">
        <v>197</v>
      </c>
      <c r="H286" s="103">
        <v>252</v>
      </c>
      <c r="I286" s="47">
        <f>I287</f>
        <v>0</v>
      </c>
      <c r="J286" s="88">
        <f>J287</f>
        <v>0</v>
      </c>
      <c r="K286" s="48">
        <f>K287</f>
        <v>0</v>
      </c>
      <c r="L286" s="48">
        <f>L287</f>
        <v>0</v>
      </c>
      <c r="M286" s="197"/>
      <c r="N286" s="197"/>
      <c r="O286" s="197"/>
    </row>
    <row r="287" spans="1:15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/>
      <c r="G287" s="60" t="s">
        <v>197</v>
      </c>
      <c r="H287" s="103">
        <v>253</v>
      </c>
      <c r="I287" s="47">
        <f>I288+I289</f>
        <v>0</v>
      </c>
      <c r="J287" s="47">
        <f>J288+J289</f>
        <v>0</v>
      </c>
      <c r="K287" s="47">
        <f>K288+K289</f>
        <v>0</v>
      </c>
      <c r="L287" s="47">
        <f>L288+L289</f>
        <v>0</v>
      </c>
      <c r="M287" s="197"/>
      <c r="N287" s="197"/>
      <c r="O287" s="197"/>
    </row>
    <row r="288" spans="1:15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1</v>
      </c>
      <c r="G288" s="60" t="s">
        <v>198</v>
      </c>
      <c r="H288" s="103">
        <v>254</v>
      </c>
      <c r="I288" s="65">
        <v>0</v>
      </c>
      <c r="J288" s="65">
        <v>0</v>
      </c>
      <c r="K288" s="65">
        <v>0</v>
      </c>
      <c r="L288" s="65">
        <v>0</v>
      </c>
      <c r="M288" s="197"/>
      <c r="N288" s="197"/>
      <c r="O288" s="197"/>
    </row>
    <row r="289" spans="1:15" ht="25.5" hidden="1" customHeight="1">
      <c r="A289" s="53">
        <v>3</v>
      </c>
      <c r="B289" s="59">
        <v>2</v>
      </c>
      <c r="C289" s="59">
        <v>2</v>
      </c>
      <c r="D289" s="59">
        <v>3</v>
      </c>
      <c r="E289" s="59">
        <v>1</v>
      </c>
      <c r="F289" s="61">
        <v>2</v>
      </c>
      <c r="G289" s="60" t="s">
        <v>199</v>
      </c>
      <c r="H289" s="103">
        <v>255</v>
      </c>
      <c r="I289" s="65">
        <v>0</v>
      </c>
      <c r="J289" s="65">
        <v>0</v>
      </c>
      <c r="K289" s="65">
        <v>0</v>
      </c>
      <c r="L289" s="65">
        <v>0</v>
      </c>
      <c r="M289" s="197"/>
      <c r="N289" s="197"/>
      <c r="O289" s="197"/>
    </row>
    <row r="290" spans="1:15" hidden="1">
      <c r="A290" s="58">
        <v>3</v>
      </c>
      <c r="B290" s="59">
        <v>2</v>
      </c>
      <c r="C290" s="59">
        <v>2</v>
      </c>
      <c r="D290" s="59">
        <v>4</v>
      </c>
      <c r="E290" s="59"/>
      <c r="F290" s="61"/>
      <c r="G290" s="60" t="s">
        <v>200</v>
      </c>
      <c r="H290" s="103">
        <v>256</v>
      </c>
      <c r="I290" s="47">
        <f>I291</f>
        <v>0</v>
      </c>
      <c r="J290" s="88">
        <f>J291</f>
        <v>0</v>
      </c>
      <c r="K290" s="48">
        <f>K291</f>
        <v>0</v>
      </c>
      <c r="L290" s="48">
        <f>L291</f>
        <v>0</v>
      </c>
      <c r="M290" s="197"/>
      <c r="N290" s="197"/>
      <c r="O290" s="197"/>
    </row>
    <row r="291" spans="1:15" hidden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/>
      <c r="G291" s="60" t="s">
        <v>200</v>
      </c>
      <c r="H291" s="103">
        <v>257</v>
      </c>
      <c r="I291" s="47">
        <f>SUM(I292:I293)</f>
        <v>0</v>
      </c>
      <c r="J291" s="88">
        <f>SUM(J292:J293)</f>
        <v>0</v>
      </c>
      <c r="K291" s="48">
        <f>SUM(K292:K293)</f>
        <v>0</v>
      </c>
      <c r="L291" s="48">
        <f>SUM(L292:L293)</f>
        <v>0</v>
      </c>
      <c r="M291" s="197"/>
      <c r="N291" s="197"/>
      <c r="O291" s="197"/>
    </row>
    <row r="292" spans="1:15" ht="25.5" hidden="1" customHeight="1">
      <c r="A292" s="58">
        <v>3</v>
      </c>
      <c r="B292" s="59">
        <v>2</v>
      </c>
      <c r="C292" s="59">
        <v>2</v>
      </c>
      <c r="D292" s="59">
        <v>4</v>
      </c>
      <c r="E292" s="59">
        <v>1</v>
      </c>
      <c r="F292" s="61">
        <v>1</v>
      </c>
      <c r="G292" s="60" t="s">
        <v>201</v>
      </c>
      <c r="H292" s="103">
        <v>258</v>
      </c>
      <c r="I292" s="65">
        <v>0</v>
      </c>
      <c r="J292" s="65">
        <v>0</v>
      </c>
      <c r="K292" s="65">
        <v>0</v>
      </c>
      <c r="L292" s="65">
        <v>0</v>
      </c>
      <c r="M292" s="197"/>
      <c r="N292" s="197"/>
      <c r="O292" s="197"/>
    </row>
    <row r="293" spans="1:15" ht="25.5" hidden="1" customHeight="1">
      <c r="A293" s="53">
        <v>3</v>
      </c>
      <c r="B293" s="51">
        <v>2</v>
      </c>
      <c r="C293" s="51">
        <v>2</v>
      </c>
      <c r="D293" s="51">
        <v>4</v>
      </c>
      <c r="E293" s="51">
        <v>1</v>
      </c>
      <c r="F293" s="54">
        <v>2</v>
      </c>
      <c r="G293" s="62" t="s">
        <v>202</v>
      </c>
      <c r="H293" s="103">
        <v>259</v>
      </c>
      <c r="I293" s="65">
        <v>0</v>
      </c>
      <c r="J293" s="65">
        <v>0</v>
      </c>
      <c r="K293" s="65">
        <v>0</v>
      </c>
      <c r="L293" s="65">
        <v>0</v>
      </c>
      <c r="M293" s="197"/>
      <c r="N293" s="197"/>
      <c r="O293" s="197"/>
    </row>
    <row r="294" spans="1:15" hidden="1">
      <c r="A294" s="58">
        <v>3</v>
      </c>
      <c r="B294" s="59">
        <v>2</v>
      </c>
      <c r="C294" s="59">
        <v>2</v>
      </c>
      <c r="D294" s="59">
        <v>5</v>
      </c>
      <c r="E294" s="59"/>
      <c r="F294" s="61"/>
      <c r="G294" s="60" t="s">
        <v>203</v>
      </c>
      <c r="H294" s="103">
        <v>260</v>
      </c>
      <c r="I294" s="47">
        <f t="shared" ref="I294:L295" si="27">I295</f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  <c r="M294" s="197"/>
      <c r="N294" s="197"/>
      <c r="O294" s="197"/>
    </row>
    <row r="295" spans="1:15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/>
      <c r="G295" s="60" t="s">
        <v>203</v>
      </c>
      <c r="H295" s="103">
        <v>261</v>
      </c>
      <c r="I295" s="47">
        <f t="shared" si="27"/>
        <v>0</v>
      </c>
      <c r="J295" s="88">
        <f t="shared" si="27"/>
        <v>0</v>
      </c>
      <c r="K295" s="48">
        <f t="shared" si="27"/>
        <v>0</v>
      </c>
      <c r="L295" s="48">
        <f t="shared" si="27"/>
        <v>0</v>
      </c>
      <c r="M295" s="197"/>
      <c r="N295" s="197"/>
      <c r="O295" s="197"/>
    </row>
    <row r="296" spans="1:15" hidden="1">
      <c r="A296" s="58">
        <v>3</v>
      </c>
      <c r="B296" s="59">
        <v>2</v>
      </c>
      <c r="C296" s="59">
        <v>2</v>
      </c>
      <c r="D296" s="59">
        <v>5</v>
      </c>
      <c r="E296" s="59">
        <v>1</v>
      </c>
      <c r="F296" s="61">
        <v>1</v>
      </c>
      <c r="G296" s="60" t="s">
        <v>203</v>
      </c>
      <c r="H296" s="103">
        <v>262</v>
      </c>
      <c r="I296" s="65">
        <v>0</v>
      </c>
      <c r="J296" s="65">
        <v>0</v>
      </c>
      <c r="K296" s="65">
        <v>0</v>
      </c>
      <c r="L296" s="65">
        <v>0</v>
      </c>
      <c r="M296" s="197"/>
      <c r="N296" s="197"/>
      <c r="O296" s="197"/>
    </row>
    <row r="297" spans="1:15" hidden="1">
      <c r="A297" s="58">
        <v>3</v>
      </c>
      <c r="B297" s="59">
        <v>2</v>
      </c>
      <c r="C297" s="59">
        <v>2</v>
      </c>
      <c r="D297" s="59">
        <v>6</v>
      </c>
      <c r="E297" s="59"/>
      <c r="F297" s="61"/>
      <c r="G297" s="60" t="s">
        <v>186</v>
      </c>
      <c r="H297" s="103">
        <v>263</v>
      </c>
      <c r="I297" s="47">
        <f t="shared" ref="I297:L298" si="28">I298</f>
        <v>0</v>
      </c>
      <c r="J297" s="122">
        <f t="shared" si="28"/>
        <v>0</v>
      </c>
      <c r="K297" s="48">
        <f t="shared" si="28"/>
        <v>0</v>
      </c>
      <c r="L297" s="48">
        <f t="shared" si="28"/>
        <v>0</v>
      </c>
      <c r="M297" s="197"/>
      <c r="N297" s="197"/>
      <c r="O297" s="197"/>
    </row>
    <row r="298" spans="1:15" hidden="1">
      <c r="A298" s="58">
        <v>3</v>
      </c>
      <c r="B298" s="59">
        <v>2</v>
      </c>
      <c r="C298" s="59">
        <v>2</v>
      </c>
      <c r="D298" s="59">
        <v>6</v>
      </c>
      <c r="E298" s="59">
        <v>1</v>
      </c>
      <c r="F298" s="61"/>
      <c r="G298" s="60" t="s">
        <v>186</v>
      </c>
      <c r="H298" s="103">
        <v>264</v>
      </c>
      <c r="I298" s="47">
        <f t="shared" si="28"/>
        <v>0</v>
      </c>
      <c r="J298" s="122">
        <f t="shared" si="28"/>
        <v>0</v>
      </c>
      <c r="K298" s="48">
        <f t="shared" si="28"/>
        <v>0</v>
      </c>
      <c r="L298" s="48">
        <f t="shared" si="28"/>
        <v>0</v>
      </c>
      <c r="M298" s="197"/>
      <c r="N298" s="197"/>
      <c r="O298" s="197"/>
    </row>
    <row r="299" spans="1:15" hidden="1">
      <c r="A299" s="58">
        <v>3</v>
      </c>
      <c r="B299" s="80">
        <v>2</v>
      </c>
      <c r="C299" s="80">
        <v>2</v>
      </c>
      <c r="D299" s="59">
        <v>6</v>
      </c>
      <c r="E299" s="80">
        <v>1</v>
      </c>
      <c r="F299" s="81">
        <v>1</v>
      </c>
      <c r="G299" s="82" t="s">
        <v>186</v>
      </c>
      <c r="H299" s="103">
        <v>265</v>
      </c>
      <c r="I299" s="65">
        <v>0</v>
      </c>
      <c r="J299" s="65">
        <v>0</v>
      </c>
      <c r="K299" s="65">
        <v>0</v>
      </c>
      <c r="L299" s="65">
        <v>0</v>
      </c>
      <c r="M299" s="197"/>
      <c r="N299" s="197"/>
      <c r="O299" s="197"/>
    </row>
    <row r="300" spans="1:15" hidden="1">
      <c r="A300" s="62">
        <v>3</v>
      </c>
      <c r="B300" s="58">
        <v>2</v>
      </c>
      <c r="C300" s="59">
        <v>2</v>
      </c>
      <c r="D300" s="59">
        <v>7</v>
      </c>
      <c r="E300" s="59"/>
      <c r="F300" s="61"/>
      <c r="G300" s="60" t="s">
        <v>187</v>
      </c>
      <c r="H300" s="103">
        <v>266</v>
      </c>
      <c r="I300" s="47">
        <f>I301</f>
        <v>0</v>
      </c>
      <c r="J300" s="122">
        <f>J301</f>
        <v>0</v>
      </c>
      <c r="K300" s="48">
        <f>K301</f>
        <v>0</v>
      </c>
      <c r="L300" s="48">
        <f>L301</f>
        <v>0</v>
      </c>
      <c r="M300" s="197"/>
      <c r="N300" s="197"/>
      <c r="O300" s="197"/>
    </row>
    <row r="301" spans="1:15" hidden="1">
      <c r="A301" s="62">
        <v>3</v>
      </c>
      <c r="B301" s="58">
        <v>2</v>
      </c>
      <c r="C301" s="59">
        <v>2</v>
      </c>
      <c r="D301" s="59">
        <v>7</v>
      </c>
      <c r="E301" s="59">
        <v>1</v>
      </c>
      <c r="F301" s="61"/>
      <c r="G301" s="60" t="s">
        <v>187</v>
      </c>
      <c r="H301" s="103">
        <v>267</v>
      </c>
      <c r="I301" s="47">
        <f>I302+I303</f>
        <v>0</v>
      </c>
      <c r="J301" s="47">
        <f>J302+J303</f>
        <v>0</v>
      </c>
      <c r="K301" s="47">
        <f>K302+K303</f>
        <v>0</v>
      </c>
      <c r="L301" s="47">
        <f>L302+L303</f>
        <v>0</v>
      </c>
      <c r="M301" s="197"/>
      <c r="N301" s="197"/>
      <c r="O301" s="197"/>
    </row>
    <row r="302" spans="1:15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1</v>
      </c>
      <c r="G302" s="60" t="s">
        <v>188</v>
      </c>
      <c r="H302" s="103">
        <v>268</v>
      </c>
      <c r="I302" s="65">
        <v>0</v>
      </c>
      <c r="J302" s="65">
        <v>0</v>
      </c>
      <c r="K302" s="65">
        <v>0</v>
      </c>
      <c r="L302" s="65">
        <v>0</v>
      </c>
      <c r="M302" s="197"/>
      <c r="N302" s="197"/>
      <c r="O302" s="197"/>
    </row>
    <row r="303" spans="1:15" ht="25.5" hidden="1" customHeight="1">
      <c r="A303" s="62">
        <v>3</v>
      </c>
      <c r="B303" s="58">
        <v>2</v>
      </c>
      <c r="C303" s="58">
        <v>2</v>
      </c>
      <c r="D303" s="59">
        <v>7</v>
      </c>
      <c r="E303" s="59">
        <v>1</v>
      </c>
      <c r="F303" s="61">
        <v>2</v>
      </c>
      <c r="G303" s="60" t="s">
        <v>189</v>
      </c>
      <c r="H303" s="103">
        <v>269</v>
      </c>
      <c r="I303" s="65">
        <v>0</v>
      </c>
      <c r="J303" s="65">
        <v>0</v>
      </c>
      <c r="K303" s="65">
        <v>0</v>
      </c>
      <c r="L303" s="65">
        <v>0</v>
      </c>
      <c r="M303" s="197"/>
      <c r="N303" s="197"/>
      <c r="O303" s="197"/>
    </row>
    <row r="304" spans="1:15" ht="25.5" hidden="1" customHeight="1">
      <c r="A304" s="66">
        <v>3</v>
      </c>
      <c r="B304" s="66">
        <v>3</v>
      </c>
      <c r="C304" s="43"/>
      <c r="D304" s="44"/>
      <c r="E304" s="44"/>
      <c r="F304" s="46"/>
      <c r="G304" s="45" t="s">
        <v>204</v>
      </c>
      <c r="H304" s="103">
        <v>270</v>
      </c>
      <c r="I304" s="47">
        <f>SUM(I305+I337)</f>
        <v>0</v>
      </c>
      <c r="J304" s="122">
        <f>SUM(J305+J337)</f>
        <v>0</v>
      </c>
      <c r="K304" s="48">
        <f>SUM(K305+K337)</f>
        <v>0</v>
      </c>
      <c r="L304" s="48">
        <f>SUM(L305+L337)</f>
        <v>0</v>
      </c>
      <c r="M304" s="197"/>
      <c r="N304" s="197"/>
      <c r="O304" s="197"/>
    </row>
    <row r="305" spans="1:15" ht="38.25" hidden="1" customHeight="1">
      <c r="A305" s="62">
        <v>3</v>
      </c>
      <c r="B305" s="62">
        <v>3</v>
      </c>
      <c r="C305" s="58">
        <v>1</v>
      </c>
      <c r="D305" s="59"/>
      <c r="E305" s="59"/>
      <c r="F305" s="61"/>
      <c r="G305" s="60" t="s">
        <v>205</v>
      </c>
      <c r="H305" s="103">
        <v>271</v>
      </c>
      <c r="I305" s="47">
        <f>SUM(I306+I315+I319+I323+I327+I330+I333)</f>
        <v>0</v>
      </c>
      <c r="J305" s="122">
        <f>SUM(J306+J315+J319+J323+J327+J330+J333)</f>
        <v>0</v>
      </c>
      <c r="K305" s="48">
        <f>SUM(K306+K315+K319+K323+K327+K330+K333)</f>
        <v>0</v>
      </c>
      <c r="L305" s="48">
        <f>SUM(L306+L315+L319+L323+L327+L330+L333)</f>
        <v>0</v>
      </c>
      <c r="M305" s="197"/>
      <c r="N305" s="197"/>
      <c r="O305" s="197"/>
    </row>
    <row r="306" spans="1:15" hidden="1">
      <c r="A306" s="62">
        <v>3</v>
      </c>
      <c r="B306" s="62">
        <v>3</v>
      </c>
      <c r="C306" s="58">
        <v>1</v>
      </c>
      <c r="D306" s="59">
        <v>1</v>
      </c>
      <c r="E306" s="59"/>
      <c r="F306" s="61"/>
      <c r="G306" s="60" t="s">
        <v>191</v>
      </c>
      <c r="H306" s="103">
        <v>272</v>
      </c>
      <c r="I306" s="47">
        <f>SUM(I307+I309+I312)</f>
        <v>0</v>
      </c>
      <c r="J306" s="47">
        <f>SUM(J307+J309+J312)</f>
        <v>0</v>
      </c>
      <c r="K306" s="47">
        <f>SUM(K307+K309+K312)</f>
        <v>0</v>
      </c>
      <c r="L306" s="47">
        <f>SUM(L307+L309+L312)</f>
        <v>0</v>
      </c>
      <c r="M306" s="197"/>
      <c r="N306" s="197"/>
      <c r="O306" s="197"/>
    </row>
    <row r="307" spans="1:15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/>
      <c r="G307" s="60" t="s">
        <v>169</v>
      </c>
      <c r="H307" s="103">
        <v>273</v>
      </c>
      <c r="I307" s="47">
        <f>SUM(I308:I308)</f>
        <v>0</v>
      </c>
      <c r="J307" s="122">
        <f>SUM(J308:J308)</f>
        <v>0</v>
      </c>
      <c r="K307" s="48">
        <f>SUM(K308:K308)</f>
        <v>0</v>
      </c>
      <c r="L307" s="48">
        <f>SUM(L308:L308)</f>
        <v>0</v>
      </c>
      <c r="M307" s="197"/>
      <c r="N307" s="197"/>
      <c r="O307" s="197"/>
    </row>
    <row r="308" spans="1:15" hidden="1">
      <c r="A308" s="62">
        <v>3</v>
      </c>
      <c r="B308" s="62">
        <v>3</v>
      </c>
      <c r="C308" s="58">
        <v>1</v>
      </c>
      <c r="D308" s="59">
        <v>1</v>
      </c>
      <c r="E308" s="59">
        <v>1</v>
      </c>
      <c r="F308" s="61">
        <v>1</v>
      </c>
      <c r="G308" s="60" t="s">
        <v>169</v>
      </c>
      <c r="H308" s="103">
        <v>274</v>
      </c>
      <c r="I308" s="65">
        <v>0</v>
      </c>
      <c r="J308" s="65">
        <v>0</v>
      </c>
      <c r="K308" s="65">
        <v>0</v>
      </c>
      <c r="L308" s="65">
        <v>0</v>
      </c>
      <c r="M308" s="197"/>
      <c r="N308" s="197"/>
      <c r="O308" s="197"/>
    </row>
    <row r="309" spans="1:15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/>
      <c r="G309" s="60" t="s">
        <v>192</v>
      </c>
      <c r="H309" s="103">
        <v>275</v>
      </c>
      <c r="I309" s="47">
        <f>SUM(I310:I311)</f>
        <v>0</v>
      </c>
      <c r="J309" s="47">
        <f>SUM(J310:J311)</f>
        <v>0</v>
      </c>
      <c r="K309" s="47">
        <f>SUM(K310:K311)</f>
        <v>0</v>
      </c>
      <c r="L309" s="47">
        <f>SUM(L310:L311)</f>
        <v>0</v>
      </c>
      <c r="M309" s="197"/>
      <c r="N309" s="197"/>
      <c r="O309" s="197"/>
    </row>
    <row r="310" spans="1:15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1</v>
      </c>
      <c r="G310" s="60" t="s">
        <v>171</v>
      </c>
      <c r="H310" s="103">
        <v>276</v>
      </c>
      <c r="I310" s="65">
        <v>0</v>
      </c>
      <c r="J310" s="65">
        <v>0</v>
      </c>
      <c r="K310" s="65">
        <v>0</v>
      </c>
      <c r="L310" s="65">
        <v>0</v>
      </c>
      <c r="M310" s="197"/>
      <c r="N310" s="197"/>
      <c r="O310" s="197"/>
    </row>
    <row r="311" spans="1:15" hidden="1">
      <c r="A311" s="62">
        <v>3</v>
      </c>
      <c r="B311" s="62">
        <v>3</v>
      </c>
      <c r="C311" s="58">
        <v>1</v>
      </c>
      <c r="D311" s="59">
        <v>1</v>
      </c>
      <c r="E311" s="59">
        <v>2</v>
      </c>
      <c r="F311" s="61">
        <v>2</v>
      </c>
      <c r="G311" s="60" t="s">
        <v>172</v>
      </c>
      <c r="H311" s="103">
        <v>277</v>
      </c>
      <c r="I311" s="65">
        <v>0</v>
      </c>
      <c r="J311" s="65">
        <v>0</v>
      </c>
      <c r="K311" s="65">
        <v>0</v>
      </c>
      <c r="L311" s="65">
        <v>0</v>
      </c>
      <c r="M311" s="197"/>
      <c r="N311" s="197"/>
      <c r="O311" s="197"/>
    </row>
    <row r="312" spans="1:15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/>
      <c r="G312" s="60" t="s">
        <v>173</v>
      </c>
      <c r="H312" s="103">
        <v>278</v>
      </c>
      <c r="I312" s="47">
        <f>SUM(I313:I314)</f>
        <v>0</v>
      </c>
      <c r="J312" s="47">
        <f>SUM(J313:J314)</f>
        <v>0</v>
      </c>
      <c r="K312" s="47">
        <f>SUM(K313:K314)</f>
        <v>0</v>
      </c>
      <c r="L312" s="47">
        <f>SUM(L313:L314)</f>
        <v>0</v>
      </c>
      <c r="M312" s="197"/>
      <c r="N312" s="197"/>
      <c r="O312" s="197"/>
    </row>
    <row r="313" spans="1:15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1</v>
      </c>
      <c r="G313" s="60" t="s">
        <v>174</v>
      </c>
      <c r="H313" s="103">
        <v>279</v>
      </c>
      <c r="I313" s="65">
        <v>0</v>
      </c>
      <c r="J313" s="65">
        <v>0</v>
      </c>
      <c r="K313" s="65">
        <v>0</v>
      </c>
      <c r="L313" s="65">
        <v>0</v>
      </c>
      <c r="M313" s="197"/>
      <c r="N313" s="197"/>
      <c r="O313" s="197"/>
    </row>
    <row r="314" spans="1:15" hidden="1">
      <c r="A314" s="62">
        <v>3</v>
      </c>
      <c r="B314" s="62">
        <v>3</v>
      </c>
      <c r="C314" s="58">
        <v>1</v>
      </c>
      <c r="D314" s="59">
        <v>1</v>
      </c>
      <c r="E314" s="59">
        <v>3</v>
      </c>
      <c r="F314" s="61">
        <v>2</v>
      </c>
      <c r="G314" s="60" t="s">
        <v>193</v>
      </c>
      <c r="H314" s="103">
        <v>280</v>
      </c>
      <c r="I314" s="65">
        <v>0</v>
      </c>
      <c r="J314" s="65">
        <v>0</v>
      </c>
      <c r="K314" s="65">
        <v>0</v>
      </c>
      <c r="L314" s="65">
        <v>0</v>
      </c>
      <c r="M314" s="197"/>
      <c r="N314" s="197"/>
      <c r="O314" s="197"/>
    </row>
    <row r="315" spans="1:15" hidden="1">
      <c r="A315" s="78">
        <v>3</v>
      </c>
      <c r="B315" s="53">
        <v>3</v>
      </c>
      <c r="C315" s="58">
        <v>1</v>
      </c>
      <c r="D315" s="59">
        <v>2</v>
      </c>
      <c r="E315" s="59"/>
      <c r="F315" s="61"/>
      <c r="G315" s="60" t="s">
        <v>206</v>
      </c>
      <c r="H315" s="103">
        <v>281</v>
      </c>
      <c r="I315" s="47">
        <f>I316</f>
        <v>0</v>
      </c>
      <c r="J315" s="122">
        <f>J316</f>
        <v>0</v>
      </c>
      <c r="K315" s="48">
        <f>K316</f>
        <v>0</v>
      </c>
      <c r="L315" s="48">
        <f>L316</f>
        <v>0</v>
      </c>
      <c r="M315" s="197"/>
      <c r="N315" s="197"/>
      <c r="O315" s="197"/>
    </row>
    <row r="316" spans="1:15" hidden="1">
      <c r="A316" s="78">
        <v>3</v>
      </c>
      <c r="B316" s="78">
        <v>3</v>
      </c>
      <c r="C316" s="53">
        <v>1</v>
      </c>
      <c r="D316" s="51">
        <v>2</v>
      </c>
      <c r="E316" s="51">
        <v>1</v>
      </c>
      <c r="F316" s="54"/>
      <c r="G316" s="60" t="s">
        <v>206</v>
      </c>
      <c r="H316" s="103">
        <v>282</v>
      </c>
      <c r="I316" s="68">
        <f>SUM(I317:I318)</f>
        <v>0</v>
      </c>
      <c r="J316" s="123">
        <f>SUM(J317:J318)</f>
        <v>0</v>
      </c>
      <c r="K316" s="69">
        <f>SUM(K317:K318)</f>
        <v>0</v>
      </c>
      <c r="L316" s="69">
        <f>SUM(L317:L318)</f>
        <v>0</v>
      </c>
      <c r="M316" s="197"/>
      <c r="N316" s="197"/>
      <c r="O316" s="197"/>
    </row>
    <row r="317" spans="1:15" ht="25.5" hidden="1" customHeight="1">
      <c r="A317" s="62">
        <v>3</v>
      </c>
      <c r="B317" s="62">
        <v>3</v>
      </c>
      <c r="C317" s="58">
        <v>1</v>
      </c>
      <c r="D317" s="59">
        <v>2</v>
      </c>
      <c r="E317" s="59">
        <v>1</v>
      </c>
      <c r="F317" s="61">
        <v>1</v>
      </c>
      <c r="G317" s="60" t="s">
        <v>207</v>
      </c>
      <c r="H317" s="103">
        <v>283</v>
      </c>
      <c r="I317" s="65">
        <v>0</v>
      </c>
      <c r="J317" s="65">
        <v>0</v>
      </c>
      <c r="K317" s="65">
        <v>0</v>
      </c>
      <c r="L317" s="65">
        <v>0</v>
      </c>
      <c r="M317" s="197"/>
      <c r="N317" s="197"/>
      <c r="O317" s="197"/>
    </row>
    <row r="318" spans="1:15" hidden="1">
      <c r="A318" s="70">
        <v>3</v>
      </c>
      <c r="B318" s="106">
        <v>3</v>
      </c>
      <c r="C318" s="79">
        <v>1</v>
      </c>
      <c r="D318" s="80">
        <v>2</v>
      </c>
      <c r="E318" s="80">
        <v>1</v>
      </c>
      <c r="F318" s="81">
        <v>2</v>
      </c>
      <c r="G318" s="82" t="s">
        <v>208</v>
      </c>
      <c r="H318" s="103">
        <v>284</v>
      </c>
      <c r="I318" s="65">
        <v>0</v>
      </c>
      <c r="J318" s="65">
        <v>0</v>
      </c>
      <c r="K318" s="65">
        <v>0</v>
      </c>
      <c r="L318" s="65">
        <v>0</v>
      </c>
      <c r="M318" s="197"/>
      <c r="N318" s="197"/>
      <c r="O318" s="197"/>
    </row>
    <row r="319" spans="1:15" ht="25.5" hidden="1" customHeight="1">
      <c r="A319" s="58">
        <v>3</v>
      </c>
      <c r="B319" s="60">
        <v>3</v>
      </c>
      <c r="C319" s="58">
        <v>1</v>
      </c>
      <c r="D319" s="59">
        <v>3</v>
      </c>
      <c r="E319" s="59"/>
      <c r="F319" s="61"/>
      <c r="G319" s="60" t="s">
        <v>209</v>
      </c>
      <c r="H319" s="103">
        <v>285</v>
      </c>
      <c r="I319" s="47">
        <f>I320</f>
        <v>0</v>
      </c>
      <c r="J319" s="122">
        <f>J320</f>
        <v>0</v>
      </c>
      <c r="K319" s="48">
        <f>K320</f>
        <v>0</v>
      </c>
      <c r="L319" s="48">
        <f>L320</f>
        <v>0</v>
      </c>
      <c r="M319" s="197"/>
      <c r="N319" s="197"/>
      <c r="O319" s="197"/>
    </row>
    <row r="320" spans="1:15" ht="25.5" hidden="1" customHeight="1">
      <c r="A320" s="58">
        <v>3</v>
      </c>
      <c r="B320" s="82">
        <v>3</v>
      </c>
      <c r="C320" s="79">
        <v>1</v>
      </c>
      <c r="D320" s="80">
        <v>3</v>
      </c>
      <c r="E320" s="80">
        <v>1</v>
      </c>
      <c r="F320" s="81"/>
      <c r="G320" s="60" t="s">
        <v>209</v>
      </c>
      <c r="H320" s="103">
        <v>286</v>
      </c>
      <c r="I320" s="48">
        <f>I321+I322</f>
        <v>0</v>
      </c>
      <c r="J320" s="48">
        <f>J321+J322</f>
        <v>0</v>
      </c>
      <c r="K320" s="48">
        <f>K321+K322</f>
        <v>0</v>
      </c>
      <c r="L320" s="48">
        <f>L321+L322</f>
        <v>0</v>
      </c>
      <c r="M320" s="197"/>
      <c r="N320" s="197"/>
      <c r="O320" s="197"/>
    </row>
    <row r="321" spans="1:15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1</v>
      </c>
      <c r="G321" s="60" t="s">
        <v>210</v>
      </c>
      <c r="H321" s="103">
        <v>287</v>
      </c>
      <c r="I321" s="111">
        <v>0</v>
      </c>
      <c r="J321" s="111">
        <v>0</v>
      </c>
      <c r="K321" s="111">
        <v>0</v>
      </c>
      <c r="L321" s="110">
        <v>0</v>
      </c>
      <c r="M321" s="197"/>
      <c r="N321" s="197"/>
      <c r="O321" s="197"/>
    </row>
    <row r="322" spans="1:15" ht="25.5" hidden="1" customHeight="1">
      <c r="A322" s="58">
        <v>3</v>
      </c>
      <c r="B322" s="60">
        <v>3</v>
      </c>
      <c r="C322" s="58">
        <v>1</v>
      </c>
      <c r="D322" s="59">
        <v>3</v>
      </c>
      <c r="E322" s="59">
        <v>1</v>
      </c>
      <c r="F322" s="61">
        <v>2</v>
      </c>
      <c r="G322" s="60" t="s">
        <v>211</v>
      </c>
      <c r="H322" s="103">
        <v>288</v>
      </c>
      <c r="I322" s="65">
        <v>0</v>
      </c>
      <c r="J322" s="65">
        <v>0</v>
      </c>
      <c r="K322" s="65">
        <v>0</v>
      </c>
      <c r="L322" s="65">
        <v>0</v>
      </c>
      <c r="M322" s="197"/>
      <c r="N322" s="197"/>
      <c r="O322" s="197"/>
    </row>
    <row r="323" spans="1:15" hidden="1">
      <c r="A323" s="58">
        <v>3</v>
      </c>
      <c r="B323" s="60">
        <v>3</v>
      </c>
      <c r="C323" s="58">
        <v>1</v>
      </c>
      <c r="D323" s="59">
        <v>4</v>
      </c>
      <c r="E323" s="59"/>
      <c r="F323" s="61"/>
      <c r="G323" s="60" t="s">
        <v>212</v>
      </c>
      <c r="H323" s="103">
        <v>289</v>
      </c>
      <c r="I323" s="47">
        <f>I324</f>
        <v>0</v>
      </c>
      <c r="J323" s="122">
        <f>J324</f>
        <v>0</v>
      </c>
      <c r="K323" s="48">
        <f>K324</f>
        <v>0</v>
      </c>
      <c r="L323" s="48">
        <f>L324</f>
        <v>0</v>
      </c>
      <c r="M323" s="197"/>
      <c r="N323" s="197"/>
      <c r="O323" s="197"/>
    </row>
    <row r="324" spans="1:15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/>
      <c r="G324" s="60" t="s">
        <v>212</v>
      </c>
      <c r="H324" s="103">
        <v>290</v>
      </c>
      <c r="I324" s="47">
        <f>SUM(I325:I326)</f>
        <v>0</v>
      </c>
      <c r="J324" s="47">
        <f>SUM(J325:J326)</f>
        <v>0</v>
      </c>
      <c r="K324" s="47">
        <f>SUM(K325:K326)</f>
        <v>0</v>
      </c>
      <c r="L324" s="47">
        <f>SUM(L325:L326)</f>
        <v>0</v>
      </c>
      <c r="M324" s="197"/>
      <c r="N324" s="197"/>
      <c r="O324" s="197"/>
    </row>
    <row r="325" spans="1:15" hidden="1">
      <c r="A325" s="62">
        <v>3</v>
      </c>
      <c r="B325" s="58">
        <v>3</v>
      </c>
      <c r="C325" s="59">
        <v>1</v>
      </c>
      <c r="D325" s="59">
        <v>4</v>
      </c>
      <c r="E325" s="59">
        <v>1</v>
      </c>
      <c r="F325" s="61">
        <v>1</v>
      </c>
      <c r="G325" s="60" t="s">
        <v>213</v>
      </c>
      <c r="H325" s="103">
        <v>291</v>
      </c>
      <c r="I325" s="64">
        <v>0</v>
      </c>
      <c r="J325" s="65">
        <v>0</v>
      </c>
      <c r="K325" s="65">
        <v>0</v>
      </c>
      <c r="L325" s="64">
        <v>0</v>
      </c>
      <c r="M325" s="197"/>
      <c r="N325" s="197"/>
      <c r="O325" s="197"/>
    </row>
    <row r="326" spans="1:15" hidden="1">
      <c r="A326" s="58">
        <v>3</v>
      </c>
      <c r="B326" s="59">
        <v>3</v>
      </c>
      <c r="C326" s="59">
        <v>1</v>
      </c>
      <c r="D326" s="59">
        <v>4</v>
      </c>
      <c r="E326" s="59">
        <v>1</v>
      </c>
      <c r="F326" s="61">
        <v>2</v>
      </c>
      <c r="G326" s="60" t="s">
        <v>214</v>
      </c>
      <c r="H326" s="103">
        <v>292</v>
      </c>
      <c r="I326" s="65">
        <v>0</v>
      </c>
      <c r="J326" s="111">
        <v>0</v>
      </c>
      <c r="K326" s="111">
        <v>0</v>
      </c>
      <c r="L326" s="110">
        <v>0</v>
      </c>
      <c r="M326" s="197"/>
      <c r="N326" s="197"/>
      <c r="O326" s="197"/>
    </row>
    <row r="327" spans="1:15" hidden="1">
      <c r="A327" s="58">
        <v>3</v>
      </c>
      <c r="B327" s="59">
        <v>3</v>
      </c>
      <c r="C327" s="59">
        <v>1</v>
      </c>
      <c r="D327" s="59">
        <v>5</v>
      </c>
      <c r="E327" s="59"/>
      <c r="F327" s="61"/>
      <c r="G327" s="60" t="s">
        <v>215</v>
      </c>
      <c r="H327" s="103">
        <v>293</v>
      </c>
      <c r="I327" s="69">
        <f t="shared" ref="I327:L328" si="29">I328</f>
        <v>0</v>
      </c>
      <c r="J327" s="122">
        <f t="shared" si="29"/>
        <v>0</v>
      </c>
      <c r="K327" s="48">
        <f t="shared" si="29"/>
        <v>0</v>
      </c>
      <c r="L327" s="48">
        <f t="shared" si="29"/>
        <v>0</v>
      </c>
      <c r="M327" s="197"/>
      <c r="N327" s="197"/>
      <c r="O327" s="197"/>
    </row>
    <row r="328" spans="1:15" hidden="1">
      <c r="A328" s="53">
        <v>3</v>
      </c>
      <c r="B328" s="80">
        <v>3</v>
      </c>
      <c r="C328" s="80">
        <v>1</v>
      </c>
      <c r="D328" s="80">
        <v>5</v>
      </c>
      <c r="E328" s="80">
        <v>1</v>
      </c>
      <c r="F328" s="81"/>
      <c r="G328" s="60" t="s">
        <v>215</v>
      </c>
      <c r="H328" s="103">
        <v>294</v>
      </c>
      <c r="I328" s="48">
        <f t="shared" si="29"/>
        <v>0</v>
      </c>
      <c r="J328" s="123">
        <f t="shared" si="29"/>
        <v>0</v>
      </c>
      <c r="K328" s="69">
        <f t="shared" si="29"/>
        <v>0</v>
      </c>
      <c r="L328" s="69">
        <f t="shared" si="29"/>
        <v>0</v>
      </c>
      <c r="M328" s="197"/>
      <c r="N328" s="197"/>
      <c r="O328" s="197"/>
    </row>
    <row r="329" spans="1:15" hidden="1">
      <c r="A329" s="58">
        <v>3</v>
      </c>
      <c r="B329" s="59">
        <v>3</v>
      </c>
      <c r="C329" s="59">
        <v>1</v>
      </c>
      <c r="D329" s="59">
        <v>5</v>
      </c>
      <c r="E329" s="59">
        <v>1</v>
      </c>
      <c r="F329" s="61">
        <v>1</v>
      </c>
      <c r="G329" s="60" t="s">
        <v>216</v>
      </c>
      <c r="H329" s="103">
        <v>295</v>
      </c>
      <c r="I329" s="65">
        <v>0</v>
      </c>
      <c r="J329" s="111">
        <v>0</v>
      </c>
      <c r="K329" s="111">
        <v>0</v>
      </c>
      <c r="L329" s="110">
        <v>0</v>
      </c>
      <c r="M329" s="197"/>
      <c r="N329" s="197"/>
      <c r="O329" s="197"/>
    </row>
    <row r="330" spans="1:15" hidden="1">
      <c r="A330" s="58">
        <v>3</v>
      </c>
      <c r="B330" s="59">
        <v>3</v>
      </c>
      <c r="C330" s="59">
        <v>1</v>
      </c>
      <c r="D330" s="59">
        <v>6</v>
      </c>
      <c r="E330" s="59"/>
      <c r="F330" s="61"/>
      <c r="G330" s="60" t="s">
        <v>186</v>
      </c>
      <c r="H330" s="103">
        <v>296</v>
      </c>
      <c r="I330" s="48">
        <f t="shared" ref="I330:L331" si="30">I331</f>
        <v>0</v>
      </c>
      <c r="J330" s="122">
        <f t="shared" si="30"/>
        <v>0</v>
      </c>
      <c r="K330" s="48">
        <f t="shared" si="30"/>
        <v>0</v>
      </c>
      <c r="L330" s="48">
        <f t="shared" si="30"/>
        <v>0</v>
      </c>
      <c r="M330" s="197"/>
      <c r="N330" s="197"/>
      <c r="O330" s="197"/>
    </row>
    <row r="331" spans="1:15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/>
      <c r="G331" s="60" t="s">
        <v>186</v>
      </c>
      <c r="H331" s="103">
        <v>297</v>
      </c>
      <c r="I331" s="47">
        <f t="shared" si="30"/>
        <v>0</v>
      </c>
      <c r="J331" s="122">
        <f t="shared" si="30"/>
        <v>0</v>
      </c>
      <c r="K331" s="48">
        <f t="shared" si="30"/>
        <v>0</v>
      </c>
      <c r="L331" s="48">
        <f t="shared" si="30"/>
        <v>0</v>
      </c>
      <c r="M331" s="197"/>
      <c r="N331" s="197"/>
      <c r="O331" s="197"/>
    </row>
    <row r="332" spans="1:15" hidden="1">
      <c r="A332" s="58">
        <v>3</v>
      </c>
      <c r="B332" s="59">
        <v>3</v>
      </c>
      <c r="C332" s="59">
        <v>1</v>
      </c>
      <c r="D332" s="59">
        <v>6</v>
      </c>
      <c r="E332" s="59">
        <v>1</v>
      </c>
      <c r="F332" s="61">
        <v>1</v>
      </c>
      <c r="G332" s="60" t="s">
        <v>186</v>
      </c>
      <c r="H332" s="103">
        <v>298</v>
      </c>
      <c r="I332" s="111">
        <v>0</v>
      </c>
      <c r="J332" s="111">
        <v>0</v>
      </c>
      <c r="K332" s="111">
        <v>0</v>
      </c>
      <c r="L332" s="110">
        <v>0</v>
      </c>
      <c r="M332" s="197"/>
      <c r="N332" s="197"/>
      <c r="O332" s="197"/>
    </row>
    <row r="333" spans="1:15" hidden="1">
      <c r="A333" s="58">
        <v>3</v>
      </c>
      <c r="B333" s="59">
        <v>3</v>
      </c>
      <c r="C333" s="59">
        <v>1</v>
      </c>
      <c r="D333" s="59">
        <v>7</v>
      </c>
      <c r="E333" s="59"/>
      <c r="F333" s="61"/>
      <c r="G333" s="60" t="s">
        <v>217</v>
      </c>
      <c r="H333" s="103">
        <v>299</v>
      </c>
      <c r="I333" s="47">
        <f>I334</f>
        <v>0</v>
      </c>
      <c r="J333" s="122">
        <f>J334</f>
        <v>0</v>
      </c>
      <c r="K333" s="48">
        <f>K334</f>
        <v>0</v>
      </c>
      <c r="L333" s="48">
        <f>L334</f>
        <v>0</v>
      </c>
      <c r="M333" s="197"/>
      <c r="N333" s="197"/>
      <c r="O333" s="197"/>
    </row>
    <row r="334" spans="1:15" hidden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/>
      <c r="G334" s="60" t="s">
        <v>217</v>
      </c>
      <c r="H334" s="103">
        <v>300</v>
      </c>
      <c r="I334" s="47">
        <f>I335+I336</f>
        <v>0</v>
      </c>
      <c r="J334" s="47">
        <f>J335+J336</f>
        <v>0</v>
      </c>
      <c r="K334" s="47">
        <f>K335+K336</f>
        <v>0</v>
      </c>
      <c r="L334" s="47">
        <f>L335+L336</f>
        <v>0</v>
      </c>
      <c r="M334" s="197"/>
      <c r="N334" s="197"/>
      <c r="O334" s="197"/>
    </row>
    <row r="335" spans="1:15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1</v>
      </c>
      <c r="G335" s="60" t="s">
        <v>218</v>
      </c>
      <c r="H335" s="103">
        <v>301</v>
      </c>
      <c r="I335" s="111">
        <v>0</v>
      </c>
      <c r="J335" s="111">
        <v>0</v>
      </c>
      <c r="K335" s="111">
        <v>0</v>
      </c>
      <c r="L335" s="110">
        <v>0</v>
      </c>
      <c r="M335" s="197"/>
      <c r="N335" s="197"/>
      <c r="O335" s="197"/>
    </row>
    <row r="336" spans="1:15" ht="25.5" hidden="1" customHeight="1">
      <c r="A336" s="58">
        <v>3</v>
      </c>
      <c r="B336" s="59">
        <v>3</v>
      </c>
      <c r="C336" s="59">
        <v>1</v>
      </c>
      <c r="D336" s="59">
        <v>7</v>
      </c>
      <c r="E336" s="59">
        <v>1</v>
      </c>
      <c r="F336" s="61">
        <v>2</v>
      </c>
      <c r="G336" s="60" t="s">
        <v>219</v>
      </c>
      <c r="H336" s="103">
        <v>302</v>
      </c>
      <c r="I336" s="65">
        <v>0</v>
      </c>
      <c r="J336" s="65">
        <v>0</v>
      </c>
      <c r="K336" s="65">
        <v>0</v>
      </c>
      <c r="L336" s="65">
        <v>0</v>
      </c>
      <c r="M336" s="197"/>
      <c r="N336" s="197"/>
      <c r="O336" s="197"/>
    </row>
    <row r="337" spans="1:15" ht="38.25" hidden="1" customHeight="1">
      <c r="A337" s="58">
        <v>3</v>
      </c>
      <c r="B337" s="59">
        <v>3</v>
      </c>
      <c r="C337" s="59">
        <v>2</v>
      </c>
      <c r="D337" s="59"/>
      <c r="E337" s="59"/>
      <c r="F337" s="61"/>
      <c r="G337" s="60" t="s">
        <v>220</v>
      </c>
      <c r="H337" s="103">
        <v>303</v>
      </c>
      <c r="I337" s="47">
        <f>SUM(I338+I347+I351+I355+I359+I362+I365)</f>
        <v>0</v>
      </c>
      <c r="J337" s="122">
        <f>SUM(J338+J347+J351+J355+J359+J362+J365)</f>
        <v>0</v>
      </c>
      <c r="K337" s="48">
        <f>SUM(K338+K347+K351+K355+K359+K362+K365)</f>
        <v>0</v>
      </c>
      <c r="L337" s="48">
        <f>SUM(L338+L347+L351+L355+L359+L362+L365)</f>
        <v>0</v>
      </c>
      <c r="M337" s="197"/>
      <c r="N337" s="197"/>
      <c r="O337" s="197"/>
    </row>
    <row r="338" spans="1:15" hidden="1">
      <c r="A338" s="58">
        <v>3</v>
      </c>
      <c r="B338" s="59">
        <v>3</v>
      </c>
      <c r="C338" s="59">
        <v>2</v>
      </c>
      <c r="D338" s="59">
        <v>1</v>
      </c>
      <c r="E338" s="59"/>
      <c r="F338" s="61"/>
      <c r="G338" s="60" t="s">
        <v>168</v>
      </c>
      <c r="H338" s="103">
        <v>304</v>
      </c>
      <c r="I338" s="47">
        <f>I339</f>
        <v>0</v>
      </c>
      <c r="J338" s="122">
        <f>J339</f>
        <v>0</v>
      </c>
      <c r="K338" s="48">
        <f>K339</f>
        <v>0</v>
      </c>
      <c r="L338" s="48">
        <f>L339</f>
        <v>0</v>
      </c>
      <c r="M338" s="197"/>
      <c r="N338" s="197"/>
      <c r="O338" s="197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/>
      <c r="G339" s="60" t="s">
        <v>168</v>
      </c>
      <c r="H339" s="103">
        <v>305</v>
      </c>
      <c r="I339" s="47">
        <f>SUM(I340:I340)</f>
        <v>0</v>
      </c>
      <c r="J339" s="47">
        <f>SUM(J340:J340)</f>
        <v>0</v>
      </c>
      <c r="K339" s="47">
        <f>SUM(K340:K340)</f>
        <v>0</v>
      </c>
      <c r="L339" s="47">
        <f>SUM(L340:L340)</f>
        <v>0</v>
      </c>
      <c r="M339" s="124"/>
      <c r="N339" s="124"/>
      <c r="O339" s="124"/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1</v>
      </c>
      <c r="F340" s="61">
        <v>1</v>
      </c>
      <c r="G340" s="60" t="s">
        <v>169</v>
      </c>
      <c r="H340" s="103">
        <v>306</v>
      </c>
      <c r="I340" s="111">
        <v>0</v>
      </c>
      <c r="J340" s="111">
        <v>0</v>
      </c>
      <c r="K340" s="111">
        <v>0</v>
      </c>
      <c r="L340" s="110">
        <v>0</v>
      </c>
      <c r="M340" s="197"/>
      <c r="N340" s="197"/>
      <c r="O340" s="197"/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/>
      <c r="G341" s="82" t="s">
        <v>192</v>
      </c>
      <c r="H341" s="103">
        <v>307</v>
      </c>
      <c r="I341" s="47">
        <f>SUM(I342:I343)</f>
        <v>0</v>
      </c>
      <c r="J341" s="47">
        <f>SUM(J342:J343)</f>
        <v>0</v>
      </c>
      <c r="K341" s="47">
        <f>SUM(K342:K343)</f>
        <v>0</v>
      </c>
      <c r="L341" s="47">
        <f>SUM(L342:L343)</f>
        <v>0</v>
      </c>
      <c r="M341" s="197"/>
      <c r="N341" s="197"/>
      <c r="O341" s="197"/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1</v>
      </c>
      <c r="G342" s="82" t="s">
        <v>171</v>
      </c>
      <c r="H342" s="103">
        <v>308</v>
      </c>
      <c r="I342" s="111">
        <v>0</v>
      </c>
      <c r="J342" s="111">
        <v>0</v>
      </c>
      <c r="K342" s="111">
        <v>0</v>
      </c>
      <c r="L342" s="110">
        <v>0</v>
      </c>
      <c r="M342" s="197"/>
      <c r="N342" s="197"/>
      <c r="O342" s="197"/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2</v>
      </c>
      <c r="F343" s="61">
        <v>2</v>
      </c>
      <c r="G343" s="82" t="s">
        <v>172</v>
      </c>
      <c r="H343" s="103">
        <v>309</v>
      </c>
      <c r="I343" s="65">
        <v>0</v>
      </c>
      <c r="J343" s="65">
        <v>0</v>
      </c>
      <c r="K343" s="65">
        <v>0</v>
      </c>
      <c r="L343" s="65">
        <v>0</v>
      </c>
      <c r="M343" s="197"/>
      <c r="N343" s="197"/>
      <c r="O343" s="197"/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/>
      <c r="G344" s="82" t="s">
        <v>173</v>
      </c>
      <c r="H344" s="103">
        <v>310</v>
      </c>
      <c r="I344" s="47">
        <f>SUM(I345:I346)</f>
        <v>0</v>
      </c>
      <c r="J344" s="47">
        <f>SUM(J345:J346)</f>
        <v>0</v>
      </c>
      <c r="K344" s="47">
        <f>SUM(K345:K346)</f>
        <v>0</v>
      </c>
      <c r="L344" s="47">
        <f>SUM(L345:L346)</f>
        <v>0</v>
      </c>
      <c r="M344" s="197"/>
      <c r="N344" s="197"/>
      <c r="O344" s="197"/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1</v>
      </c>
      <c r="G345" s="82" t="s">
        <v>174</v>
      </c>
      <c r="H345" s="103">
        <v>311</v>
      </c>
      <c r="I345" s="65">
        <v>0</v>
      </c>
      <c r="J345" s="65">
        <v>0</v>
      </c>
      <c r="K345" s="65">
        <v>0</v>
      </c>
      <c r="L345" s="65">
        <v>0</v>
      </c>
      <c r="M345" s="197"/>
      <c r="N345" s="197"/>
      <c r="O345" s="197"/>
    </row>
    <row r="346" spans="1:15" hidden="1">
      <c r="A346" s="62">
        <v>3</v>
      </c>
      <c r="B346" s="58">
        <v>3</v>
      </c>
      <c r="C346" s="59">
        <v>2</v>
      </c>
      <c r="D346" s="60">
        <v>1</v>
      </c>
      <c r="E346" s="58">
        <v>3</v>
      </c>
      <c r="F346" s="61">
        <v>2</v>
      </c>
      <c r="G346" s="82" t="s">
        <v>193</v>
      </c>
      <c r="H346" s="103">
        <v>312</v>
      </c>
      <c r="I346" s="83">
        <v>0</v>
      </c>
      <c r="J346" s="125">
        <v>0</v>
      </c>
      <c r="K346" s="83">
        <v>0</v>
      </c>
      <c r="L346" s="83">
        <v>0</v>
      </c>
      <c r="M346" s="197"/>
      <c r="N346" s="197"/>
      <c r="O346" s="197"/>
    </row>
    <row r="347" spans="1:15" hidden="1">
      <c r="A347" s="70">
        <v>3</v>
      </c>
      <c r="B347" s="70">
        <v>3</v>
      </c>
      <c r="C347" s="79">
        <v>2</v>
      </c>
      <c r="D347" s="82">
        <v>2</v>
      </c>
      <c r="E347" s="79"/>
      <c r="F347" s="81"/>
      <c r="G347" s="82" t="s">
        <v>206</v>
      </c>
      <c r="H347" s="103">
        <v>313</v>
      </c>
      <c r="I347" s="75">
        <f>I348</f>
        <v>0</v>
      </c>
      <c r="J347" s="126">
        <f>J348</f>
        <v>0</v>
      </c>
      <c r="K347" s="76">
        <f>K348</f>
        <v>0</v>
      </c>
      <c r="L347" s="76">
        <f>L348</f>
        <v>0</v>
      </c>
      <c r="M347" s="197"/>
      <c r="N347" s="197"/>
      <c r="O347" s="197"/>
    </row>
    <row r="348" spans="1:15" hidden="1">
      <c r="A348" s="62">
        <v>3</v>
      </c>
      <c r="B348" s="62">
        <v>3</v>
      </c>
      <c r="C348" s="58">
        <v>2</v>
      </c>
      <c r="D348" s="60">
        <v>2</v>
      </c>
      <c r="E348" s="58">
        <v>1</v>
      </c>
      <c r="F348" s="61"/>
      <c r="G348" s="82" t="s">
        <v>206</v>
      </c>
      <c r="H348" s="103">
        <v>314</v>
      </c>
      <c r="I348" s="47">
        <f>SUM(I349:I350)</f>
        <v>0</v>
      </c>
      <c r="J348" s="88">
        <f>SUM(J349:J350)</f>
        <v>0</v>
      </c>
      <c r="K348" s="48">
        <f>SUM(K349:K350)</f>
        <v>0</v>
      </c>
      <c r="L348" s="48">
        <f>SUM(L349:L350)</f>
        <v>0</v>
      </c>
      <c r="M348" s="197"/>
      <c r="N348" s="197"/>
      <c r="O348" s="197"/>
    </row>
    <row r="349" spans="1:15" ht="25.5" hidden="1" customHeight="1">
      <c r="A349" s="62">
        <v>3</v>
      </c>
      <c r="B349" s="62">
        <v>3</v>
      </c>
      <c r="C349" s="58">
        <v>2</v>
      </c>
      <c r="D349" s="60">
        <v>2</v>
      </c>
      <c r="E349" s="62">
        <v>1</v>
      </c>
      <c r="F349" s="93">
        <v>1</v>
      </c>
      <c r="G349" s="60" t="s">
        <v>207</v>
      </c>
      <c r="H349" s="103">
        <v>315</v>
      </c>
      <c r="I349" s="65">
        <v>0</v>
      </c>
      <c r="J349" s="65">
        <v>0</v>
      </c>
      <c r="K349" s="65">
        <v>0</v>
      </c>
      <c r="L349" s="65">
        <v>0</v>
      </c>
      <c r="M349" s="197"/>
      <c r="N349" s="197"/>
      <c r="O349" s="197"/>
    </row>
    <row r="350" spans="1:15" hidden="1">
      <c r="A350" s="70">
        <v>3</v>
      </c>
      <c r="B350" s="70">
        <v>3</v>
      </c>
      <c r="C350" s="71">
        <v>2</v>
      </c>
      <c r="D350" s="72">
        <v>2</v>
      </c>
      <c r="E350" s="73">
        <v>1</v>
      </c>
      <c r="F350" s="100">
        <v>2</v>
      </c>
      <c r="G350" s="73" t="s">
        <v>208</v>
      </c>
      <c r="H350" s="103">
        <v>316</v>
      </c>
      <c r="I350" s="65">
        <v>0</v>
      </c>
      <c r="J350" s="65">
        <v>0</v>
      </c>
      <c r="K350" s="65">
        <v>0</v>
      </c>
      <c r="L350" s="65">
        <v>0</v>
      </c>
      <c r="M350" s="197"/>
      <c r="N350" s="197"/>
      <c r="O350" s="197"/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/>
      <c r="F351" s="93"/>
      <c r="G351" s="60" t="s">
        <v>209</v>
      </c>
      <c r="H351" s="103">
        <v>317</v>
      </c>
      <c r="I351" s="47">
        <f>I352</f>
        <v>0</v>
      </c>
      <c r="J351" s="88">
        <f>J352</f>
        <v>0</v>
      </c>
      <c r="K351" s="48">
        <f>K352</f>
        <v>0</v>
      </c>
      <c r="L351" s="48">
        <f>L352</f>
        <v>0</v>
      </c>
      <c r="M351" s="197"/>
      <c r="N351" s="197"/>
      <c r="O351" s="197"/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/>
      <c r="G352" s="60" t="s">
        <v>209</v>
      </c>
      <c r="H352" s="103">
        <v>318</v>
      </c>
      <c r="I352" s="47">
        <f>I353+I354</f>
        <v>0</v>
      </c>
      <c r="J352" s="47">
        <f>J353+J354</f>
        <v>0</v>
      </c>
      <c r="K352" s="47">
        <f>K353+K354</f>
        <v>0</v>
      </c>
      <c r="L352" s="47">
        <f>L353+L354</f>
        <v>0</v>
      </c>
      <c r="M352" s="197"/>
      <c r="N352" s="197"/>
      <c r="O352" s="197"/>
    </row>
    <row r="353" spans="1:15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1</v>
      </c>
      <c r="G353" s="60" t="s">
        <v>210</v>
      </c>
      <c r="H353" s="103">
        <v>319</v>
      </c>
      <c r="I353" s="111">
        <v>0</v>
      </c>
      <c r="J353" s="111">
        <v>0</v>
      </c>
      <c r="K353" s="111">
        <v>0</v>
      </c>
      <c r="L353" s="110">
        <v>0</v>
      </c>
      <c r="M353" s="197"/>
      <c r="N353" s="197"/>
      <c r="O353" s="197"/>
    </row>
    <row r="354" spans="1:15" ht="25.5" hidden="1" customHeight="1">
      <c r="A354" s="62">
        <v>3</v>
      </c>
      <c r="B354" s="62">
        <v>3</v>
      </c>
      <c r="C354" s="58">
        <v>2</v>
      </c>
      <c r="D354" s="59">
        <v>3</v>
      </c>
      <c r="E354" s="60">
        <v>1</v>
      </c>
      <c r="F354" s="93">
        <v>2</v>
      </c>
      <c r="G354" s="60" t="s">
        <v>211</v>
      </c>
      <c r="H354" s="103">
        <v>320</v>
      </c>
      <c r="I354" s="65">
        <v>0</v>
      </c>
      <c r="J354" s="65">
        <v>0</v>
      </c>
      <c r="K354" s="65">
        <v>0</v>
      </c>
      <c r="L354" s="65">
        <v>0</v>
      </c>
      <c r="M354" s="197"/>
      <c r="N354" s="197"/>
      <c r="O354" s="197"/>
    </row>
    <row r="355" spans="1:15" hidden="1">
      <c r="A355" s="62">
        <v>3</v>
      </c>
      <c r="B355" s="62">
        <v>3</v>
      </c>
      <c r="C355" s="58">
        <v>2</v>
      </c>
      <c r="D355" s="59">
        <v>4</v>
      </c>
      <c r="E355" s="59"/>
      <c r="F355" s="61"/>
      <c r="G355" s="60" t="s">
        <v>212</v>
      </c>
      <c r="H355" s="103">
        <v>321</v>
      </c>
      <c r="I355" s="47">
        <f>I356</f>
        <v>0</v>
      </c>
      <c r="J355" s="88">
        <f>J356</f>
        <v>0</v>
      </c>
      <c r="K355" s="48">
        <f>K356</f>
        <v>0</v>
      </c>
      <c r="L355" s="48">
        <f>L356</f>
        <v>0</v>
      </c>
      <c r="M355" s="197"/>
      <c r="N355" s="197"/>
      <c r="O355" s="197"/>
    </row>
    <row r="356" spans="1:15" hidden="1">
      <c r="A356" s="78">
        <v>3</v>
      </c>
      <c r="B356" s="78">
        <v>3</v>
      </c>
      <c r="C356" s="53">
        <v>2</v>
      </c>
      <c r="D356" s="51">
        <v>4</v>
      </c>
      <c r="E356" s="51">
        <v>1</v>
      </c>
      <c r="F356" s="54"/>
      <c r="G356" s="60" t="s">
        <v>212</v>
      </c>
      <c r="H356" s="103">
        <v>322</v>
      </c>
      <c r="I356" s="68">
        <f>SUM(I357:I358)</f>
        <v>0</v>
      </c>
      <c r="J356" s="90">
        <f>SUM(J357:J358)</f>
        <v>0</v>
      </c>
      <c r="K356" s="69">
        <f>SUM(K357:K358)</f>
        <v>0</v>
      </c>
      <c r="L356" s="69">
        <f>SUM(L357:L358)</f>
        <v>0</v>
      </c>
      <c r="M356" s="197"/>
      <c r="N356" s="197"/>
      <c r="O356" s="197"/>
    </row>
    <row r="357" spans="1:15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1</v>
      </c>
      <c r="G357" s="60" t="s">
        <v>213</v>
      </c>
      <c r="H357" s="103">
        <v>323</v>
      </c>
      <c r="I357" s="65">
        <v>0</v>
      </c>
      <c r="J357" s="65">
        <v>0</v>
      </c>
      <c r="K357" s="65">
        <v>0</v>
      </c>
      <c r="L357" s="65">
        <v>0</v>
      </c>
      <c r="M357" s="197"/>
      <c r="N357" s="197"/>
      <c r="O357" s="197"/>
    </row>
    <row r="358" spans="1:15" hidden="1">
      <c r="A358" s="62">
        <v>3</v>
      </c>
      <c r="B358" s="62">
        <v>3</v>
      </c>
      <c r="C358" s="58">
        <v>2</v>
      </c>
      <c r="D358" s="59">
        <v>4</v>
      </c>
      <c r="E358" s="59">
        <v>1</v>
      </c>
      <c r="F358" s="61">
        <v>2</v>
      </c>
      <c r="G358" s="60" t="s">
        <v>221</v>
      </c>
      <c r="H358" s="103">
        <v>324</v>
      </c>
      <c r="I358" s="65">
        <v>0</v>
      </c>
      <c r="J358" s="65">
        <v>0</v>
      </c>
      <c r="K358" s="65">
        <v>0</v>
      </c>
      <c r="L358" s="65">
        <v>0</v>
      </c>
      <c r="M358" s="197"/>
      <c r="N358" s="197"/>
      <c r="O358" s="197"/>
    </row>
    <row r="359" spans="1:15" hidden="1">
      <c r="A359" s="62">
        <v>3</v>
      </c>
      <c r="B359" s="62">
        <v>3</v>
      </c>
      <c r="C359" s="58">
        <v>2</v>
      </c>
      <c r="D359" s="59">
        <v>5</v>
      </c>
      <c r="E359" s="59"/>
      <c r="F359" s="61"/>
      <c r="G359" s="60" t="s">
        <v>215</v>
      </c>
      <c r="H359" s="103">
        <v>325</v>
      </c>
      <c r="I359" s="47">
        <f t="shared" ref="I359:L360" si="31">I360</f>
        <v>0</v>
      </c>
      <c r="J359" s="88">
        <f t="shared" si="31"/>
        <v>0</v>
      </c>
      <c r="K359" s="48">
        <f t="shared" si="31"/>
        <v>0</v>
      </c>
      <c r="L359" s="48">
        <f t="shared" si="31"/>
        <v>0</v>
      </c>
      <c r="M359" s="197"/>
      <c r="N359" s="197"/>
      <c r="O359" s="197"/>
    </row>
    <row r="360" spans="1:15" hidden="1">
      <c r="A360" s="78">
        <v>3</v>
      </c>
      <c r="B360" s="78">
        <v>3</v>
      </c>
      <c r="C360" s="53">
        <v>2</v>
      </c>
      <c r="D360" s="51">
        <v>5</v>
      </c>
      <c r="E360" s="51">
        <v>1</v>
      </c>
      <c r="F360" s="54"/>
      <c r="G360" s="60" t="s">
        <v>215</v>
      </c>
      <c r="H360" s="103">
        <v>326</v>
      </c>
      <c r="I360" s="68">
        <f t="shared" si="31"/>
        <v>0</v>
      </c>
      <c r="J360" s="90">
        <f t="shared" si="31"/>
        <v>0</v>
      </c>
      <c r="K360" s="69">
        <f t="shared" si="31"/>
        <v>0</v>
      </c>
      <c r="L360" s="69">
        <f t="shared" si="31"/>
        <v>0</v>
      </c>
      <c r="M360" s="197"/>
      <c r="N360" s="197"/>
      <c r="O360" s="197"/>
    </row>
    <row r="361" spans="1:15" hidden="1">
      <c r="A361" s="62">
        <v>3</v>
      </c>
      <c r="B361" s="62">
        <v>3</v>
      </c>
      <c r="C361" s="58">
        <v>2</v>
      </c>
      <c r="D361" s="59">
        <v>5</v>
      </c>
      <c r="E361" s="59">
        <v>1</v>
      </c>
      <c r="F361" s="61">
        <v>1</v>
      </c>
      <c r="G361" s="60" t="s">
        <v>215</v>
      </c>
      <c r="H361" s="103">
        <v>327</v>
      </c>
      <c r="I361" s="111">
        <v>0</v>
      </c>
      <c r="J361" s="111">
        <v>0</v>
      </c>
      <c r="K361" s="111">
        <v>0</v>
      </c>
      <c r="L361" s="110">
        <v>0</v>
      </c>
      <c r="M361" s="197"/>
      <c r="N361" s="197"/>
      <c r="O361" s="197"/>
    </row>
    <row r="362" spans="1:15" hidden="1">
      <c r="A362" s="62">
        <v>3</v>
      </c>
      <c r="B362" s="62">
        <v>3</v>
      </c>
      <c r="C362" s="58">
        <v>2</v>
      </c>
      <c r="D362" s="59">
        <v>6</v>
      </c>
      <c r="E362" s="59"/>
      <c r="F362" s="61"/>
      <c r="G362" s="60" t="s">
        <v>186</v>
      </c>
      <c r="H362" s="103">
        <v>328</v>
      </c>
      <c r="I362" s="47">
        <f t="shared" ref="I362:L363" si="32">I363</f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  <c r="M362" s="197"/>
      <c r="N362" s="197"/>
      <c r="O362" s="197"/>
    </row>
    <row r="363" spans="1:15" hidden="1">
      <c r="A363" s="62">
        <v>3</v>
      </c>
      <c r="B363" s="62">
        <v>3</v>
      </c>
      <c r="C363" s="58">
        <v>2</v>
      </c>
      <c r="D363" s="59">
        <v>6</v>
      </c>
      <c r="E363" s="59">
        <v>1</v>
      </c>
      <c r="F363" s="61"/>
      <c r="G363" s="60" t="s">
        <v>186</v>
      </c>
      <c r="H363" s="103">
        <v>329</v>
      </c>
      <c r="I363" s="47">
        <f t="shared" si="32"/>
        <v>0</v>
      </c>
      <c r="J363" s="88">
        <f t="shared" si="32"/>
        <v>0</v>
      </c>
      <c r="K363" s="48">
        <f t="shared" si="32"/>
        <v>0</v>
      </c>
      <c r="L363" s="48">
        <f t="shared" si="32"/>
        <v>0</v>
      </c>
      <c r="M363" s="197"/>
      <c r="N363" s="197"/>
      <c r="O363" s="197"/>
    </row>
    <row r="364" spans="1:15" hidden="1">
      <c r="A364" s="70">
        <v>3</v>
      </c>
      <c r="B364" s="70">
        <v>3</v>
      </c>
      <c r="C364" s="71">
        <v>2</v>
      </c>
      <c r="D364" s="72">
        <v>6</v>
      </c>
      <c r="E364" s="72">
        <v>1</v>
      </c>
      <c r="F364" s="74">
        <v>1</v>
      </c>
      <c r="G364" s="73" t="s">
        <v>186</v>
      </c>
      <c r="H364" s="103">
        <v>330</v>
      </c>
      <c r="I364" s="111">
        <v>0</v>
      </c>
      <c r="J364" s="111">
        <v>0</v>
      </c>
      <c r="K364" s="111">
        <v>0</v>
      </c>
      <c r="L364" s="110">
        <v>0</v>
      </c>
      <c r="M364" s="197"/>
      <c r="N364" s="197"/>
      <c r="O364" s="197"/>
    </row>
    <row r="365" spans="1:15" hidden="1">
      <c r="A365" s="62">
        <v>3</v>
      </c>
      <c r="B365" s="62">
        <v>3</v>
      </c>
      <c r="C365" s="58">
        <v>2</v>
      </c>
      <c r="D365" s="59">
        <v>7</v>
      </c>
      <c r="E365" s="59"/>
      <c r="F365" s="61"/>
      <c r="G365" s="60" t="s">
        <v>217</v>
      </c>
      <c r="H365" s="103">
        <v>331</v>
      </c>
      <c r="I365" s="47">
        <f>I366</f>
        <v>0</v>
      </c>
      <c r="J365" s="88">
        <f>J366</f>
        <v>0</v>
      </c>
      <c r="K365" s="48">
        <f>K366</f>
        <v>0</v>
      </c>
      <c r="L365" s="48">
        <f>L366</f>
        <v>0</v>
      </c>
      <c r="M365" s="197"/>
      <c r="N365" s="197"/>
      <c r="O365" s="197"/>
    </row>
    <row r="366" spans="1:15" hidden="1">
      <c r="A366" s="70">
        <v>3</v>
      </c>
      <c r="B366" s="70">
        <v>3</v>
      </c>
      <c r="C366" s="71">
        <v>2</v>
      </c>
      <c r="D366" s="72">
        <v>7</v>
      </c>
      <c r="E366" s="72">
        <v>1</v>
      </c>
      <c r="F366" s="74"/>
      <c r="G366" s="60" t="s">
        <v>217</v>
      </c>
      <c r="H366" s="103">
        <v>332</v>
      </c>
      <c r="I366" s="47">
        <f>SUM(I367:I368)</f>
        <v>0</v>
      </c>
      <c r="J366" s="47">
        <f>SUM(J367:J368)</f>
        <v>0</v>
      </c>
      <c r="K366" s="47">
        <f>SUM(K367:K368)</f>
        <v>0</v>
      </c>
      <c r="L366" s="47">
        <f>SUM(L367:L368)</f>
        <v>0</v>
      </c>
      <c r="M366" s="197"/>
      <c r="N366" s="197"/>
      <c r="O366" s="197"/>
    </row>
    <row r="367" spans="1:15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1</v>
      </c>
      <c r="G367" s="60" t="s">
        <v>218</v>
      </c>
      <c r="H367" s="103">
        <v>333</v>
      </c>
      <c r="I367" s="111">
        <v>0</v>
      </c>
      <c r="J367" s="111">
        <v>0</v>
      </c>
      <c r="K367" s="111">
        <v>0</v>
      </c>
      <c r="L367" s="110">
        <v>0</v>
      </c>
      <c r="M367" s="197"/>
      <c r="N367" s="197"/>
      <c r="O367" s="197"/>
    </row>
    <row r="368" spans="1:15" ht="25.5" hidden="1" customHeight="1">
      <c r="A368" s="62">
        <v>3</v>
      </c>
      <c r="B368" s="62">
        <v>3</v>
      </c>
      <c r="C368" s="58">
        <v>2</v>
      </c>
      <c r="D368" s="59">
        <v>7</v>
      </c>
      <c r="E368" s="59">
        <v>1</v>
      </c>
      <c r="F368" s="61">
        <v>2</v>
      </c>
      <c r="G368" s="60" t="s">
        <v>219</v>
      </c>
      <c r="H368" s="103">
        <v>334</v>
      </c>
      <c r="I368" s="65">
        <v>0</v>
      </c>
      <c r="J368" s="65">
        <v>0</v>
      </c>
      <c r="K368" s="65">
        <v>0</v>
      </c>
      <c r="L368" s="65">
        <v>0</v>
      </c>
      <c r="M368" s="197"/>
      <c r="N368" s="197"/>
      <c r="O368" s="197"/>
    </row>
    <row r="369" spans="1:16">
      <c r="A369" s="29"/>
      <c r="B369" s="29"/>
      <c r="C369" s="30"/>
      <c r="D369" s="127"/>
      <c r="E369" s="128"/>
      <c r="F369" s="129"/>
      <c r="G369" s="130" t="s">
        <v>222</v>
      </c>
      <c r="H369" s="103">
        <v>335</v>
      </c>
      <c r="I369" s="98">
        <f>SUM(I35+I185)</f>
        <v>30600</v>
      </c>
      <c r="J369" s="98">
        <f>SUM(J35+J185)</f>
        <v>30600</v>
      </c>
      <c r="K369" s="98">
        <f>SUM(K35+K185)</f>
        <v>30600</v>
      </c>
      <c r="L369" s="98">
        <f>SUM(L35+L185)</f>
        <v>30600</v>
      </c>
      <c r="M369" s="197"/>
      <c r="N369" s="197"/>
      <c r="O369" s="197"/>
      <c r="P369" s="131"/>
    </row>
    <row r="370" spans="1:16">
      <c r="G370" s="49"/>
      <c r="H370" s="142"/>
      <c r="I370" s="132"/>
      <c r="J370" s="133"/>
      <c r="K370" s="133"/>
      <c r="L370" s="133"/>
    </row>
    <row r="371" spans="1:16" ht="30.75" customHeight="1">
      <c r="A371" s="193"/>
      <c r="B371" s="193"/>
      <c r="C371" s="193"/>
      <c r="D371" s="216" t="s">
        <v>247</v>
      </c>
      <c r="E371" s="216"/>
      <c r="F371" s="216"/>
      <c r="G371" s="216"/>
      <c r="H371" s="194"/>
      <c r="I371" s="134"/>
      <c r="J371" s="133"/>
      <c r="K371" s="227" t="s">
        <v>238</v>
      </c>
      <c r="L371" s="227"/>
      <c r="M371" s="148"/>
      <c r="N371" s="148"/>
      <c r="O371" s="148"/>
      <c r="P371" s="148"/>
    </row>
    <row r="372" spans="1:16" ht="30" customHeight="1">
      <c r="A372" s="135"/>
      <c r="B372" s="135"/>
      <c r="C372" s="135"/>
      <c r="D372" s="214" t="s">
        <v>234</v>
      </c>
      <c r="E372" s="214"/>
      <c r="F372" s="214"/>
      <c r="G372" s="214"/>
      <c r="H372" s="193"/>
      <c r="I372" s="195" t="s">
        <v>223</v>
      </c>
      <c r="J372" s="193"/>
      <c r="K372" s="212" t="s">
        <v>224</v>
      </c>
      <c r="L372" s="212"/>
      <c r="M372" s="148"/>
      <c r="N372" s="148"/>
      <c r="O372" s="148"/>
      <c r="P372" s="148"/>
    </row>
    <row r="373" spans="1:16" ht="15.75" hidden="1" customHeight="1">
      <c r="A373" s="193"/>
      <c r="B373" s="193"/>
      <c r="C373" s="193"/>
      <c r="D373" s="193"/>
      <c r="E373" s="193"/>
      <c r="F373" s="196"/>
      <c r="G373" s="193"/>
      <c r="H373" s="193"/>
      <c r="I373" s="195"/>
      <c r="J373" s="193"/>
      <c r="K373" s="195"/>
      <c r="L373" s="195"/>
      <c r="M373" s="148"/>
      <c r="N373" s="148"/>
      <c r="O373" s="148"/>
      <c r="P373" s="148"/>
    </row>
    <row r="374" spans="1:16" ht="15.75" customHeight="1">
      <c r="A374" s="193"/>
      <c r="B374" s="193"/>
      <c r="C374" s="193"/>
      <c r="D374" s="193"/>
      <c r="E374" s="193"/>
      <c r="F374" s="196"/>
      <c r="G374" s="193"/>
      <c r="H374" s="193"/>
      <c r="I374" s="195"/>
      <c r="J374" s="193"/>
      <c r="K374" s="195"/>
      <c r="L374" s="195"/>
      <c r="M374" s="148"/>
      <c r="N374" s="148"/>
      <c r="O374" s="148"/>
      <c r="P374" s="148"/>
    </row>
    <row r="375" spans="1:16" ht="33" customHeight="1">
      <c r="A375" s="193"/>
      <c r="B375" s="193"/>
      <c r="C375" s="193"/>
      <c r="D375" s="216" t="s">
        <v>239</v>
      </c>
      <c r="E375" s="216"/>
      <c r="F375" s="216"/>
      <c r="G375" s="216"/>
      <c r="H375" s="193"/>
      <c r="I375" s="195"/>
      <c r="J375" s="193"/>
      <c r="K375" s="227" t="s">
        <v>237</v>
      </c>
      <c r="L375" s="227"/>
      <c r="M375" s="148"/>
      <c r="N375" s="148"/>
      <c r="O375" s="148"/>
      <c r="P375" s="148"/>
    </row>
    <row r="376" spans="1:16" ht="42" customHeight="1">
      <c r="A376" s="193"/>
      <c r="B376" s="193"/>
      <c r="C376" s="193"/>
      <c r="D376" s="210" t="s">
        <v>235</v>
      </c>
      <c r="E376" s="211"/>
      <c r="F376" s="211"/>
      <c r="G376" s="211"/>
      <c r="H376" s="196"/>
      <c r="I376" s="182" t="s">
        <v>223</v>
      </c>
      <c r="J376" s="193"/>
      <c r="K376" s="212" t="s">
        <v>224</v>
      </c>
      <c r="L376" s="212"/>
      <c r="M376" s="148"/>
      <c r="N376" s="148"/>
      <c r="O376" s="148"/>
      <c r="P376" s="148"/>
    </row>
  </sheetData>
  <sheetProtection formatCells="0" formatColumns="0" formatRows="0" insertColumns="0" insertRows="0" insertHyperlinks="0" deleteColumns="0" deleteRows="0" sort="0" autoFilter="0" pivotTables="0"/>
  <mergeCells count="32">
    <mergeCell ref="G30:H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8:I28"/>
    <mergeCell ref="A27:J27"/>
    <mergeCell ref="D376:G376"/>
    <mergeCell ref="K376:L376"/>
    <mergeCell ref="A31:I31"/>
    <mergeCell ref="A32:F33"/>
    <mergeCell ref="G32:G33"/>
    <mergeCell ref="D375:G375"/>
    <mergeCell ref="K375:L375"/>
    <mergeCell ref="K32:K33"/>
    <mergeCell ref="L32:L33"/>
    <mergeCell ref="A34:F34"/>
    <mergeCell ref="D371:G371"/>
    <mergeCell ref="K371:L371"/>
    <mergeCell ref="D372:G372"/>
    <mergeCell ref="K372:L372"/>
    <mergeCell ref="H32:H33"/>
    <mergeCell ref="I32:J32"/>
  </mergeCells>
  <pageMargins left="0.51181102362204722" right="0.11811023622047245" top="3.937007874015748E-2" bottom="3.937007874015748E-2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66F-CAD3-46E5-B78C-4A5B3261E2FB}">
  <dimension ref="A1:P375"/>
  <sheetViews>
    <sheetView workbookViewId="0">
      <selection activeCell="D371" sqref="D371:G371"/>
    </sheetView>
  </sheetViews>
  <sheetFormatPr defaultRowHeight="15"/>
  <cols>
    <col min="1" max="4" width="2" style="188" customWidth="1"/>
    <col min="5" max="5" width="2.140625" style="188" customWidth="1"/>
    <col min="6" max="6" width="3" style="187" customWidth="1"/>
    <col min="7" max="7" width="33.7109375" style="188" customWidth="1"/>
    <col min="8" max="8" width="3.85546875" style="188" customWidth="1"/>
    <col min="9" max="9" width="10" style="188" customWidth="1"/>
    <col min="10" max="10" width="11.140625" style="188" customWidth="1"/>
    <col min="11" max="11" width="11" style="188" customWidth="1"/>
    <col min="12" max="12" width="10.5703125" style="188" customWidth="1"/>
    <col min="13" max="13" width="0.140625" style="188" hidden="1" customWidth="1"/>
    <col min="14" max="14" width="6.140625" style="188" hidden="1" customWidth="1"/>
    <col min="15" max="15" width="5.5703125" style="188" hidden="1" customWidth="1"/>
    <col min="16" max="16" width="9.140625" style="8"/>
    <col min="17" max="16384" width="9.140625" style="9"/>
  </cols>
  <sheetData>
    <row r="1" spans="1:16">
      <c r="G1" s="3"/>
      <c r="H1" s="4"/>
      <c r="I1" s="5"/>
      <c r="J1" s="143" t="s">
        <v>0</v>
      </c>
      <c r="K1" s="143"/>
      <c r="L1" s="143"/>
      <c r="M1" s="144"/>
      <c r="N1" s="143"/>
      <c r="O1" s="143"/>
      <c r="P1" s="145"/>
    </row>
    <row r="2" spans="1:16">
      <c r="H2" s="4"/>
      <c r="I2" s="8"/>
      <c r="J2" s="143" t="s">
        <v>1</v>
      </c>
      <c r="K2" s="143"/>
      <c r="L2" s="143"/>
      <c r="M2" s="144"/>
      <c r="N2" s="143"/>
      <c r="O2" s="143"/>
      <c r="P2" s="145"/>
    </row>
    <row r="3" spans="1:16">
      <c r="H3" s="10"/>
      <c r="I3" s="4"/>
      <c r="J3" s="143" t="s">
        <v>2</v>
      </c>
      <c r="K3" s="143"/>
      <c r="L3" s="143"/>
      <c r="M3" s="144"/>
      <c r="N3" s="143"/>
      <c r="O3" s="143"/>
      <c r="P3" s="145"/>
    </row>
    <row r="4" spans="1:16">
      <c r="G4" s="11" t="s">
        <v>3</v>
      </c>
      <c r="H4" s="4"/>
      <c r="I4" s="8"/>
      <c r="J4" s="143" t="s">
        <v>4</v>
      </c>
      <c r="K4" s="143"/>
      <c r="L4" s="143"/>
      <c r="M4" s="144"/>
      <c r="N4" s="143"/>
      <c r="O4" s="143"/>
      <c r="P4" s="145"/>
    </row>
    <row r="5" spans="1:16">
      <c r="H5" s="4"/>
      <c r="I5" s="8"/>
      <c r="J5" s="143" t="s">
        <v>228</v>
      </c>
      <c r="K5" s="143"/>
      <c r="L5" s="143"/>
      <c r="M5" s="144"/>
      <c r="N5" s="143"/>
      <c r="O5" s="143"/>
      <c r="P5" s="145"/>
    </row>
    <row r="6" spans="1:16" ht="6" customHeight="1">
      <c r="H6" s="4"/>
      <c r="I6" s="8"/>
      <c r="J6" s="192"/>
      <c r="K6" s="192"/>
      <c r="L6" s="192"/>
      <c r="M6" s="7"/>
      <c r="N6" s="192"/>
      <c r="O6" s="192"/>
    </row>
    <row r="7" spans="1:16" ht="30" customHeight="1">
      <c r="A7" s="229" t="s">
        <v>243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7"/>
    </row>
    <row r="8" spans="1:16" ht="11.25" hidden="1" customHeight="1">
      <c r="G8" s="12"/>
      <c r="H8" s="13"/>
      <c r="I8" s="13"/>
      <c r="J8" s="14"/>
      <c r="K8" s="14"/>
      <c r="L8" s="15"/>
      <c r="M8" s="7"/>
    </row>
    <row r="9" spans="1:16" ht="15.75" customHeight="1">
      <c r="A9" s="230" t="s">
        <v>5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7"/>
    </row>
    <row r="10" spans="1:16">
      <c r="A10" s="231" t="s">
        <v>6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7"/>
    </row>
    <row r="11" spans="1:16" ht="7.5" customHeight="1">
      <c r="A11" s="16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7"/>
    </row>
    <row r="12" spans="1:16" ht="15.75" customHeight="1">
      <c r="A12" s="16"/>
      <c r="B12" s="192"/>
      <c r="C12" s="192"/>
      <c r="D12" s="192"/>
      <c r="E12" s="192"/>
      <c r="F12" s="192"/>
      <c r="G12" s="236" t="s">
        <v>7</v>
      </c>
      <c r="H12" s="236"/>
      <c r="I12" s="236"/>
      <c r="J12" s="236"/>
      <c r="K12" s="236"/>
      <c r="L12" s="192"/>
      <c r="M12" s="7"/>
    </row>
    <row r="13" spans="1:16" ht="15.75" customHeight="1">
      <c r="A13" s="203" t="s">
        <v>244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7"/>
    </row>
    <row r="14" spans="1:16" ht="12" customHeight="1">
      <c r="G14" s="204" t="s">
        <v>245</v>
      </c>
      <c r="H14" s="204"/>
      <c r="I14" s="204"/>
      <c r="J14" s="204"/>
      <c r="K14" s="204"/>
      <c r="M14" s="7"/>
    </row>
    <row r="15" spans="1:16">
      <c r="G15" s="231" t="s">
        <v>8</v>
      </c>
      <c r="H15" s="231"/>
      <c r="I15" s="231"/>
      <c r="J15" s="231"/>
      <c r="K15" s="231"/>
    </row>
    <row r="16" spans="1:16" ht="15.75" customHeight="1">
      <c r="B16" s="203" t="s">
        <v>9</v>
      </c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3" ht="7.5" customHeight="1"/>
    <row r="18" spans="1:13">
      <c r="G18" s="204" t="s">
        <v>246</v>
      </c>
      <c r="H18" s="204"/>
      <c r="I18" s="204"/>
      <c r="J18" s="204"/>
      <c r="K18" s="204"/>
    </row>
    <row r="19" spans="1:13">
      <c r="G19" s="256" t="s">
        <v>10</v>
      </c>
      <c r="H19" s="256"/>
      <c r="I19" s="256"/>
      <c r="J19" s="256"/>
      <c r="K19" s="256"/>
    </row>
    <row r="20" spans="1:13" ht="6.75" hidden="1" customHeight="1">
      <c r="G20" s="192"/>
      <c r="H20" s="192"/>
      <c r="I20" s="192"/>
      <c r="J20" s="192"/>
      <c r="K20" s="192"/>
    </row>
    <row r="21" spans="1:13">
      <c r="B21" s="8"/>
      <c r="C21" s="8"/>
      <c r="D21" s="8"/>
      <c r="E21" s="207" t="s">
        <v>227</v>
      </c>
      <c r="F21" s="207"/>
      <c r="G21" s="207"/>
      <c r="H21" s="207"/>
      <c r="I21" s="207"/>
      <c r="J21" s="207"/>
      <c r="K21" s="207"/>
      <c r="L21" s="8"/>
    </row>
    <row r="22" spans="1:13" ht="15" customHeight="1">
      <c r="A22" s="255" t="s">
        <v>11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17"/>
    </row>
    <row r="23" spans="1:13">
      <c r="F23" s="188"/>
      <c r="J23" s="18"/>
      <c r="K23" s="19"/>
      <c r="L23" s="20" t="s">
        <v>12</v>
      </c>
      <c r="M23" s="17"/>
    </row>
    <row r="24" spans="1:13">
      <c r="F24" s="188"/>
      <c r="J24" s="21" t="s">
        <v>13</v>
      </c>
      <c r="K24" s="10"/>
      <c r="L24" s="22"/>
      <c r="M24" s="17"/>
    </row>
    <row r="25" spans="1:13">
      <c r="E25" s="192"/>
      <c r="F25" s="191"/>
      <c r="I25" s="24"/>
      <c r="J25" s="24"/>
      <c r="K25" s="25" t="s">
        <v>14</v>
      </c>
      <c r="L25" s="22"/>
      <c r="M25" s="17"/>
    </row>
    <row r="26" spans="1:13" ht="29.25" customHeight="1">
      <c r="A26" s="209" t="s">
        <v>230</v>
      </c>
      <c r="B26" s="209"/>
      <c r="C26" s="209"/>
      <c r="D26" s="209"/>
      <c r="E26" s="209"/>
      <c r="F26" s="209"/>
      <c r="G26" s="209"/>
      <c r="H26" s="209"/>
      <c r="I26" s="209"/>
      <c r="K26" s="25" t="s">
        <v>16</v>
      </c>
      <c r="L26" s="26" t="s">
        <v>17</v>
      </c>
      <c r="M26" s="17"/>
    </row>
    <row r="27" spans="1:13" ht="15.75" customHeight="1">
      <c r="A27" s="209" t="s">
        <v>231</v>
      </c>
      <c r="B27" s="209"/>
      <c r="C27" s="209"/>
      <c r="D27" s="209"/>
      <c r="E27" s="209"/>
      <c r="F27" s="209"/>
      <c r="G27" s="209"/>
      <c r="H27" s="209"/>
      <c r="I27" s="209"/>
      <c r="J27" s="190" t="s">
        <v>18</v>
      </c>
      <c r="K27" s="140"/>
      <c r="L27" s="141" t="s">
        <v>236</v>
      </c>
      <c r="M27" s="17"/>
    </row>
    <row r="28" spans="1:13">
      <c r="F28" s="188"/>
      <c r="G28" s="28" t="s">
        <v>20</v>
      </c>
      <c r="H28" s="137"/>
      <c r="I28" s="138"/>
      <c r="J28" s="139"/>
      <c r="K28" s="139"/>
      <c r="L28" s="139"/>
      <c r="M28" s="17"/>
    </row>
    <row r="29" spans="1:13">
      <c r="F29" s="188"/>
      <c r="G29" s="254" t="s">
        <v>21</v>
      </c>
      <c r="H29" s="254"/>
      <c r="I29" s="31" t="s">
        <v>22</v>
      </c>
      <c r="J29" s="32" t="s">
        <v>23</v>
      </c>
      <c r="K29" s="22" t="s">
        <v>24</v>
      </c>
      <c r="L29" s="22" t="s">
        <v>25</v>
      </c>
      <c r="M29" s="17"/>
    </row>
    <row r="30" spans="1:13" ht="15" customHeight="1">
      <c r="A30" s="228" t="s">
        <v>229</v>
      </c>
      <c r="B30" s="228"/>
      <c r="C30" s="228"/>
      <c r="D30" s="228"/>
      <c r="E30" s="228"/>
      <c r="F30" s="228"/>
      <c r="G30" s="228"/>
      <c r="H30" s="228"/>
      <c r="I30" s="228"/>
      <c r="J30" s="189"/>
      <c r="K30" s="189"/>
      <c r="L30" s="34" t="s">
        <v>26</v>
      </c>
      <c r="M30" s="35"/>
    </row>
    <row r="31" spans="1:13" ht="27" customHeight="1">
      <c r="A31" s="237" t="s">
        <v>27</v>
      </c>
      <c r="B31" s="238"/>
      <c r="C31" s="238"/>
      <c r="D31" s="238"/>
      <c r="E31" s="238"/>
      <c r="F31" s="238"/>
      <c r="G31" s="241" t="s">
        <v>28</v>
      </c>
      <c r="H31" s="250" t="s">
        <v>29</v>
      </c>
      <c r="I31" s="252" t="s">
        <v>30</v>
      </c>
      <c r="J31" s="253"/>
      <c r="K31" s="243" t="s">
        <v>31</v>
      </c>
      <c r="L31" s="245" t="s">
        <v>32</v>
      </c>
      <c r="M31" s="35"/>
    </row>
    <row r="32" spans="1:13" ht="58.5" customHeight="1">
      <c r="A32" s="239"/>
      <c r="B32" s="240"/>
      <c r="C32" s="240"/>
      <c r="D32" s="240"/>
      <c r="E32" s="240"/>
      <c r="F32" s="240"/>
      <c r="G32" s="242"/>
      <c r="H32" s="251"/>
      <c r="I32" s="36" t="s">
        <v>33</v>
      </c>
      <c r="J32" s="37" t="s">
        <v>34</v>
      </c>
      <c r="K32" s="244"/>
      <c r="L32" s="246"/>
    </row>
    <row r="33" spans="1:15">
      <c r="A33" s="247" t="s">
        <v>35</v>
      </c>
      <c r="B33" s="248"/>
      <c r="C33" s="248"/>
      <c r="D33" s="248"/>
      <c r="E33" s="248"/>
      <c r="F33" s="249"/>
      <c r="G33" s="38">
        <v>2</v>
      </c>
      <c r="H33" s="39">
        <v>3</v>
      </c>
      <c r="I33" s="40" t="s">
        <v>19</v>
      </c>
      <c r="J33" s="41" t="s">
        <v>36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37</v>
      </c>
      <c r="H34" s="38">
        <v>1</v>
      </c>
      <c r="I34" s="47">
        <f>SUM(I35+I46+I65+I86+I93+I113+I139+I158+I168)</f>
        <v>20000</v>
      </c>
      <c r="J34" s="47">
        <f>SUM(J35+J46+J65+J86+J93+J113+J139+J158+J168)</f>
        <v>20000</v>
      </c>
      <c r="K34" s="48">
        <f>SUM(K35+K46+K65+K86+K93+K113+K139+K158+K168)</f>
        <v>20000</v>
      </c>
      <c r="L34" s="47">
        <f>SUM(L35+L46+L65+L86+L93+L113+L139+L158+L168)</f>
        <v>20000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38</v>
      </c>
      <c r="H35" s="38">
        <v>2</v>
      </c>
      <c r="I35" s="47">
        <f>SUM(I36+I42)</f>
        <v>12400</v>
      </c>
      <c r="J35" s="47">
        <f>SUM(J36+J42)</f>
        <v>12400</v>
      </c>
      <c r="K35" s="56">
        <f>SUM(K36+K42)</f>
        <v>12400</v>
      </c>
      <c r="L35" s="57">
        <f>SUM(L36+L42)</f>
        <v>12400</v>
      </c>
    </row>
    <row r="36" spans="1:15" hidden="1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39</v>
      </c>
      <c r="H36" s="38">
        <v>3</v>
      </c>
      <c r="I36" s="47">
        <f>SUM(I37)</f>
        <v>12200</v>
      </c>
      <c r="J36" s="47">
        <f>SUM(J37)</f>
        <v>12200</v>
      </c>
      <c r="K36" s="48">
        <f>SUM(K37)</f>
        <v>12200</v>
      </c>
      <c r="L36" s="47">
        <f>SUM(L37)</f>
        <v>12200</v>
      </c>
    </row>
    <row r="37" spans="1:15" hidden="1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39</v>
      </c>
      <c r="H37" s="38">
        <v>4</v>
      </c>
      <c r="I37" s="47">
        <f>SUM(I38+I40)</f>
        <v>12200</v>
      </c>
      <c r="J37" s="47">
        <f t="shared" ref="J37:L38" si="0">SUM(J38)</f>
        <v>12200</v>
      </c>
      <c r="K37" s="47">
        <f t="shared" si="0"/>
        <v>12200</v>
      </c>
      <c r="L37" s="47">
        <f t="shared" si="0"/>
        <v>12200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40</v>
      </c>
      <c r="H38" s="38">
        <v>5</v>
      </c>
      <c r="I38" s="48">
        <f>SUM(I39)</f>
        <v>12200</v>
      </c>
      <c r="J38" s="48">
        <f t="shared" si="0"/>
        <v>12200</v>
      </c>
      <c r="K38" s="48">
        <f t="shared" si="0"/>
        <v>12200</v>
      </c>
      <c r="L38" s="48">
        <f t="shared" si="0"/>
        <v>12200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40</v>
      </c>
      <c r="H39" s="38">
        <v>6</v>
      </c>
      <c r="I39" s="63">
        <v>12200</v>
      </c>
      <c r="J39" s="64">
        <v>12200</v>
      </c>
      <c r="K39" s="64">
        <v>12200</v>
      </c>
      <c r="L39" s="64">
        <v>12200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41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41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 hidden="1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42</v>
      </c>
      <c r="H42" s="38">
        <v>9</v>
      </c>
      <c r="I42" s="48">
        <f t="shared" ref="I42:L44" si="1">I43</f>
        <v>200</v>
      </c>
      <c r="J42" s="47">
        <f t="shared" si="1"/>
        <v>200</v>
      </c>
      <c r="K42" s="48">
        <f t="shared" si="1"/>
        <v>200</v>
      </c>
      <c r="L42" s="47">
        <f t="shared" si="1"/>
        <v>200</v>
      </c>
    </row>
    <row r="43" spans="1:15" hidden="1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42</v>
      </c>
      <c r="H43" s="38">
        <v>10</v>
      </c>
      <c r="I43" s="48">
        <f t="shared" si="1"/>
        <v>200</v>
      </c>
      <c r="J43" s="47">
        <f t="shared" si="1"/>
        <v>200</v>
      </c>
      <c r="K43" s="47">
        <f t="shared" si="1"/>
        <v>200</v>
      </c>
      <c r="L43" s="47">
        <f t="shared" si="1"/>
        <v>200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42</v>
      </c>
      <c r="H44" s="38">
        <v>11</v>
      </c>
      <c r="I44" s="47">
        <f t="shared" si="1"/>
        <v>200</v>
      </c>
      <c r="J44" s="47">
        <f t="shared" si="1"/>
        <v>200</v>
      </c>
      <c r="K44" s="47">
        <f t="shared" si="1"/>
        <v>200</v>
      </c>
      <c r="L44" s="47">
        <f t="shared" si="1"/>
        <v>200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42</v>
      </c>
      <c r="H45" s="38">
        <v>12</v>
      </c>
      <c r="I45" s="65">
        <v>200</v>
      </c>
      <c r="J45" s="65">
        <v>200</v>
      </c>
      <c r="K45" s="65">
        <v>200</v>
      </c>
      <c r="L45" s="65">
        <v>200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43</v>
      </c>
      <c r="H46" s="38">
        <v>13</v>
      </c>
      <c r="I46" s="68">
        <f t="shared" ref="I46:L48" si="2">I47</f>
        <v>7600</v>
      </c>
      <c r="J46" s="69">
        <f t="shared" si="2"/>
        <v>7600</v>
      </c>
      <c r="K46" s="68">
        <f t="shared" si="2"/>
        <v>7600</v>
      </c>
      <c r="L46" s="68">
        <f t="shared" si="2"/>
        <v>7600</v>
      </c>
    </row>
    <row r="47" spans="1:15" hidden="1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43</v>
      </c>
      <c r="H47" s="38">
        <v>14</v>
      </c>
      <c r="I47" s="47">
        <f t="shared" si="2"/>
        <v>7600</v>
      </c>
      <c r="J47" s="48">
        <f t="shared" si="2"/>
        <v>7600</v>
      </c>
      <c r="K47" s="47">
        <f t="shared" si="2"/>
        <v>7600</v>
      </c>
      <c r="L47" s="48">
        <f t="shared" si="2"/>
        <v>7600</v>
      </c>
    </row>
    <row r="48" spans="1:15" hidden="1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43</v>
      </c>
      <c r="H48" s="38">
        <v>15</v>
      </c>
      <c r="I48" s="47">
        <f t="shared" si="2"/>
        <v>7600</v>
      </c>
      <c r="J48" s="48">
        <f t="shared" si="2"/>
        <v>7600</v>
      </c>
      <c r="K48" s="57">
        <f t="shared" si="2"/>
        <v>7600</v>
      </c>
      <c r="L48" s="57">
        <f t="shared" si="2"/>
        <v>7600</v>
      </c>
    </row>
    <row r="49" spans="1:12" hidden="1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43</v>
      </c>
      <c r="H49" s="38">
        <v>16</v>
      </c>
      <c r="I49" s="75">
        <f>SUM(I50:I64)</f>
        <v>7600</v>
      </c>
      <c r="J49" s="75">
        <f>SUM(J50:J64)</f>
        <v>7600</v>
      </c>
      <c r="K49" s="76">
        <f>SUM(K50:K64)</f>
        <v>7600</v>
      </c>
      <c r="L49" s="76">
        <f>SUM(L50:L64)</f>
        <v>7600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44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hidden="1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45</v>
      </c>
      <c r="H51" s="38">
        <v>18</v>
      </c>
      <c r="I51" s="64">
        <v>0</v>
      </c>
      <c r="J51" s="64">
        <v>0</v>
      </c>
      <c r="K51" s="64">
        <v>0</v>
      </c>
      <c r="L51" s="64">
        <v>0</v>
      </c>
    </row>
    <row r="52" spans="1:12" ht="25.5" hidden="1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46</v>
      </c>
      <c r="H52" s="38">
        <v>19</v>
      </c>
      <c r="I52" s="64">
        <v>0</v>
      </c>
      <c r="J52" s="64">
        <v>0</v>
      </c>
      <c r="K52" s="64">
        <v>0</v>
      </c>
      <c r="L52" s="64">
        <v>0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47</v>
      </c>
      <c r="H53" s="38">
        <v>20</v>
      </c>
      <c r="I53" s="64">
        <v>1600</v>
      </c>
      <c r="J53" s="64">
        <v>1600</v>
      </c>
      <c r="K53" s="64">
        <v>1600</v>
      </c>
      <c r="L53" s="64">
        <v>1600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48</v>
      </c>
      <c r="H54" s="38">
        <v>21</v>
      </c>
      <c r="I54" s="64">
        <v>0</v>
      </c>
      <c r="J54" s="64">
        <v>0</v>
      </c>
      <c r="K54" s="64">
        <v>0</v>
      </c>
      <c r="L54" s="64"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49</v>
      </c>
      <c r="H55" s="38">
        <v>22</v>
      </c>
      <c r="I55" s="65">
        <v>0</v>
      </c>
      <c r="J55" s="64">
        <v>0</v>
      </c>
      <c r="K55" s="64">
        <v>0</v>
      </c>
      <c r="L55" s="64"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50</v>
      </c>
      <c r="H56" s="38">
        <v>23</v>
      </c>
      <c r="I56" s="83">
        <v>0</v>
      </c>
      <c r="J56" s="64">
        <v>0</v>
      </c>
      <c r="K56" s="64">
        <v>0</v>
      </c>
      <c r="L56" s="64"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51</v>
      </c>
      <c r="H57" s="38">
        <v>24</v>
      </c>
      <c r="I57" s="65">
        <v>0</v>
      </c>
      <c r="J57" s="65">
        <v>0</v>
      </c>
      <c r="K57" s="65">
        <v>0</v>
      </c>
      <c r="L57" s="65"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52</v>
      </c>
      <c r="H58" s="38">
        <v>25</v>
      </c>
      <c r="I58" s="65">
        <v>0</v>
      </c>
      <c r="J58" s="64">
        <v>0</v>
      </c>
      <c r="K58" s="64">
        <v>0</v>
      </c>
      <c r="L58" s="64">
        <v>0</v>
      </c>
    </row>
    <row r="59" spans="1:12" hidden="1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53</v>
      </c>
      <c r="H59" s="38">
        <v>26</v>
      </c>
      <c r="I59" s="65"/>
      <c r="J59" s="65"/>
      <c r="K59" s="65"/>
      <c r="L59" s="65"/>
    </row>
    <row r="60" spans="1:12" ht="25.5" hidden="1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54</v>
      </c>
      <c r="H60" s="38">
        <v>27</v>
      </c>
      <c r="I60" s="65">
        <v>0</v>
      </c>
      <c r="J60" s="65">
        <v>0</v>
      </c>
      <c r="K60" s="65">
        <v>0</v>
      </c>
      <c r="L60" s="65">
        <v>0</v>
      </c>
    </row>
    <row r="61" spans="1:12" hidden="1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55</v>
      </c>
      <c r="H61" s="38">
        <v>28</v>
      </c>
      <c r="I61" s="65">
        <v>0</v>
      </c>
      <c r="J61" s="64">
        <v>0</v>
      </c>
      <c r="K61" s="64">
        <v>0</v>
      </c>
      <c r="L61" s="64">
        <v>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20</v>
      </c>
      <c r="G62" s="60" t="s">
        <v>55</v>
      </c>
      <c r="H62" s="38">
        <v>28</v>
      </c>
      <c r="I62" s="65">
        <v>200</v>
      </c>
      <c r="J62" s="65">
        <v>200</v>
      </c>
      <c r="K62" s="65">
        <v>200</v>
      </c>
      <c r="L62" s="65">
        <v>200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57</v>
      </c>
      <c r="H63" s="38">
        <v>30</v>
      </c>
      <c r="I63" s="65">
        <v>0</v>
      </c>
      <c r="J63" s="64">
        <v>0</v>
      </c>
      <c r="K63" s="64">
        <v>0</v>
      </c>
      <c r="L63" s="64"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58</v>
      </c>
      <c r="H64" s="38">
        <v>31</v>
      </c>
      <c r="I64" s="65">
        <v>5800</v>
      </c>
      <c r="J64" s="65">
        <v>5800</v>
      </c>
      <c r="K64" s="65">
        <v>5800</v>
      </c>
      <c r="L64" s="65">
        <v>5800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59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60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61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61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62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63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64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65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65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62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63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64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66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67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68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69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70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71</v>
      </c>
      <c r="H82" s="38">
        <v>49</v>
      </c>
      <c r="I82" s="47">
        <f t="shared" ref="I82:L83" si="3">I83</f>
        <v>0</v>
      </c>
      <c r="J82" s="47">
        <f t="shared" si="3"/>
        <v>0</v>
      </c>
      <c r="K82" s="47">
        <f t="shared" si="3"/>
        <v>0</v>
      </c>
      <c r="L82" s="47">
        <f t="shared" si="3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71</v>
      </c>
      <c r="H83" s="38">
        <v>50</v>
      </c>
      <c r="I83" s="47">
        <f t="shared" si="3"/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71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71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72</v>
      </c>
      <c r="H86" s="38">
        <v>53</v>
      </c>
      <c r="I86" s="47">
        <f t="shared" ref="I86:L88" si="4">I87</f>
        <v>0</v>
      </c>
      <c r="J86" s="88">
        <f t="shared" si="4"/>
        <v>0</v>
      </c>
      <c r="K86" s="48">
        <f t="shared" si="4"/>
        <v>0</v>
      </c>
      <c r="L86" s="48">
        <f t="shared" si="4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73</v>
      </c>
      <c r="H87" s="38">
        <v>54</v>
      </c>
      <c r="I87" s="47">
        <f t="shared" si="4"/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73</v>
      </c>
      <c r="H88" s="38">
        <v>55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73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74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75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76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77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78</v>
      </c>
      <c r="H94" s="38">
        <v>61</v>
      </c>
      <c r="I94" s="68">
        <f t="shared" ref="I94:L95" si="5">I95</f>
        <v>0</v>
      </c>
      <c r="J94" s="90">
        <f t="shared" si="5"/>
        <v>0</v>
      </c>
      <c r="K94" s="69">
        <f t="shared" si="5"/>
        <v>0</v>
      </c>
      <c r="L94" s="69">
        <f t="shared" si="5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78</v>
      </c>
      <c r="H95" s="38">
        <v>62</v>
      </c>
      <c r="I95" s="47">
        <f t="shared" si="5"/>
        <v>0</v>
      </c>
      <c r="J95" s="88">
        <f t="shared" si="5"/>
        <v>0</v>
      </c>
      <c r="K95" s="48">
        <f t="shared" si="5"/>
        <v>0</v>
      </c>
      <c r="L95" s="48">
        <f t="shared" si="5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78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79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80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81</v>
      </c>
      <c r="H99" s="38">
        <v>66</v>
      </c>
      <c r="I99" s="47">
        <f t="shared" ref="I99:L100" si="6">I100</f>
        <v>0</v>
      </c>
      <c r="J99" s="88">
        <f t="shared" si="6"/>
        <v>0</v>
      </c>
      <c r="K99" s="48">
        <f t="shared" si="6"/>
        <v>0</v>
      </c>
      <c r="L99" s="47">
        <f t="shared" si="6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81</v>
      </c>
      <c r="H100" s="38">
        <v>67</v>
      </c>
      <c r="I100" s="47">
        <f t="shared" si="6"/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81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82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83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84</v>
      </c>
      <c r="H104" s="38">
        <v>71</v>
      </c>
      <c r="I104" s="47">
        <f t="shared" ref="I104:L105" si="7">I105</f>
        <v>0</v>
      </c>
      <c r="J104" s="88">
        <f t="shared" si="7"/>
        <v>0</v>
      </c>
      <c r="K104" s="48">
        <f t="shared" si="7"/>
        <v>0</v>
      </c>
      <c r="L104" s="47">
        <f t="shared" si="7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85</v>
      </c>
      <c r="H105" s="38">
        <v>72</v>
      </c>
      <c r="I105" s="47">
        <f t="shared" si="7"/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85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85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86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87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87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87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88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89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90</v>
      </c>
      <c r="H114" s="38">
        <v>81</v>
      </c>
      <c r="I114" s="57">
        <f t="shared" ref="I114:L115" si="8">I115</f>
        <v>0</v>
      </c>
      <c r="J114" s="91">
        <f t="shared" si="8"/>
        <v>0</v>
      </c>
      <c r="K114" s="56">
        <f t="shared" si="8"/>
        <v>0</v>
      </c>
      <c r="L114" s="57">
        <f t="shared" si="8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90</v>
      </c>
      <c r="H115" s="38">
        <v>82</v>
      </c>
      <c r="I115" s="47">
        <f t="shared" si="8"/>
        <v>0</v>
      </c>
      <c r="J115" s="88">
        <f t="shared" si="8"/>
        <v>0</v>
      </c>
      <c r="K115" s="48">
        <f t="shared" si="8"/>
        <v>0</v>
      </c>
      <c r="L115" s="47">
        <f t="shared" si="8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90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91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92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93</v>
      </c>
      <c r="H119" s="38">
        <v>86</v>
      </c>
      <c r="I119" s="47">
        <f t="shared" ref="I119:L121" si="9">I120</f>
        <v>0</v>
      </c>
      <c r="J119" s="88">
        <f t="shared" si="9"/>
        <v>0</v>
      </c>
      <c r="K119" s="48">
        <f t="shared" si="9"/>
        <v>0</v>
      </c>
      <c r="L119" s="47">
        <f t="shared" si="9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93</v>
      </c>
      <c r="H120" s="38">
        <v>87</v>
      </c>
      <c r="I120" s="47">
        <f t="shared" si="9"/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93</v>
      </c>
      <c r="H121" s="38">
        <v>88</v>
      </c>
      <c r="I121" s="98">
        <f t="shared" si="9"/>
        <v>0</v>
      </c>
      <c r="J121" s="99">
        <f t="shared" si="9"/>
        <v>0</v>
      </c>
      <c r="K121" s="198">
        <f t="shared" si="9"/>
        <v>0</v>
      </c>
      <c r="L121" s="98">
        <f t="shared" si="9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93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94</v>
      </c>
      <c r="H123" s="38">
        <v>90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94</v>
      </c>
      <c r="H124" s="38">
        <v>91</v>
      </c>
      <c r="I124" s="47">
        <f t="shared" si="10"/>
        <v>0</v>
      </c>
      <c r="J124" s="88">
        <f t="shared" si="10"/>
        <v>0</v>
      </c>
      <c r="K124" s="48">
        <f t="shared" si="10"/>
        <v>0</v>
      </c>
      <c r="L124" s="47">
        <f t="shared" si="10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94</v>
      </c>
      <c r="H125" s="38">
        <v>92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94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95</v>
      </c>
      <c r="H127" s="38">
        <v>94</v>
      </c>
      <c r="I127" s="68">
        <f t="shared" ref="I127:L129" si="11">I128</f>
        <v>0</v>
      </c>
      <c r="J127" s="90">
        <f t="shared" si="11"/>
        <v>0</v>
      </c>
      <c r="K127" s="69">
        <f t="shared" si="11"/>
        <v>0</v>
      </c>
      <c r="L127" s="68">
        <f t="shared" si="11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95</v>
      </c>
      <c r="H128" s="38">
        <v>95</v>
      </c>
      <c r="I128" s="47">
        <f t="shared" si="11"/>
        <v>0</v>
      </c>
      <c r="J128" s="88">
        <f t="shared" si="11"/>
        <v>0</v>
      </c>
      <c r="K128" s="48">
        <f t="shared" si="11"/>
        <v>0</v>
      </c>
      <c r="L128" s="47">
        <f t="shared" si="11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95</v>
      </c>
      <c r="H129" s="38">
        <v>96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95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0"/>
      <c r="G131" s="82" t="s">
        <v>96</v>
      </c>
      <c r="H131" s="38">
        <v>98</v>
      </c>
      <c r="I131" s="75">
        <f t="shared" ref="I131:L133" si="12">I132</f>
        <v>0</v>
      </c>
      <c r="J131" s="101">
        <f t="shared" si="12"/>
        <v>0</v>
      </c>
      <c r="K131" s="76">
        <f t="shared" si="12"/>
        <v>0</v>
      </c>
      <c r="L131" s="75">
        <f t="shared" si="12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96</v>
      </c>
      <c r="H132" s="38">
        <v>99</v>
      </c>
      <c r="I132" s="47">
        <f t="shared" si="12"/>
        <v>0</v>
      </c>
      <c r="J132" s="88">
        <f t="shared" si="12"/>
        <v>0</v>
      </c>
      <c r="K132" s="48">
        <f t="shared" si="12"/>
        <v>0</v>
      </c>
      <c r="L132" s="47">
        <f t="shared" si="12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96</v>
      </c>
      <c r="H133" s="38">
        <v>100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97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2" t="s">
        <v>98</v>
      </c>
      <c r="H135" s="38">
        <v>102</v>
      </c>
      <c r="I135" s="48">
        <f t="shared" ref="I135:L137" si="13">I136</f>
        <v>0</v>
      </c>
      <c r="J135" s="47">
        <f t="shared" si="13"/>
        <v>0</v>
      </c>
      <c r="K135" s="47">
        <f t="shared" si="13"/>
        <v>0</v>
      </c>
      <c r="L135" s="47">
        <f t="shared" si="13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2" t="s">
        <v>98</v>
      </c>
      <c r="H136" s="103">
        <v>103</v>
      </c>
      <c r="I136" s="47">
        <f t="shared" si="13"/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2" t="s">
        <v>98</v>
      </c>
      <c r="H137" s="103">
        <v>104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98</v>
      </c>
      <c r="H138" s="103">
        <v>105</v>
      </c>
      <c r="I138" s="65">
        <v>0</v>
      </c>
      <c r="J138" s="104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99</v>
      </c>
      <c r="H139" s="103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100</v>
      </c>
      <c r="H140" s="103">
        <v>107</v>
      </c>
      <c r="I140" s="48">
        <f t="shared" ref="I140:L141" si="14">I141</f>
        <v>0</v>
      </c>
      <c r="J140" s="88">
        <f t="shared" si="14"/>
        <v>0</v>
      </c>
      <c r="K140" s="48">
        <f t="shared" si="14"/>
        <v>0</v>
      </c>
      <c r="L140" s="47">
        <f t="shared" si="14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100</v>
      </c>
      <c r="H141" s="103">
        <v>108</v>
      </c>
      <c r="I141" s="48">
        <f t="shared" si="14"/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100</v>
      </c>
      <c r="H142" s="103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101</v>
      </c>
      <c r="H143" s="103">
        <v>110</v>
      </c>
      <c r="I143" s="105">
        <v>0</v>
      </c>
      <c r="J143" s="105">
        <v>0</v>
      </c>
      <c r="K143" s="105">
        <v>0</v>
      </c>
      <c r="L143" s="105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102</v>
      </c>
      <c r="H144" s="103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103</v>
      </c>
      <c r="H145" s="103">
        <v>112</v>
      </c>
      <c r="I145" s="56">
        <f t="shared" ref="I145:L146" si="15">I146</f>
        <v>0</v>
      </c>
      <c r="J145" s="91">
        <f t="shared" si="15"/>
        <v>0</v>
      </c>
      <c r="K145" s="56">
        <f t="shared" si="15"/>
        <v>0</v>
      </c>
      <c r="L145" s="57">
        <f t="shared" si="15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104</v>
      </c>
      <c r="H146" s="103">
        <v>113</v>
      </c>
      <c r="I146" s="48">
        <f t="shared" si="15"/>
        <v>0</v>
      </c>
      <c r="J146" s="88">
        <f t="shared" si="15"/>
        <v>0</v>
      </c>
      <c r="K146" s="48">
        <f t="shared" si="15"/>
        <v>0</v>
      </c>
      <c r="L146" s="47">
        <f t="shared" si="15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104</v>
      </c>
      <c r="H147" s="103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105</v>
      </c>
      <c r="H148" s="103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106</v>
      </c>
      <c r="H149" s="103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107</v>
      </c>
      <c r="H150" s="103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107</v>
      </c>
      <c r="H151" s="103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107</v>
      </c>
      <c r="H152" s="103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108</v>
      </c>
      <c r="H153" s="103">
        <v>120</v>
      </c>
      <c r="I153" s="48">
        <f t="shared" ref="I153:L154" si="16">I154</f>
        <v>0</v>
      </c>
      <c r="J153" s="88">
        <f t="shared" si="16"/>
        <v>0</v>
      </c>
      <c r="K153" s="48">
        <f t="shared" si="16"/>
        <v>0</v>
      </c>
      <c r="L153" s="47">
        <f t="shared" si="16"/>
        <v>0</v>
      </c>
    </row>
    <row r="154" spans="1:12" hidden="1">
      <c r="A154" s="70">
        <v>2</v>
      </c>
      <c r="B154" s="79">
        <v>7</v>
      </c>
      <c r="C154" s="106">
        <v>3</v>
      </c>
      <c r="D154" s="79">
        <v>1</v>
      </c>
      <c r="E154" s="80"/>
      <c r="F154" s="81"/>
      <c r="G154" s="82" t="s">
        <v>108</v>
      </c>
      <c r="H154" s="103">
        <v>121</v>
      </c>
      <c r="I154" s="76">
        <f t="shared" si="16"/>
        <v>0</v>
      </c>
      <c r="J154" s="101">
        <f t="shared" si="16"/>
        <v>0</v>
      </c>
      <c r="K154" s="76">
        <f t="shared" si="16"/>
        <v>0</v>
      </c>
      <c r="L154" s="75">
        <f t="shared" si="16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108</v>
      </c>
      <c r="H155" s="103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109</v>
      </c>
      <c r="H156" s="103">
        <v>123</v>
      </c>
      <c r="I156" s="105">
        <v>0</v>
      </c>
      <c r="J156" s="105">
        <v>0</v>
      </c>
      <c r="K156" s="105">
        <v>0</v>
      </c>
      <c r="L156" s="105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110</v>
      </c>
      <c r="H157" s="103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7"/>
      <c r="G158" s="55" t="s">
        <v>111</v>
      </c>
      <c r="H158" s="103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111</v>
      </c>
      <c r="H159" s="103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112</v>
      </c>
      <c r="H160" s="103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112</v>
      </c>
      <c r="H161" s="103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113</v>
      </c>
      <c r="H162" s="103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114</v>
      </c>
      <c r="H163" s="103">
        <v>130</v>
      </c>
      <c r="I163" s="108">
        <v>0</v>
      </c>
      <c r="J163" s="108">
        <v>0</v>
      </c>
      <c r="K163" s="108">
        <v>0</v>
      </c>
      <c r="L163" s="108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115</v>
      </c>
      <c r="H164" s="103">
        <v>131</v>
      </c>
      <c r="I164" s="108">
        <v>0</v>
      </c>
      <c r="J164" s="109">
        <v>0</v>
      </c>
      <c r="K164" s="108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116</v>
      </c>
      <c r="H165" s="103">
        <v>132</v>
      </c>
      <c r="I165" s="48">
        <f t="shared" ref="I165:L166" si="17">I166</f>
        <v>0</v>
      </c>
      <c r="J165" s="88">
        <f t="shared" si="17"/>
        <v>0</v>
      </c>
      <c r="K165" s="48">
        <f t="shared" si="17"/>
        <v>0</v>
      </c>
      <c r="L165" s="47">
        <f t="shared" si="17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116</v>
      </c>
      <c r="H166" s="103">
        <v>133</v>
      </c>
      <c r="I166" s="48">
        <f t="shared" si="17"/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116</v>
      </c>
      <c r="H167" s="103">
        <v>134</v>
      </c>
      <c r="I167" s="110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117</v>
      </c>
      <c r="H168" s="103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118</v>
      </c>
      <c r="H169" s="103">
        <v>136</v>
      </c>
      <c r="I169" s="48">
        <f t="shared" ref="I169:L171" si="18">I170</f>
        <v>0</v>
      </c>
      <c r="J169" s="88">
        <f t="shared" si="18"/>
        <v>0</v>
      </c>
      <c r="K169" s="48">
        <f t="shared" si="18"/>
        <v>0</v>
      </c>
      <c r="L169" s="47">
        <f t="shared" si="18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118</v>
      </c>
      <c r="H170" s="103">
        <v>137</v>
      </c>
      <c r="I170" s="69">
        <f t="shared" si="18"/>
        <v>0</v>
      </c>
      <c r="J170" s="90">
        <f t="shared" si="18"/>
        <v>0</v>
      </c>
      <c r="K170" s="69">
        <f t="shared" si="18"/>
        <v>0</v>
      </c>
      <c r="L170" s="68">
        <f t="shared" si="18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118</v>
      </c>
      <c r="H171" s="103">
        <v>138</v>
      </c>
      <c r="I171" s="48">
        <f t="shared" si="18"/>
        <v>0</v>
      </c>
      <c r="J171" s="88">
        <f t="shared" si="18"/>
        <v>0</v>
      </c>
      <c r="K171" s="48">
        <f t="shared" si="18"/>
        <v>0</v>
      </c>
      <c r="L171" s="47">
        <f t="shared" si="18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118</v>
      </c>
      <c r="H172" s="103">
        <v>139</v>
      </c>
      <c r="I172" s="105">
        <v>0</v>
      </c>
      <c r="J172" s="105">
        <v>0</v>
      </c>
      <c r="K172" s="105">
        <v>0</v>
      </c>
      <c r="L172" s="105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119</v>
      </c>
      <c r="H173" s="103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120</v>
      </c>
      <c r="H174" s="103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120</v>
      </c>
      <c r="H175" s="103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121</v>
      </c>
      <c r="H176" s="103">
        <v>143</v>
      </c>
      <c r="I176" s="108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122</v>
      </c>
      <c r="H177" s="103">
        <v>144</v>
      </c>
      <c r="I177" s="64">
        <v>0</v>
      </c>
      <c r="J177" s="111">
        <v>0</v>
      </c>
      <c r="K177" s="111">
        <v>0</v>
      </c>
      <c r="L177" s="111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123</v>
      </c>
      <c r="H178" s="103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2">
        <v>2</v>
      </c>
      <c r="B179" s="112">
        <v>9</v>
      </c>
      <c r="C179" s="112">
        <v>2</v>
      </c>
      <c r="D179" s="112">
        <v>2</v>
      </c>
      <c r="E179" s="112"/>
      <c r="F179" s="112"/>
      <c r="G179" s="60" t="s">
        <v>124</v>
      </c>
      <c r="H179" s="103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125</v>
      </c>
      <c r="H180" s="103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3" t="s">
        <v>126</v>
      </c>
      <c r="H181" s="103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127</v>
      </c>
      <c r="H182" s="103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128</v>
      </c>
      <c r="H183" s="103">
        <v>150</v>
      </c>
      <c r="I183" s="111">
        <v>0</v>
      </c>
      <c r="J183" s="111">
        <v>0</v>
      </c>
      <c r="K183" s="111">
        <v>0</v>
      </c>
      <c r="L183" s="111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129</v>
      </c>
      <c r="H184" s="103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7"/>
      <c r="G185" s="87" t="s">
        <v>130</v>
      </c>
      <c r="H185" s="103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4"/>
      <c r="G186" s="62" t="s">
        <v>131</v>
      </c>
      <c r="H186" s="103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5"/>
      <c r="G187" s="62" t="s">
        <v>132</v>
      </c>
      <c r="H187" s="103">
        <v>154</v>
      </c>
      <c r="I187" s="47">
        <f t="shared" ref="I187:L188" si="19">I188</f>
        <v>0</v>
      </c>
      <c r="J187" s="90">
        <f t="shared" si="19"/>
        <v>0</v>
      </c>
      <c r="K187" s="69">
        <f t="shared" si="19"/>
        <v>0</v>
      </c>
      <c r="L187" s="68">
        <f t="shared" si="19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132</v>
      </c>
      <c r="H188" s="103">
        <v>155</v>
      </c>
      <c r="I188" s="68">
        <f t="shared" si="19"/>
        <v>0</v>
      </c>
      <c r="J188" s="47">
        <f t="shared" si="19"/>
        <v>0</v>
      </c>
      <c r="K188" s="47">
        <f t="shared" si="19"/>
        <v>0</v>
      </c>
      <c r="L188" s="47">
        <f t="shared" si="19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132</v>
      </c>
      <c r="H189" s="103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133</v>
      </c>
      <c r="H190" s="103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133</v>
      </c>
      <c r="H191" s="103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134</v>
      </c>
      <c r="H192" s="103">
        <v>159</v>
      </c>
      <c r="I192" s="63">
        <v>0</v>
      </c>
      <c r="J192" s="63">
        <v>0</v>
      </c>
      <c r="K192" s="63">
        <v>0</v>
      </c>
      <c r="L192" s="111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135</v>
      </c>
      <c r="H193" s="103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136</v>
      </c>
      <c r="H194" s="103">
        <v>161</v>
      </c>
      <c r="I194" s="63">
        <v>0</v>
      </c>
      <c r="J194" s="63">
        <v>0</v>
      </c>
      <c r="K194" s="63">
        <v>0</v>
      </c>
      <c r="L194" s="111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137</v>
      </c>
      <c r="H195" s="103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137</v>
      </c>
      <c r="H196" s="103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138</v>
      </c>
      <c r="H197" s="103">
        <v>164</v>
      </c>
      <c r="I197" s="65">
        <v>0</v>
      </c>
      <c r="J197" s="65">
        <v>0</v>
      </c>
      <c r="K197" s="65">
        <v>0</v>
      </c>
      <c r="L197" s="111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139</v>
      </c>
      <c r="H198" s="103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140</v>
      </c>
      <c r="H199" s="103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141</v>
      </c>
      <c r="H200" s="103">
        <v>167</v>
      </c>
      <c r="I200" s="116">
        <v>0</v>
      </c>
      <c r="J200" s="117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142</v>
      </c>
      <c r="H201" s="103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142</v>
      </c>
      <c r="H202" s="103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143</v>
      </c>
      <c r="H203" s="103">
        <v>170</v>
      </c>
      <c r="I203" s="65">
        <v>0</v>
      </c>
      <c r="J203" s="65">
        <v>0</v>
      </c>
      <c r="K203" s="65">
        <v>0</v>
      </c>
      <c r="L203" s="111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144</v>
      </c>
      <c r="H204" s="103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145</v>
      </c>
      <c r="H205" s="103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146</v>
      </c>
      <c r="H206" s="103">
        <v>173</v>
      </c>
      <c r="I206" s="47">
        <f t="shared" ref="I206:L207" si="20">I207</f>
        <v>0</v>
      </c>
      <c r="J206" s="88">
        <f t="shared" si="20"/>
        <v>0</v>
      </c>
      <c r="K206" s="48">
        <f t="shared" si="20"/>
        <v>0</v>
      </c>
      <c r="L206" s="47">
        <f t="shared" si="20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146</v>
      </c>
      <c r="H207" s="103">
        <v>174</v>
      </c>
      <c r="I207" s="48">
        <f t="shared" si="20"/>
        <v>0</v>
      </c>
      <c r="J207" s="48">
        <f t="shared" si="20"/>
        <v>0</v>
      </c>
      <c r="K207" s="48">
        <f t="shared" si="20"/>
        <v>0</v>
      </c>
      <c r="L207" s="48">
        <f t="shared" si="20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146</v>
      </c>
      <c r="H208" s="103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147</v>
      </c>
      <c r="H209" s="103">
        <v>176</v>
      </c>
      <c r="I209" s="47">
        <f t="shared" ref="I209:L210" si="21">I210</f>
        <v>0</v>
      </c>
      <c r="J209" s="91">
        <f t="shared" si="21"/>
        <v>0</v>
      </c>
      <c r="K209" s="56">
        <f t="shared" si="21"/>
        <v>0</v>
      </c>
      <c r="L209" s="57">
        <f t="shared" si="21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147</v>
      </c>
      <c r="H210" s="103">
        <v>177</v>
      </c>
      <c r="I210" s="68">
        <f t="shared" si="21"/>
        <v>0</v>
      </c>
      <c r="J210" s="88">
        <f t="shared" si="21"/>
        <v>0</v>
      </c>
      <c r="K210" s="48">
        <f t="shared" si="21"/>
        <v>0</v>
      </c>
      <c r="L210" s="47">
        <f t="shared" si="21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147</v>
      </c>
      <c r="H211" s="103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148</v>
      </c>
      <c r="H212" s="103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149</v>
      </c>
      <c r="H213" s="103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150</v>
      </c>
      <c r="H214" s="103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151</v>
      </c>
      <c r="H215" s="103">
        <v>182</v>
      </c>
      <c r="I215" s="65">
        <v>0</v>
      </c>
      <c r="J215" s="65">
        <v>0</v>
      </c>
      <c r="K215" s="65">
        <v>0</v>
      </c>
      <c r="L215" s="111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152</v>
      </c>
      <c r="H216" s="103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153</v>
      </c>
      <c r="H217" s="103">
        <v>184</v>
      </c>
      <c r="I217" s="68">
        <f t="shared" ref="I217:L218" si="22">I218</f>
        <v>0</v>
      </c>
      <c r="J217" s="90">
        <f t="shared" si="22"/>
        <v>0</v>
      </c>
      <c r="K217" s="69">
        <f t="shared" si="22"/>
        <v>0</v>
      </c>
      <c r="L217" s="68">
        <f t="shared" si="22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153</v>
      </c>
      <c r="H218" s="103">
        <v>185</v>
      </c>
      <c r="I218" s="47">
        <f t="shared" si="22"/>
        <v>0</v>
      </c>
      <c r="J218" s="88">
        <f t="shared" si="22"/>
        <v>0</v>
      </c>
      <c r="K218" s="48">
        <f t="shared" si="22"/>
        <v>0</v>
      </c>
      <c r="L218" s="47">
        <f t="shared" si="22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153</v>
      </c>
      <c r="H219" s="103">
        <v>186</v>
      </c>
      <c r="I219" s="111">
        <v>0</v>
      </c>
      <c r="J219" s="111">
        <v>0</v>
      </c>
      <c r="K219" s="111">
        <v>0</v>
      </c>
      <c r="L219" s="111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154</v>
      </c>
      <c r="H220" s="103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154</v>
      </c>
      <c r="H221" s="103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8"/>
      <c r="N221" s="118"/>
      <c r="O221" s="118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155</v>
      </c>
      <c r="H222" s="103">
        <v>189</v>
      </c>
      <c r="I222" s="65">
        <v>0</v>
      </c>
      <c r="J222" s="65">
        <v>0</v>
      </c>
      <c r="K222" s="65">
        <v>0</v>
      </c>
      <c r="L222" s="111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156</v>
      </c>
      <c r="H223" s="103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157</v>
      </c>
      <c r="H224" s="103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158</v>
      </c>
      <c r="H225" s="103">
        <v>192</v>
      </c>
      <c r="I225" s="65">
        <v>0</v>
      </c>
      <c r="J225" s="65">
        <v>0</v>
      </c>
      <c r="K225" s="65">
        <v>0</v>
      </c>
      <c r="L225" s="111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159</v>
      </c>
      <c r="H226" s="103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154</v>
      </c>
      <c r="H227" s="103">
        <v>194</v>
      </c>
      <c r="I227" s="65">
        <v>0</v>
      </c>
      <c r="J227" s="65">
        <v>0</v>
      </c>
      <c r="K227" s="65">
        <v>0</v>
      </c>
      <c r="L227" s="111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160</v>
      </c>
      <c r="H228" s="103">
        <v>195</v>
      </c>
      <c r="I228" s="68">
        <f t="shared" ref="I228:L230" si="23">I229</f>
        <v>0</v>
      </c>
      <c r="J228" s="90">
        <f t="shared" si="23"/>
        <v>0</v>
      </c>
      <c r="K228" s="69">
        <f t="shared" si="23"/>
        <v>0</v>
      </c>
      <c r="L228" s="69">
        <f t="shared" si="23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160</v>
      </c>
      <c r="H229" s="103">
        <v>196</v>
      </c>
      <c r="I229" s="75">
        <f t="shared" si="23"/>
        <v>0</v>
      </c>
      <c r="J229" s="101">
        <f t="shared" si="23"/>
        <v>0</v>
      </c>
      <c r="K229" s="76">
        <f t="shared" si="23"/>
        <v>0</v>
      </c>
      <c r="L229" s="76">
        <f t="shared" si="23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161</v>
      </c>
      <c r="H230" s="103">
        <v>197</v>
      </c>
      <c r="I230" s="47">
        <f t="shared" si="23"/>
        <v>0</v>
      </c>
      <c r="J230" s="88">
        <f t="shared" si="23"/>
        <v>0</v>
      </c>
      <c r="K230" s="48">
        <f t="shared" si="23"/>
        <v>0</v>
      </c>
      <c r="L230" s="48">
        <f t="shared" si="23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161</v>
      </c>
      <c r="H231" s="103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162</v>
      </c>
      <c r="H232" s="103">
        <v>199</v>
      </c>
      <c r="I232" s="47">
        <f t="shared" ref="I232:L233" si="24">I233</f>
        <v>0</v>
      </c>
      <c r="J232" s="47">
        <f t="shared" si="24"/>
        <v>0</v>
      </c>
      <c r="K232" s="47">
        <f t="shared" si="24"/>
        <v>0</v>
      </c>
      <c r="L232" s="47">
        <f t="shared" si="24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162</v>
      </c>
      <c r="H233" s="103">
        <v>200</v>
      </c>
      <c r="I233" s="47">
        <f t="shared" si="24"/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162</v>
      </c>
      <c r="H234" s="103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3" t="s">
        <v>163</v>
      </c>
      <c r="H235" s="103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3" t="s">
        <v>164</v>
      </c>
      <c r="H236" s="103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3" t="s">
        <v>165</v>
      </c>
      <c r="H237" s="103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166</v>
      </c>
      <c r="H238" s="103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167</v>
      </c>
      <c r="H239" s="103">
        <v>206</v>
      </c>
      <c r="I239" s="75">
        <f>SUM(I240+I249+I253+I257+I261+I264+I267)</f>
        <v>0</v>
      </c>
      <c r="J239" s="101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168</v>
      </c>
      <c r="H240" s="103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169</v>
      </c>
      <c r="H241" s="103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169</v>
      </c>
      <c r="H242" s="103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170</v>
      </c>
      <c r="H243" s="103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171</v>
      </c>
      <c r="H244" s="103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172</v>
      </c>
      <c r="H245" s="103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19"/>
      <c r="G246" s="82" t="s">
        <v>173</v>
      </c>
      <c r="H246" s="103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174</v>
      </c>
      <c r="H247" s="103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175</v>
      </c>
      <c r="H248" s="103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176</v>
      </c>
      <c r="H249" s="103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176</v>
      </c>
      <c r="H250" s="103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177</v>
      </c>
      <c r="H251" s="103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178</v>
      </c>
      <c r="H252" s="103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179</v>
      </c>
      <c r="H253" s="103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179</v>
      </c>
      <c r="H254" s="103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180</v>
      </c>
      <c r="H255" s="103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181</v>
      </c>
      <c r="H256" s="103">
        <v>223</v>
      </c>
      <c r="I256" s="111">
        <v>0</v>
      </c>
      <c r="J256" s="108">
        <v>0</v>
      </c>
      <c r="K256" s="111">
        <v>0</v>
      </c>
      <c r="L256" s="111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182</v>
      </c>
      <c r="H257" s="103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182</v>
      </c>
      <c r="H258" s="103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183</v>
      </c>
      <c r="H259" s="103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184</v>
      </c>
      <c r="H260" s="103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185</v>
      </c>
      <c r="H261" s="103">
        <v>228</v>
      </c>
      <c r="I261" s="47">
        <f t="shared" ref="I261:L262" si="25">I262</f>
        <v>0</v>
      </c>
      <c r="J261" s="88">
        <f t="shared" si="25"/>
        <v>0</v>
      </c>
      <c r="K261" s="48">
        <f t="shared" si="25"/>
        <v>0</v>
      </c>
      <c r="L261" s="48">
        <f t="shared" si="25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185</v>
      </c>
      <c r="H262" s="103">
        <v>229</v>
      </c>
      <c r="I262" s="48">
        <f t="shared" si="25"/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185</v>
      </c>
      <c r="H263" s="103">
        <v>230</v>
      </c>
      <c r="I263" s="111">
        <v>0</v>
      </c>
      <c r="J263" s="111">
        <v>0</v>
      </c>
      <c r="K263" s="111">
        <v>0</v>
      </c>
      <c r="L263" s="111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186</v>
      </c>
      <c r="H264" s="103">
        <v>231</v>
      </c>
      <c r="I264" s="47">
        <f t="shared" ref="I264:L265" si="26">I265</f>
        <v>0</v>
      </c>
      <c r="J264" s="88">
        <f t="shared" si="26"/>
        <v>0</v>
      </c>
      <c r="K264" s="48">
        <f t="shared" si="26"/>
        <v>0</v>
      </c>
      <c r="L264" s="48">
        <f t="shared" si="26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186</v>
      </c>
      <c r="H265" s="103">
        <v>232</v>
      </c>
      <c r="I265" s="47">
        <f t="shared" si="26"/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186</v>
      </c>
      <c r="H266" s="103">
        <v>233</v>
      </c>
      <c r="I266" s="111">
        <v>0</v>
      </c>
      <c r="J266" s="111">
        <v>0</v>
      </c>
      <c r="K266" s="111">
        <v>0</v>
      </c>
      <c r="L266" s="111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187</v>
      </c>
      <c r="H267" s="103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187</v>
      </c>
      <c r="H268" s="103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188</v>
      </c>
      <c r="H269" s="103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189</v>
      </c>
      <c r="H270" s="103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0"/>
      <c r="E271" s="120"/>
      <c r="F271" s="121"/>
      <c r="G271" s="60" t="s">
        <v>190</v>
      </c>
      <c r="H271" s="103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191</v>
      </c>
      <c r="H272" s="103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169</v>
      </c>
      <c r="H273" s="103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169</v>
      </c>
      <c r="H274" s="103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192</v>
      </c>
      <c r="H275" s="103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171</v>
      </c>
      <c r="H276" s="103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172</v>
      </c>
      <c r="H277" s="103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173</v>
      </c>
      <c r="H278" s="103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174</v>
      </c>
      <c r="H279" s="103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193</v>
      </c>
      <c r="H280" s="103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194</v>
      </c>
      <c r="H281" s="103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194</v>
      </c>
      <c r="H282" s="103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195</v>
      </c>
      <c r="H283" s="103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196</v>
      </c>
      <c r="H284" s="103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197</v>
      </c>
      <c r="H285" s="103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197</v>
      </c>
      <c r="H286" s="103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198</v>
      </c>
      <c r="H287" s="103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199</v>
      </c>
      <c r="H288" s="103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200</v>
      </c>
      <c r="H289" s="103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200</v>
      </c>
      <c r="H290" s="103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201</v>
      </c>
      <c r="H291" s="103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202</v>
      </c>
      <c r="H292" s="103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203</v>
      </c>
      <c r="H293" s="103">
        <v>260</v>
      </c>
      <c r="I293" s="47">
        <f t="shared" ref="I293:L294" si="27">I294</f>
        <v>0</v>
      </c>
      <c r="J293" s="88">
        <f t="shared" si="27"/>
        <v>0</v>
      </c>
      <c r="K293" s="48">
        <f t="shared" si="27"/>
        <v>0</v>
      </c>
      <c r="L293" s="48">
        <f t="shared" si="27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203</v>
      </c>
      <c r="H294" s="103">
        <v>261</v>
      </c>
      <c r="I294" s="47">
        <f t="shared" si="27"/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203</v>
      </c>
      <c r="H295" s="103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186</v>
      </c>
      <c r="H296" s="103">
        <v>263</v>
      </c>
      <c r="I296" s="47">
        <f t="shared" ref="I296:L297" si="28">I297</f>
        <v>0</v>
      </c>
      <c r="J296" s="122">
        <f t="shared" si="28"/>
        <v>0</v>
      </c>
      <c r="K296" s="48">
        <f t="shared" si="28"/>
        <v>0</v>
      </c>
      <c r="L296" s="48">
        <f t="shared" si="28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186</v>
      </c>
      <c r="H297" s="103">
        <v>264</v>
      </c>
      <c r="I297" s="47">
        <f t="shared" si="28"/>
        <v>0</v>
      </c>
      <c r="J297" s="122">
        <f t="shared" si="28"/>
        <v>0</v>
      </c>
      <c r="K297" s="48">
        <f t="shared" si="28"/>
        <v>0</v>
      </c>
      <c r="L297" s="48">
        <f t="shared" si="28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186</v>
      </c>
      <c r="H298" s="103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187</v>
      </c>
      <c r="H299" s="103">
        <v>266</v>
      </c>
      <c r="I299" s="47">
        <f>I300</f>
        <v>0</v>
      </c>
      <c r="J299" s="122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187</v>
      </c>
      <c r="H300" s="103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188</v>
      </c>
      <c r="H301" s="103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189</v>
      </c>
      <c r="H302" s="103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204</v>
      </c>
      <c r="H303" s="103">
        <v>270</v>
      </c>
      <c r="I303" s="47">
        <f>SUM(I304+I336)</f>
        <v>0</v>
      </c>
      <c r="J303" s="122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205</v>
      </c>
      <c r="H304" s="103">
        <v>271</v>
      </c>
      <c r="I304" s="47">
        <f>SUM(I305+I314+I318+I322+I326+I329+I332)</f>
        <v>0</v>
      </c>
      <c r="J304" s="122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191</v>
      </c>
      <c r="H305" s="103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169</v>
      </c>
      <c r="H306" s="103">
        <v>273</v>
      </c>
      <c r="I306" s="47">
        <f>SUM(I307:I307)</f>
        <v>0</v>
      </c>
      <c r="J306" s="122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169</v>
      </c>
      <c r="H307" s="103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192</v>
      </c>
      <c r="H308" s="103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171</v>
      </c>
      <c r="H309" s="103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172</v>
      </c>
      <c r="H310" s="103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173</v>
      </c>
      <c r="H311" s="103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174</v>
      </c>
      <c r="H312" s="103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193</v>
      </c>
      <c r="H313" s="103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206</v>
      </c>
      <c r="H314" s="103">
        <v>281</v>
      </c>
      <c r="I314" s="47">
        <f>I315</f>
        <v>0</v>
      </c>
      <c r="J314" s="122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206</v>
      </c>
      <c r="H315" s="103">
        <v>282</v>
      </c>
      <c r="I315" s="68">
        <f>SUM(I316:I317)</f>
        <v>0</v>
      </c>
      <c r="J315" s="123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207</v>
      </c>
      <c r="H316" s="103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6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208</v>
      </c>
      <c r="H317" s="103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209</v>
      </c>
      <c r="H318" s="103">
        <v>285</v>
      </c>
      <c r="I318" s="47">
        <f>I319</f>
        <v>0</v>
      </c>
      <c r="J318" s="122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209</v>
      </c>
      <c r="H319" s="103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210</v>
      </c>
      <c r="H320" s="103">
        <v>287</v>
      </c>
      <c r="I320" s="111">
        <v>0</v>
      </c>
      <c r="J320" s="111">
        <v>0</v>
      </c>
      <c r="K320" s="111">
        <v>0</v>
      </c>
      <c r="L320" s="110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211</v>
      </c>
      <c r="H321" s="103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212</v>
      </c>
      <c r="H322" s="103">
        <v>289</v>
      </c>
      <c r="I322" s="47">
        <f>I323</f>
        <v>0</v>
      </c>
      <c r="J322" s="122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212</v>
      </c>
      <c r="H323" s="103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213</v>
      </c>
      <c r="H324" s="103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214</v>
      </c>
      <c r="H325" s="103">
        <v>292</v>
      </c>
      <c r="I325" s="65">
        <v>0</v>
      </c>
      <c r="J325" s="111">
        <v>0</v>
      </c>
      <c r="K325" s="111">
        <v>0</v>
      </c>
      <c r="L325" s="110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215</v>
      </c>
      <c r="H326" s="103">
        <v>293</v>
      </c>
      <c r="I326" s="69">
        <f t="shared" ref="I326:L327" si="29">I327</f>
        <v>0</v>
      </c>
      <c r="J326" s="122">
        <f t="shared" si="29"/>
        <v>0</v>
      </c>
      <c r="K326" s="48">
        <f t="shared" si="29"/>
        <v>0</v>
      </c>
      <c r="L326" s="48">
        <f t="shared" si="29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215</v>
      </c>
      <c r="H327" s="103">
        <v>294</v>
      </c>
      <c r="I327" s="48">
        <f t="shared" si="29"/>
        <v>0</v>
      </c>
      <c r="J327" s="123">
        <f t="shared" si="29"/>
        <v>0</v>
      </c>
      <c r="K327" s="69">
        <f t="shared" si="29"/>
        <v>0</v>
      </c>
      <c r="L327" s="69">
        <f t="shared" si="29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216</v>
      </c>
      <c r="H328" s="103">
        <v>295</v>
      </c>
      <c r="I328" s="65">
        <v>0</v>
      </c>
      <c r="J328" s="111">
        <v>0</v>
      </c>
      <c r="K328" s="111">
        <v>0</v>
      </c>
      <c r="L328" s="110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186</v>
      </c>
      <c r="H329" s="103">
        <v>296</v>
      </c>
      <c r="I329" s="48">
        <f t="shared" ref="I329:L330" si="30">I330</f>
        <v>0</v>
      </c>
      <c r="J329" s="122">
        <f t="shared" si="30"/>
        <v>0</v>
      </c>
      <c r="K329" s="48">
        <f t="shared" si="30"/>
        <v>0</v>
      </c>
      <c r="L329" s="48">
        <f t="shared" si="30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186</v>
      </c>
      <c r="H330" s="103">
        <v>297</v>
      </c>
      <c r="I330" s="47">
        <f t="shared" si="30"/>
        <v>0</v>
      </c>
      <c r="J330" s="122">
        <f t="shared" si="30"/>
        <v>0</v>
      </c>
      <c r="K330" s="48">
        <f t="shared" si="30"/>
        <v>0</v>
      </c>
      <c r="L330" s="48">
        <f t="shared" si="30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186</v>
      </c>
      <c r="H331" s="103">
        <v>298</v>
      </c>
      <c r="I331" s="111">
        <v>0</v>
      </c>
      <c r="J331" s="111">
        <v>0</v>
      </c>
      <c r="K331" s="111">
        <v>0</v>
      </c>
      <c r="L331" s="110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217</v>
      </c>
      <c r="H332" s="103">
        <v>299</v>
      </c>
      <c r="I332" s="47">
        <f>I333</f>
        <v>0</v>
      </c>
      <c r="J332" s="122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217</v>
      </c>
      <c r="H333" s="103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218</v>
      </c>
      <c r="H334" s="103">
        <v>301</v>
      </c>
      <c r="I334" s="111">
        <v>0</v>
      </c>
      <c r="J334" s="111">
        <v>0</v>
      </c>
      <c r="K334" s="111">
        <v>0</v>
      </c>
      <c r="L334" s="110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219</v>
      </c>
      <c r="H335" s="103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220</v>
      </c>
      <c r="H336" s="103">
        <v>303</v>
      </c>
      <c r="I336" s="47">
        <f>SUM(I337+I346+I350+I354+I358+I361+I364)</f>
        <v>0</v>
      </c>
      <c r="J336" s="122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168</v>
      </c>
      <c r="H337" s="103">
        <v>304</v>
      </c>
      <c r="I337" s="47">
        <f>I338</f>
        <v>0</v>
      </c>
      <c r="J337" s="122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168</v>
      </c>
      <c r="H338" s="103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4"/>
      <c r="N338" s="124"/>
      <c r="O338" s="124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169</v>
      </c>
      <c r="H339" s="103">
        <v>306</v>
      </c>
      <c r="I339" s="111">
        <v>0</v>
      </c>
      <c r="J339" s="111">
        <v>0</v>
      </c>
      <c r="K339" s="111">
        <v>0</v>
      </c>
      <c r="L339" s="110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192</v>
      </c>
      <c r="H340" s="103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171</v>
      </c>
      <c r="H341" s="103">
        <v>308</v>
      </c>
      <c r="I341" s="111">
        <v>0</v>
      </c>
      <c r="J341" s="111">
        <v>0</v>
      </c>
      <c r="K341" s="111">
        <v>0</v>
      </c>
      <c r="L341" s="110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172</v>
      </c>
      <c r="H342" s="103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173</v>
      </c>
      <c r="H343" s="103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174</v>
      </c>
      <c r="H344" s="103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193</v>
      </c>
      <c r="H345" s="103">
        <v>312</v>
      </c>
      <c r="I345" s="83">
        <v>0</v>
      </c>
      <c r="J345" s="125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206</v>
      </c>
      <c r="H346" s="103">
        <v>313</v>
      </c>
      <c r="I346" s="75">
        <f>I347</f>
        <v>0</v>
      </c>
      <c r="J346" s="126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206</v>
      </c>
      <c r="H347" s="103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207</v>
      </c>
      <c r="H348" s="103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0">
        <v>2</v>
      </c>
      <c r="G349" s="73" t="s">
        <v>208</v>
      </c>
      <c r="H349" s="103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209</v>
      </c>
      <c r="H350" s="103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209</v>
      </c>
      <c r="H351" s="103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210</v>
      </c>
      <c r="H352" s="103">
        <v>319</v>
      </c>
      <c r="I352" s="111">
        <v>0</v>
      </c>
      <c r="J352" s="111">
        <v>0</v>
      </c>
      <c r="K352" s="111">
        <v>0</v>
      </c>
      <c r="L352" s="110">
        <v>0</v>
      </c>
    </row>
    <row r="353" spans="1:16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211</v>
      </c>
      <c r="H353" s="103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6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212</v>
      </c>
      <c r="H354" s="103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6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212</v>
      </c>
      <c r="H355" s="103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6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213</v>
      </c>
      <c r="H356" s="103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6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221</v>
      </c>
      <c r="H357" s="103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6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215</v>
      </c>
      <c r="H358" s="103">
        <v>325</v>
      </c>
      <c r="I358" s="47">
        <f t="shared" ref="I358:L359" si="31">I359</f>
        <v>0</v>
      </c>
      <c r="J358" s="88">
        <f t="shared" si="31"/>
        <v>0</v>
      </c>
      <c r="K358" s="48">
        <f t="shared" si="31"/>
        <v>0</v>
      </c>
      <c r="L358" s="48">
        <f t="shared" si="31"/>
        <v>0</v>
      </c>
    </row>
    <row r="359" spans="1:16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215</v>
      </c>
      <c r="H359" s="103">
        <v>326</v>
      </c>
      <c r="I359" s="68">
        <f t="shared" si="31"/>
        <v>0</v>
      </c>
      <c r="J359" s="90">
        <f t="shared" si="31"/>
        <v>0</v>
      </c>
      <c r="K359" s="69">
        <f t="shared" si="31"/>
        <v>0</v>
      </c>
      <c r="L359" s="69">
        <f t="shared" si="31"/>
        <v>0</v>
      </c>
    </row>
    <row r="360" spans="1:16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215</v>
      </c>
      <c r="H360" s="103">
        <v>327</v>
      </c>
      <c r="I360" s="111">
        <v>0</v>
      </c>
      <c r="J360" s="111">
        <v>0</v>
      </c>
      <c r="K360" s="111">
        <v>0</v>
      </c>
      <c r="L360" s="110">
        <v>0</v>
      </c>
    </row>
    <row r="361" spans="1:16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186</v>
      </c>
      <c r="H361" s="103">
        <v>328</v>
      </c>
      <c r="I361" s="47">
        <f t="shared" ref="I361:L362" si="32">I362</f>
        <v>0</v>
      </c>
      <c r="J361" s="88">
        <f t="shared" si="32"/>
        <v>0</v>
      </c>
      <c r="K361" s="48">
        <f t="shared" si="32"/>
        <v>0</v>
      </c>
      <c r="L361" s="48">
        <f t="shared" si="32"/>
        <v>0</v>
      </c>
    </row>
    <row r="362" spans="1:16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186</v>
      </c>
      <c r="H362" s="103">
        <v>329</v>
      </c>
      <c r="I362" s="47">
        <f t="shared" si="32"/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</row>
    <row r="363" spans="1:16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186</v>
      </c>
      <c r="H363" s="103">
        <v>330</v>
      </c>
      <c r="I363" s="111">
        <v>0</v>
      </c>
      <c r="J363" s="111">
        <v>0</v>
      </c>
      <c r="K363" s="111">
        <v>0</v>
      </c>
      <c r="L363" s="110">
        <v>0</v>
      </c>
    </row>
    <row r="364" spans="1:16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217</v>
      </c>
      <c r="H364" s="103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6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217</v>
      </c>
      <c r="H365" s="103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6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218</v>
      </c>
      <c r="H366" s="103">
        <v>333</v>
      </c>
      <c r="I366" s="111">
        <v>0</v>
      </c>
      <c r="J366" s="111">
        <v>0</v>
      </c>
      <c r="K366" s="111">
        <v>0</v>
      </c>
      <c r="L366" s="110">
        <v>0</v>
      </c>
    </row>
    <row r="367" spans="1:16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219</v>
      </c>
      <c r="H367" s="103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6">
      <c r="A368" s="29"/>
      <c r="B368" s="29"/>
      <c r="C368" s="30"/>
      <c r="D368" s="127"/>
      <c r="E368" s="128"/>
      <c r="F368" s="129"/>
      <c r="G368" s="130" t="s">
        <v>222</v>
      </c>
      <c r="H368" s="103">
        <v>335</v>
      </c>
      <c r="I368" s="98">
        <f>SUM(I34+I184)</f>
        <v>20000</v>
      </c>
      <c r="J368" s="98">
        <f>SUM(J34+J184)</f>
        <v>20000</v>
      </c>
      <c r="K368" s="98">
        <f>SUM(K34+K184)</f>
        <v>20000</v>
      </c>
      <c r="L368" s="98">
        <f>SUM(L34+L184)</f>
        <v>20000</v>
      </c>
      <c r="P368" s="131"/>
    </row>
    <row r="369" spans="1:16">
      <c r="G369" s="49"/>
      <c r="H369" s="142"/>
      <c r="I369" s="132"/>
      <c r="J369" s="133"/>
      <c r="K369" s="133"/>
      <c r="L369" s="133"/>
    </row>
    <row r="370" spans="1:16" ht="25.5" customHeight="1">
      <c r="A370" s="193"/>
      <c r="B370" s="193"/>
      <c r="C370" s="193"/>
      <c r="D370" s="216" t="s">
        <v>247</v>
      </c>
      <c r="E370" s="216"/>
      <c r="F370" s="216"/>
      <c r="G370" s="216"/>
      <c r="H370" s="194"/>
      <c r="I370" s="134"/>
      <c r="J370" s="133"/>
      <c r="K370" s="227" t="s">
        <v>238</v>
      </c>
      <c r="L370" s="227"/>
      <c r="M370" s="148"/>
      <c r="N370" s="148"/>
      <c r="O370" s="148"/>
      <c r="P370" s="148"/>
    </row>
    <row r="371" spans="1:16" ht="30" customHeight="1">
      <c r="A371" s="135"/>
      <c r="B371" s="135"/>
      <c r="C371" s="135"/>
      <c r="D371" s="214" t="s">
        <v>234</v>
      </c>
      <c r="E371" s="214"/>
      <c r="F371" s="214"/>
      <c r="G371" s="214"/>
      <c r="H371" s="193"/>
      <c r="I371" s="195" t="s">
        <v>223</v>
      </c>
      <c r="J371" s="193"/>
      <c r="K371" s="212" t="s">
        <v>224</v>
      </c>
      <c r="L371" s="212"/>
      <c r="M371" s="148"/>
      <c r="N371" s="148"/>
      <c r="O371" s="148"/>
      <c r="P371" s="148"/>
    </row>
    <row r="372" spans="1:16" ht="15.75" hidden="1" customHeight="1">
      <c r="A372" s="193"/>
      <c r="B372" s="193"/>
      <c r="C372" s="193"/>
      <c r="D372" s="193"/>
      <c r="E372" s="193"/>
      <c r="F372" s="196"/>
      <c r="G372" s="193"/>
      <c r="H372" s="193"/>
      <c r="I372" s="195"/>
      <c r="J372" s="193"/>
      <c r="K372" s="195"/>
      <c r="L372" s="195"/>
      <c r="M372" s="148"/>
      <c r="N372" s="148"/>
      <c r="O372" s="148"/>
      <c r="P372" s="148"/>
    </row>
    <row r="373" spans="1:16" ht="15.75" customHeight="1">
      <c r="A373" s="193"/>
      <c r="B373" s="193"/>
      <c r="C373" s="193"/>
      <c r="D373" s="193"/>
      <c r="E373" s="193"/>
      <c r="F373" s="196"/>
      <c r="G373" s="193"/>
      <c r="H373" s="193"/>
      <c r="I373" s="195"/>
      <c r="J373" s="193"/>
      <c r="K373" s="195"/>
      <c r="L373" s="195"/>
      <c r="M373" s="148"/>
      <c r="N373" s="148"/>
      <c r="O373" s="148"/>
      <c r="P373" s="148"/>
    </row>
    <row r="374" spans="1:16" ht="33" customHeight="1">
      <c r="A374" s="193"/>
      <c r="B374" s="193"/>
      <c r="C374" s="193"/>
      <c r="D374" s="216" t="s">
        <v>239</v>
      </c>
      <c r="E374" s="216"/>
      <c r="F374" s="216"/>
      <c r="G374" s="216"/>
      <c r="H374" s="193"/>
      <c r="I374" s="195"/>
      <c r="J374" s="193"/>
      <c r="K374" s="227" t="s">
        <v>237</v>
      </c>
      <c r="L374" s="227"/>
      <c r="M374" s="148"/>
      <c r="N374" s="148"/>
      <c r="O374" s="148"/>
      <c r="P374" s="148"/>
    </row>
    <row r="375" spans="1:16" ht="42" customHeight="1">
      <c r="A375" s="193"/>
      <c r="B375" s="193"/>
      <c r="C375" s="193"/>
      <c r="D375" s="210" t="s">
        <v>235</v>
      </c>
      <c r="E375" s="211"/>
      <c r="F375" s="211"/>
      <c r="G375" s="211"/>
      <c r="H375" s="196"/>
      <c r="I375" s="182" t="s">
        <v>223</v>
      </c>
      <c r="J375" s="193"/>
      <c r="K375" s="212" t="s">
        <v>224</v>
      </c>
      <c r="L375" s="212"/>
      <c r="M375" s="148"/>
      <c r="N375" s="148"/>
      <c r="O375" s="148"/>
      <c r="P375" s="148"/>
    </row>
  </sheetData>
  <mergeCells count="31"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G29:H29"/>
    <mergeCell ref="A30:I30"/>
    <mergeCell ref="A31:F32"/>
    <mergeCell ref="G31:G32"/>
    <mergeCell ref="H31:H32"/>
    <mergeCell ref="I31:J31"/>
    <mergeCell ref="D375:G375"/>
    <mergeCell ref="K375:L375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S00.186</vt:lpstr>
      <vt:lpstr>Forma Nr.2 VB S00.318</vt:lpstr>
      <vt:lpstr>Forma Nr. 2 SB S00.035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2024-01-05T06:55:53Z</cp:lastPrinted>
  <dcterms:created xsi:type="dcterms:W3CDTF">2022-03-30T11:04:35Z</dcterms:created>
  <dcterms:modified xsi:type="dcterms:W3CDTF">2024-01-05T06:56:01Z</dcterms:modified>
  <cp:category/>
</cp:coreProperties>
</file>