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anlev\Desktop\VS biuras 2024\Skuodas\2024 m. I ketv\"/>
    </mc:Choice>
  </mc:AlternateContent>
  <xr:revisionPtr revIDLastSave="0" documentId="13_ncr:1_{3FCFA7F5-1C9F-43A7-8439-DEA672AD2B6B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orma Nr.2 VB S00.186" sheetId="1" r:id="rId1"/>
    <sheet name="Forma Nr.2 VB S00.318" sheetId="2" r:id="rId2"/>
    <sheet name="Forma Nr.2 VB prof." sheetId="4" r:id="rId3"/>
    <sheet name="Forma Nr. 2 SB S00.035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2" l="1"/>
  <c r="K34" i="2"/>
  <c r="L34" i="2"/>
  <c r="I34" i="2"/>
  <c r="J34" i="4"/>
  <c r="K34" i="4"/>
  <c r="L34" i="4"/>
  <c r="I34" i="4"/>
  <c r="L364" i="4"/>
  <c r="L363" i="4" s="1"/>
  <c r="K364" i="4"/>
  <c r="K363" i="4" s="1"/>
  <c r="J364" i="4"/>
  <c r="J363" i="4" s="1"/>
  <c r="I364" i="4"/>
  <c r="I363" i="4" s="1"/>
  <c r="L361" i="4"/>
  <c r="L360" i="4" s="1"/>
  <c r="K361" i="4"/>
  <c r="K360" i="4" s="1"/>
  <c r="J361" i="4"/>
  <c r="I361" i="4"/>
  <c r="J360" i="4"/>
  <c r="I360" i="4"/>
  <c r="L358" i="4"/>
  <c r="L357" i="4" s="1"/>
  <c r="K358" i="4"/>
  <c r="J358" i="4"/>
  <c r="J357" i="4" s="1"/>
  <c r="I358" i="4"/>
  <c r="I357" i="4" s="1"/>
  <c r="K357" i="4"/>
  <c r="L354" i="4"/>
  <c r="L353" i="4" s="1"/>
  <c r="K354" i="4"/>
  <c r="J354" i="4"/>
  <c r="I354" i="4"/>
  <c r="I353" i="4" s="1"/>
  <c r="K353" i="4"/>
  <c r="J353" i="4"/>
  <c r="L350" i="4"/>
  <c r="L349" i="4" s="1"/>
  <c r="K350" i="4"/>
  <c r="K349" i="4" s="1"/>
  <c r="J350" i="4"/>
  <c r="J349" i="4" s="1"/>
  <c r="I350" i="4"/>
  <c r="I349" i="4" s="1"/>
  <c r="L346" i="4"/>
  <c r="K346" i="4"/>
  <c r="J346" i="4"/>
  <c r="J345" i="4" s="1"/>
  <c r="I346" i="4"/>
  <c r="I345" i="4" s="1"/>
  <c r="L345" i="4"/>
  <c r="K345" i="4"/>
  <c r="L342" i="4"/>
  <c r="K342" i="4"/>
  <c r="J342" i="4"/>
  <c r="I342" i="4"/>
  <c r="L339" i="4"/>
  <c r="K339" i="4"/>
  <c r="J339" i="4"/>
  <c r="I339" i="4"/>
  <c r="L337" i="4"/>
  <c r="L336" i="4" s="1"/>
  <c r="K337" i="4"/>
  <c r="K336" i="4" s="1"/>
  <c r="K335" i="4" s="1"/>
  <c r="J337" i="4"/>
  <c r="J336" i="4" s="1"/>
  <c r="I337" i="4"/>
  <c r="I336" i="4"/>
  <c r="L332" i="4"/>
  <c r="L331" i="4" s="1"/>
  <c r="K332" i="4"/>
  <c r="K331" i="4" s="1"/>
  <c r="J332" i="4"/>
  <c r="J331" i="4" s="1"/>
  <c r="I332" i="4"/>
  <c r="I331" i="4" s="1"/>
  <c r="L329" i="4"/>
  <c r="L328" i="4" s="1"/>
  <c r="K329" i="4"/>
  <c r="K328" i="4" s="1"/>
  <c r="J329" i="4"/>
  <c r="J328" i="4" s="1"/>
  <c r="I329" i="4"/>
  <c r="I328" i="4" s="1"/>
  <c r="L326" i="4"/>
  <c r="L325" i="4" s="1"/>
  <c r="K326" i="4"/>
  <c r="K325" i="4" s="1"/>
  <c r="J326" i="4"/>
  <c r="I326" i="4"/>
  <c r="J325" i="4"/>
  <c r="I325" i="4"/>
  <c r="L322" i="4"/>
  <c r="L321" i="4" s="1"/>
  <c r="K322" i="4"/>
  <c r="K321" i="4" s="1"/>
  <c r="J322" i="4"/>
  <c r="I322" i="4"/>
  <c r="J321" i="4"/>
  <c r="I321" i="4"/>
  <c r="L318" i="4"/>
  <c r="K318" i="4"/>
  <c r="J318" i="4"/>
  <c r="J317" i="4" s="1"/>
  <c r="I318" i="4"/>
  <c r="I317" i="4" s="1"/>
  <c r="L317" i="4"/>
  <c r="K317" i="4"/>
  <c r="L314" i="4"/>
  <c r="L313" i="4" s="1"/>
  <c r="K314" i="4"/>
  <c r="K313" i="4" s="1"/>
  <c r="J314" i="4"/>
  <c r="J313" i="4" s="1"/>
  <c r="I314" i="4"/>
  <c r="I313" i="4"/>
  <c r="L310" i="4"/>
  <c r="K310" i="4"/>
  <c r="J310" i="4"/>
  <c r="I310" i="4"/>
  <c r="L307" i="4"/>
  <c r="L304" i="4" s="1"/>
  <c r="K307" i="4"/>
  <c r="J307" i="4"/>
  <c r="I307" i="4"/>
  <c r="L305" i="4"/>
  <c r="K305" i="4"/>
  <c r="K304" i="4" s="1"/>
  <c r="J305" i="4"/>
  <c r="I305" i="4"/>
  <c r="L299" i="4"/>
  <c r="L298" i="4" s="1"/>
  <c r="K299" i="4"/>
  <c r="K298" i="4" s="1"/>
  <c r="J299" i="4"/>
  <c r="J298" i="4" s="1"/>
  <c r="I299" i="4"/>
  <c r="I298" i="4" s="1"/>
  <c r="L296" i="4"/>
  <c r="K296" i="4"/>
  <c r="K295" i="4" s="1"/>
  <c r="J296" i="4"/>
  <c r="J295" i="4" s="1"/>
  <c r="I296" i="4"/>
  <c r="I295" i="4" s="1"/>
  <c r="L295" i="4"/>
  <c r="L293" i="4"/>
  <c r="L292" i="4" s="1"/>
  <c r="K293" i="4"/>
  <c r="K292" i="4" s="1"/>
  <c r="J293" i="4"/>
  <c r="J292" i="4" s="1"/>
  <c r="I293" i="4"/>
  <c r="I292" i="4" s="1"/>
  <c r="L289" i="4"/>
  <c r="L288" i="4" s="1"/>
  <c r="K289" i="4"/>
  <c r="K288" i="4" s="1"/>
  <c r="J289" i="4"/>
  <c r="I289" i="4"/>
  <c r="J288" i="4"/>
  <c r="I288" i="4"/>
  <c r="L285" i="4"/>
  <c r="L284" i="4" s="1"/>
  <c r="K285" i="4"/>
  <c r="J285" i="4"/>
  <c r="J284" i="4" s="1"/>
  <c r="I285" i="4"/>
  <c r="I284" i="4" s="1"/>
  <c r="K284" i="4"/>
  <c r="L281" i="4"/>
  <c r="K281" i="4"/>
  <c r="J281" i="4"/>
  <c r="I281" i="4"/>
  <c r="L280" i="4"/>
  <c r="K280" i="4"/>
  <c r="J280" i="4"/>
  <c r="I280" i="4"/>
  <c r="L277" i="4"/>
  <c r="K277" i="4"/>
  <c r="J277" i="4"/>
  <c r="I277" i="4"/>
  <c r="L274" i="4"/>
  <c r="K274" i="4"/>
  <c r="J274" i="4"/>
  <c r="I274" i="4"/>
  <c r="L272" i="4"/>
  <c r="L271" i="4" s="1"/>
  <c r="K272" i="4"/>
  <c r="K271" i="4" s="1"/>
  <c r="J272" i="4"/>
  <c r="J271" i="4" s="1"/>
  <c r="I272" i="4"/>
  <c r="I271" i="4" s="1"/>
  <c r="L267" i="4"/>
  <c r="K267" i="4"/>
  <c r="K266" i="4" s="1"/>
  <c r="J267" i="4"/>
  <c r="J266" i="4" s="1"/>
  <c r="I267" i="4"/>
  <c r="I266" i="4" s="1"/>
  <c r="L266" i="4"/>
  <c r="L264" i="4"/>
  <c r="L263" i="4" s="1"/>
  <c r="K264" i="4"/>
  <c r="K263" i="4" s="1"/>
  <c r="J264" i="4"/>
  <c r="J263" i="4" s="1"/>
  <c r="I264" i="4"/>
  <c r="I263" i="4" s="1"/>
  <c r="L261" i="4"/>
  <c r="L260" i="4" s="1"/>
  <c r="K261" i="4"/>
  <c r="K260" i="4" s="1"/>
  <c r="J261" i="4"/>
  <c r="J260" i="4" s="1"/>
  <c r="I261" i="4"/>
  <c r="I260" i="4"/>
  <c r="L257" i="4"/>
  <c r="L256" i="4" s="1"/>
  <c r="K257" i="4"/>
  <c r="K256" i="4" s="1"/>
  <c r="J257" i="4"/>
  <c r="J256" i="4" s="1"/>
  <c r="I257" i="4"/>
  <c r="I256" i="4" s="1"/>
  <c r="L253" i="4"/>
  <c r="L252" i="4" s="1"/>
  <c r="K253" i="4"/>
  <c r="J253" i="4"/>
  <c r="I253" i="4"/>
  <c r="K252" i="4"/>
  <c r="J252" i="4"/>
  <c r="I252" i="4"/>
  <c r="L249" i="4"/>
  <c r="L248" i="4" s="1"/>
  <c r="K249" i="4"/>
  <c r="K248" i="4" s="1"/>
  <c r="J249" i="4"/>
  <c r="I249" i="4"/>
  <c r="J248" i="4"/>
  <c r="I248" i="4"/>
  <c r="L245" i="4"/>
  <c r="K245" i="4"/>
  <c r="J245" i="4"/>
  <c r="I245" i="4"/>
  <c r="L242" i="4"/>
  <c r="K242" i="4"/>
  <c r="J242" i="4"/>
  <c r="I242" i="4"/>
  <c r="L240" i="4"/>
  <c r="K240" i="4"/>
  <c r="K239" i="4" s="1"/>
  <c r="J240" i="4"/>
  <c r="J239" i="4" s="1"/>
  <c r="I240" i="4"/>
  <c r="L239" i="4"/>
  <c r="I239" i="4"/>
  <c r="L233" i="4"/>
  <c r="L232" i="4" s="1"/>
  <c r="L231" i="4" s="1"/>
  <c r="K233" i="4"/>
  <c r="K232" i="4" s="1"/>
  <c r="K231" i="4" s="1"/>
  <c r="J233" i="4"/>
  <c r="J232" i="4" s="1"/>
  <c r="J231" i="4" s="1"/>
  <c r="I233" i="4"/>
  <c r="I232" i="4" s="1"/>
  <c r="I231" i="4" s="1"/>
  <c r="L229" i="4"/>
  <c r="L228" i="4" s="1"/>
  <c r="L227" i="4" s="1"/>
  <c r="K229" i="4"/>
  <c r="J229" i="4"/>
  <c r="J228" i="4" s="1"/>
  <c r="J227" i="4" s="1"/>
  <c r="I229" i="4"/>
  <c r="I228" i="4" s="1"/>
  <c r="I227" i="4" s="1"/>
  <c r="K228" i="4"/>
  <c r="K227" i="4" s="1"/>
  <c r="L220" i="4"/>
  <c r="L219" i="4" s="1"/>
  <c r="K220" i="4"/>
  <c r="K219" i="4" s="1"/>
  <c r="J220" i="4"/>
  <c r="J219" i="4" s="1"/>
  <c r="I220" i="4"/>
  <c r="I219" i="4" s="1"/>
  <c r="L217" i="4"/>
  <c r="L216" i="4" s="1"/>
  <c r="L215" i="4" s="1"/>
  <c r="K217" i="4"/>
  <c r="J217" i="4"/>
  <c r="I217" i="4"/>
  <c r="K216" i="4"/>
  <c r="J216" i="4"/>
  <c r="J215" i="4" s="1"/>
  <c r="I216" i="4"/>
  <c r="I215" i="4" s="1"/>
  <c r="L210" i="4"/>
  <c r="K210" i="4"/>
  <c r="J210" i="4"/>
  <c r="J209" i="4" s="1"/>
  <c r="J208" i="4" s="1"/>
  <c r="I210" i="4"/>
  <c r="L209" i="4"/>
  <c r="K209" i="4"/>
  <c r="I209" i="4"/>
  <c r="I208" i="4" s="1"/>
  <c r="L208" i="4"/>
  <c r="K208" i="4"/>
  <c r="L206" i="4"/>
  <c r="L205" i="4" s="1"/>
  <c r="K206" i="4"/>
  <c r="J206" i="4"/>
  <c r="I206" i="4"/>
  <c r="K205" i="4"/>
  <c r="J205" i="4"/>
  <c r="I205" i="4"/>
  <c r="L201" i="4"/>
  <c r="L200" i="4" s="1"/>
  <c r="K201" i="4"/>
  <c r="K200" i="4" s="1"/>
  <c r="J201" i="4"/>
  <c r="J200" i="4" s="1"/>
  <c r="I201" i="4"/>
  <c r="I200" i="4" s="1"/>
  <c r="L195" i="4"/>
  <c r="K195" i="4"/>
  <c r="J195" i="4"/>
  <c r="J194" i="4" s="1"/>
  <c r="I195" i="4"/>
  <c r="I194" i="4" s="1"/>
  <c r="L194" i="4"/>
  <c r="K194" i="4"/>
  <c r="L190" i="4"/>
  <c r="K190" i="4"/>
  <c r="K189" i="4" s="1"/>
  <c r="J190" i="4"/>
  <c r="J189" i="4" s="1"/>
  <c r="I190" i="4"/>
  <c r="I189" i="4" s="1"/>
  <c r="L189" i="4"/>
  <c r="L187" i="4"/>
  <c r="L186" i="4" s="1"/>
  <c r="K187" i="4"/>
  <c r="K186" i="4" s="1"/>
  <c r="J187" i="4"/>
  <c r="J186" i="4" s="1"/>
  <c r="I187" i="4"/>
  <c r="I186" i="4"/>
  <c r="L179" i="4"/>
  <c r="L178" i="4" s="1"/>
  <c r="K179" i="4"/>
  <c r="K178" i="4" s="1"/>
  <c r="J179" i="4"/>
  <c r="J178" i="4" s="1"/>
  <c r="I179" i="4"/>
  <c r="I178" i="4" s="1"/>
  <c r="L174" i="4"/>
  <c r="L173" i="4" s="1"/>
  <c r="K174" i="4"/>
  <c r="J174" i="4"/>
  <c r="I174" i="4"/>
  <c r="K173" i="4"/>
  <c r="K172" i="4" s="1"/>
  <c r="J173" i="4"/>
  <c r="J172" i="4" s="1"/>
  <c r="I173" i="4"/>
  <c r="I172" i="4" s="1"/>
  <c r="L170" i="4"/>
  <c r="K170" i="4"/>
  <c r="J170" i="4"/>
  <c r="J169" i="4" s="1"/>
  <c r="J168" i="4" s="1"/>
  <c r="J167" i="4" s="1"/>
  <c r="I170" i="4"/>
  <c r="L169" i="4"/>
  <c r="K169" i="4"/>
  <c r="I169" i="4"/>
  <c r="I168" i="4" s="1"/>
  <c r="I167" i="4" s="1"/>
  <c r="L168" i="4"/>
  <c r="K168" i="4"/>
  <c r="L165" i="4"/>
  <c r="K165" i="4"/>
  <c r="J165" i="4"/>
  <c r="J164" i="4" s="1"/>
  <c r="I165" i="4"/>
  <c r="I164" i="4" s="1"/>
  <c r="L164" i="4"/>
  <c r="K164" i="4"/>
  <c r="L160" i="4"/>
  <c r="K160" i="4"/>
  <c r="J160" i="4"/>
  <c r="I160" i="4"/>
  <c r="I159" i="4" s="1"/>
  <c r="L159" i="4"/>
  <c r="L158" i="4" s="1"/>
  <c r="L157" i="4" s="1"/>
  <c r="K159" i="4"/>
  <c r="K158" i="4" s="1"/>
  <c r="K157" i="4" s="1"/>
  <c r="J159" i="4"/>
  <c r="L154" i="4"/>
  <c r="L153" i="4" s="1"/>
  <c r="L152" i="4" s="1"/>
  <c r="K154" i="4"/>
  <c r="J154" i="4"/>
  <c r="J153" i="4" s="1"/>
  <c r="J152" i="4" s="1"/>
  <c r="I154" i="4"/>
  <c r="I153" i="4" s="1"/>
  <c r="I152" i="4" s="1"/>
  <c r="K153" i="4"/>
  <c r="K152" i="4" s="1"/>
  <c r="L150" i="4"/>
  <c r="L149" i="4" s="1"/>
  <c r="K150" i="4"/>
  <c r="K149" i="4" s="1"/>
  <c r="J150" i="4"/>
  <c r="J149" i="4" s="1"/>
  <c r="I150" i="4"/>
  <c r="I149" i="4" s="1"/>
  <c r="L146" i="4"/>
  <c r="L145" i="4" s="1"/>
  <c r="L144" i="4" s="1"/>
  <c r="K146" i="4"/>
  <c r="J146" i="4"/>
  <c r="I146" i="4"/>
  <c r="K145" i="4"/>
  <c r="K144" i="4" s="1"/>
  <c r="J145" i="4"/>
  <c r="J144" i="4" s="1"/>
  <c r="I145" i="4"/>
  <c r="I144" i="4" s="1"/>
  <c r="L141" i="4"/>
  <c r="K141" i="4"/>
  <c r="J141" i="4"/>
  <c r="I141" i="4"/>
  <c r="I140" i="4" s="1"/>
  <c r="I139" i="4" s="1"/>
  <c r="I138" i="4" s="1"/>
  <c r="L140" i="4"/>
  <c r="L139" i="4" s="1"/>
  <c r="K140" i="4"/>
  <c r="J140" i="4"/>
  <c r="J139" i="4" s="1"/>
  <c r="K139" i="4"/>
  <c r="L136" i="4"/>
  <c r="L135" i="4" s="1"/>
  <c r="L134" i="4" s="1"/>
  <c r="K136" i="4"/>
  <c r="K135" i="4" s="1"/>
  <c r="K134" i="4" s="1"/>
  <c r="J136" i="4"/>
  <c r="J135" i="4" s="1"/>
  <c r="J134" i="4" s="1"/>
  <c r="I136" i="4"/>
  <c r="I135" i="4" s="1"/>
  <c r="I134" i="4" s="1"/>
  <c r="L132" i="4"/>
  <c r="L131" i="4" s="1"/>
  <c r="L130" i="4" s="1"/>
  <c r="K132" i="4"/>
  <c r="J132" i="4"/>
  <c r="J131" i="4" s="1"/>
  <c r="J130" i="4" s="1"/>
  <c r="I132" i="4"/>
  <c r="I131" i="4" s="1"/>
  <c r="I130" i="4" s="1"/>
  <c r="K131" i="4"/>
  <c r="K130" i="4" s="1"/>
  <c r="L128" i="4"/>
  <c r="L127" i="4" s="1"/>
  <c r="L126" i="4" s="1"/>
  <c r="K128" i="4"/>
  <c r="K127" i="4" s="1"/>
  <c r="K126" i="4" s="1"/>
  <c r="J128" i="4"/>
  <c r="J127" i="4" s="1"/>
  <c r="J126" i="4" s="1"/>
  <c r="I128" i="4"/>
  <c r="I127" i="4" s="1"/>
  <c r="I126" i="4" s="1"/>
  <c r="L124" i="4"/>
  <c r="L123" i="4" s="1"/>
  <c r="L122" i="4" s="1"/>
  <c r="K124" i="4"/>
  <c r="J124" i="4"/>
  <c r="J123" i="4" s="1"/>
  <c r="J122" i="4" s="1"/>
  <c r="I124" i="4"/>
  <c r="I123" i="4" s="1"/>
  <c r="I122" i="4" s="1"/>
  <c r="K123" i="4"/>
  <c r="K122" i="4" s="1"/>
  <c r="L120" i="4"/>
  <c r="L119" i="4" s="1"/>
  <c r="L118" i="4" s="1"/>
  <c r="K120" i="4"/>
  <c r="J120" i="4"/>
  <c r="J119" i="4" s="1"/>
  <c r="J118" i="4" s="1"/>
  <c r="I120" i="4"/>
  <c r="I119" i="4" s="1"/>
  <c r="I118" i="4" s="1"/>
  <c r="K119" i="4"/>
  <c r="K118" i="4" s="1"/>
  <c r="L115" i="4"/>
  <c r="L114" i="4" s="1"/>
  <c r="L113" i="4" s="1"/>
  <c r="K115" i="4"/>
  <c r="K114" i="4" s="1"/>
  <c r="K113" i="4" s="1"/>
  <c r="J115" i="4"/>
  <c r="J114" i="4" s="1"/>
  <c r="J113" i="4" s="1"/>
  <c r="I115" i="4"/>
  <c r="I114" i="4" s="1"/>
  <c r="I113" i="4" s="1"/>
  <c r="L109" i="4"/>
  <c r="L108" i="4" s="1"/>
  <c r="K109" i="4"/>
  <c r="K108" i="4" s="1"/>
  <c r="J109" i="4"/>
  <c r="J108" i="4" s="1"/>
  <c r="I109" i="4"/>
  <c r="I108" i="4"/>
  <c r="L105" i="4"/>
  <c r="L104" i="4" s="1"/>
  <c r="L103" i="4" s="1"/>
  <c r="K105" i="4"/>
  <c r="K104" i="4" s="1"/>
  <c r="K103" i="4" s="1"/>
  <c r="J105" i="4"/>
  <c r="J104" i="4" s="1"/>
  <c r="J103" i="4" s="1"/>
  <c r="I105" i="4"/>
  <c r="I104" i="4" s="1"/>
  <c r="I103" i="4" s="1"/>
  <c r="L100" i="4"/>
  <c r="L99" i="4" s="1"/>
  <c r="L98" i="4" s="1"/>
  <c r="K100" i="4"/>
  <c r="J100" i="4"/>
  <c r="J99" i="4" s="1"/>
  <c r="J98" i="4" s="1"/>
  <c r="I100" i="4"/>
  <c r="I99" i="4" s="1"/>
  <c r="I98" i="4" s="1"/>
  <c r="K99" i="4"/>
  <c r="K98" i="4" s="1"/>
  <c r="L95" i="4"/>
  <c r="L94" i="4" s="1"/>
  <c r="L93" i="4" s="1"/>
  <c r="K95" i="4"/>
  <c r="K94" i="4" s="1"/>
  <c r="K93" i="4" s="1"/>
  <c r="J95" i="4"/>
  <c r="J94" i="4" s="1"/>
  <c r="J93" i="4" s="1"/>
  <c r="J92" i="4" s="1"/>
  <c r="I95" i="4"/>
  <c r="I94" i="4" s="1"/>
  <c r="I93" i="4" s="1"/>
  <c r="I92" i="4" s="1"/>
  <c r="L88" i="4"/>
  <c r="K88" i="4"/>
  <c r="K87" i="4" s="1"/>
  <c r="K86" i="4" s="1"/>
  <c r="K85" i="4" s="1"/>
  <c r="J88" i="4"/>
  <c r="I88" i="4"/>
  <c r="L87" i="4"/>
  <c r="L86" i="4" s="1"/>
  <c r="L85" i="4" s="1"/>
  <c r="J87" i="4"/>
  <c r="I87" i="4"/>
  <c r="J86" i="4"/>
  <c r="J85" i="4" s="1"/>
  <c r="I86" i="4"/>
  <c r="I85" i="4" s="1"/>
  <c r="L83" i="4"/>
  <c r="L82" i="4" s="1"/>
  <c r="L81" i="4" s="1"/>
  <c r="K83" i="4"/>
  <c r="K82" i="4" s="1"/>
  <c r="K81" i="4" s="1"/>
  <c r="J83" i="4"/>
  <c r="I83" i="4"/>
  <c r="J82" i="4"/>
  <c r="J81" i="4" s="1"/>
  <c r="I82" i="4"/>
  <c r="I81" i="4" s="1"/>
  <c r="L77" i="4"/>
  <c r="K77" i="4"/>
  <c r="K76" i="4" s="1"/>
  <c r="J77" i="4"/>
  <c r="J76" i="4" s="1"/>
  <c r="I77" i="4"/>
  <c r="I76" i="4" s="1"/>
  <c r="L76" i="4"/>
  <c r="L72" i="4"/>
  <c r="K72" i="4"/>
  <c r="K71" i="4" s="1"/>
  <c r="J72" i="4"/>
  <c r="I72" i="4"/>
  <c r="L71" i="4"/>
  <c r="J71" i="4"/>
  <c r="I71" i="4"/>
  <c r="L67" i="4"/>
  <c r="L66" i="4" s="1"/>
  <c r="L65" i="4" s="1"/>
  <c r="L64" i="4" s="1"/>
  <c r="K67" i="4"/>
  <c r="K66" i="4" s="1"/>
  <c r="J67" i="4"/>
  <c r="J66" i="4" s="1"/>
  <c r="I67" i="4"/>
  <c r="I66" i="4" s="1"/>
  <c r="L48" i="4"/>
  <c r="L47" i="4" s="1"/>
  <c r="L46" i="4" s="1"/>
  <c r="L45" i="4" s="1"/>
  <c r="K48" i="4"/>
  <c r="K47" i="4" s="1"/>
  <c r="K46" i="4" s="1"/>
  <c r="K45" i="4" s="1"/>
  <c r="J48" i="4"/>
  <c r="J47" i="4" s="1"/>
  <c r="J46" i="4" s="1"/>
  <c r="J45" i="4" s="1"/>
  <c r="I48" i="4"/>
  <c r="I47" i="4" s="1"/>
  <c r="I46" i="4" s="1"/>
  <c r="I45" i="4" s="1"/>
  <c r="L37" i="4"/>
  <c r="L36" i="4" s="1"/>
  <c r="L35" i="4" s="1"/>
  <c r="K37" i="4"/>
  <c r="K36" i="4" s="1"/>
  <c r="K35" i="4" s="1"/>
  <c r="J37" i="4"/>
  <c r="J36" i="4" s="1"/>
  <c r="J35" i="4" s="1"/>
  <c r="I37" i="4"/>
  <c r="I36" i="4"/>
  <c r="I35" i="4" s="1"/>
  <c r="J33" i="3"/>
  <c r="K33" i="3"/>
  <c r="L33" i="3"/>
  <c r="I33" i="3"/>
  <c r="L363" i="3"/>
  <c r="L362" i="3" s="1"/>
  <c r="K363" i="3"/>
  <c r="J363" i="3"/>
  <c r="I363" i="3"/>
  <c r="I362" i="3" s="1"/>
  <c r="K362" i="3"/>
  <c r="J362" i="3"/>
  <c r="L360" i="3"/>
  <c r="K360" i="3"/>
  <c r="K359" i="3" s="1"/>
  <c r="J360" i="3"/>
  <c r="J359" i="3" s="1"/>
  <c r="I360" i="3"/>
  <c r="I359" i="3" s="1"/>
  <c r="L359" i="3"/>
  <c r="L357" i="3"/>
  <c r="L356" i="3" s="1"/>
  <c r="K357" i="3"/>
  <c r="K356" i="3" s="1"/>
  <c r="J357" i="3"/>
  <c r="J356" i="3" s="1"/>
  <c r="I357" i="3"/>
  <c r="I356" i="3" s="1"/>
  <c r="L353" i="3"/>
  <c r="K353" i="3"/>
  <c r="J353" i="3"/>
  <c r="J352" i="3" s="1"/>
  <c r="I353" i="3"/>
  <c r="I352" i="3" s="1"/>
  <c r="L352" i="3"/>
  <c r="K352" i="3"/>
  <c r="L349" i="3"/>
  <c r="K349" i="3"/>
  <c r="K348" i="3" s="1"/>
  <c r="J349" i="3"/>
  <c r="J348" i="3" s="1"/>
  <c r="I349" i="3"/>
  <c r="I348" i="3" s="1"/>
  <c r="L348" i="3"/>
  <c r="L345" i="3"/>
  <c r="L344" i="3" s="1"/>
  <c r="K345" i="3"/>
  <c r="K344" i="3" s="1"/>
  <c r="J345" i="3"/>
  <c r="J344" i="3" s="1"/>
  <c r="I345" i="3"/>
  <c r="I344" i="3" s="1"/>
  <c r="L341" i="3"/>
  <c r="K341" i="3"/>
  <c r="J341" i="3"/>
  <c r="I341" i="3"/>
  <c r="L338" i="3"/>
  <c r="K338" i="3"/>
  <c r="J338" i="3"/>
  <c r="I338" i="3"/>
  <c r="L336" i="3"/>
  <c r="L335" i="3" s="1"/>
  <c r="K336" i="3"/>
  <c r="K335" i="3" s="1"/>
  <c r="J336" i="3"/>
  <c r="J335" i="3" s="1"/>
  <c r="I336" i="3"/>
  <c r="I335" i="3" s="1"/>
  <c r="I334" i="3" s="1"/>
  <c r="L331" i="3"/>
  <c r="L330" i="3" s="1"/>
  <c r="K331" i="3"/>
  <c r="K330" i="3" s="1"/>
  <c r="J331" i="3"/>
  <c r="J330" i="3" s="1"/>
  <c r="I331" i="3"/>
  <c r="I330" i="3"/>
  <c r="L328" i="3"/>
  <c r="L327" i="3" s="1"/>
  <c r="K328" i="3"/>
  <c r="K327" i="3" s="1"/>
  <c r="J328" i="3"/>
  <c r="J327" i="3" s="1"/>
  <c r="I328" i="3"/>
  <c r="I327" i="3" s="1"/>
  <c r="L325" i="3"/>
  <c r="L324" i="3" s="1"/>
  <c r="K325" i="3"/>
  <c r="K324" i="3" s="1"/>
  <c r="J325" i="3"/>
  <c r="J324" i="3" s="1"/>
  <c r="I325" i="3"/>
  <c r="I324" i="3" s="1"/>
  <c r="L321" i="3"/>
  <c r="L320" i="3" s="1"/>
  <c r="K321" i="3"/>
  <c r="K320" i="3" s="1"/>
  <c r="J321" i="3"/>
  <c r="J320" i="3" s="1"/>
  <c r="I321" i="3"/>
  <c r="I320" i="3"/>
  <c r="L317" i="3"/>
  <c r="L316" i="3" s="1"/>
  <c r="K317" i="3"/>
  <c r="K316" i="3" s="1"/>
  <c r="J317" i="3"/>
  <c r="J316" i="3" s="1"/>
  <c r="I317" i="3"/>
  <c r="I316" i="3" s="1"/>
  <c r="L313" i="3"/>
  <c r="L312" i="3" s="1"/>
  <c r="K313" i="3"/>
  <c r="K312" i="3" s="1"/>
  <c r="J313" i="3"/>
  <c r="J312" i="3" s="1"/>
  <c r="I313" i="3"/>
  <c r="I312" i="3" s="1"/>
  <c r="L309" i="3"/>
  <c r="K309" i="3"/>
  <c r="J309" i="3"/>
  <c r="I309" i="3"/>
  <c r="L306" i="3"/>
  <c r="K306" i="3"/>
  <c r="J306" i="3"/>
  <c r="I306" i="3"/>
  <c r="L304" i="3"/>
  <c r="K304" i="3"/>
  <c r="J304" i="3"/>
  <c r="I304" i="3"/>
  <c r="L298" i="3"/>
  <c r="L297" i="3" s="1"/>
  <c r="K298" i="3"/>
  <c r="K297" i="3" s="1"/>
  <c r="J298" i="3"/>
  <c r="J297" i="3" s="1"/>
  <c r="I298" i="3"/>
  <c r="I297" i="3"/>
  <c r="L295" i="3"/>
  <c r="L294" i="3" s="1"/>
  <c r="K295" i="3"/>
  <c r="K294" i="3" s="1"/>
  <c r="J295" i="3"/>
  <c r="J294" i="3" s="1"/>
  <c r="I295" i="3"/>
  <c r="I294" i="3" s="1"/>
  <c r="L292" i="3"/>
  <c r="L291" i="3" s="1"/>
  <c r="K292" i="3"/>
  <c r="K291" i="3" s="1"/>
  <c r="J292" i="3"/>
  <c r="J291" i="3" s="1"/>
  <c r="I292" i="3"/>
  <c r="I291" i="3" s="1"/>
  <c r="L288" i="3"/>
  <c r="L287" i="3" s="1"/>
  <c r="K288" i="3"/>
  <c r="K287" i="3" s="1"/>
  <c r="J288" i="3"/>
  <c r="J287" i="3" s="1"/>
  <c r="I288" i="3"/>
  <c r="I287" i="3"/>
  <c r="L284" i="3"/>
  <c r="L283" i="3" s="1"/>
  <c r="K284" i="3"/>
  <c r="K283" i="3" s="1"/>
  <c r="J284" i="3"/>
  <c r="J283" i="3" s="1"/>
  <c r="I284" i="3"/>
  <c r="I283" i="3" s="1"/>
  <c r="L280" i="3"/>
  <c r="L279" i="3" s="1"/>
  <c r="K280" i="3"/>
  <c r="K279" i="3" s="1"/>
  <c r="J280" i="3"/>
  <c r="J279" i="3" s="1"/>
  <c r="I280" i="3"/>
  <c r="I279" i="3" s="1"/>
  <c r="L276" i="3"/>
  <c r="K276" i="3"/>
  <c r="J276" i="3"/>
  <c r="I276" i="3"/>
  <c r="L273" i="3"/>
  <c r="K273" i="3"/>
  <c r="J273" i="3"/>
  <c r="I273" i="3"/>
  <c r="L271" i="3"/>
  <c r="L270" i="3" s="1"/>
  <c r="K271" i="3"/>
  <c r="K270" i="3" s="1"/>
  <c r="J271" i="3"/>
  <c r="J270" i="3" s="1"/>
  <c r="I271" i="3"/>
  <c r="I270" i="3" s="1"/>
  <c r="L266" i="3"/>
  <c r="L265" i="3" s="1"/>
  <c r="K266" i="3"/>
  <c r="K265" i="3" s="1"/>
  <c r="J266" i="3"/>
  <c r="J265" i="3" s="1"/>
  <c r="I266" i="3"/>
  <c r="I265" i="3" s="1"/>
  <c r="L263" i="3"/>
  <c r="K263" i="3"/>
  <c r="J263" i="3"/>
  <c r="J262" i="3" s="1"/>
  <c r="I263" i="3"/>
  <c r="I262" i="3" s="1"/>
  <c r="L262" i="3"/>
  <c r="K262" i="3"/>
  <c r="L260" i="3"/>
  <c r="L259" i="3" s="1"/>
  <c r="K260" i="3"/>
  <c r="K259" i="3" s="1"/>
  <c r="J260" i="3"/>
  <c r="J259" i="3" s="1"/>
  <c r="I260" i="3"/>
  <c r="I259" i="3" s="1"/>
  <c r="L256" i="3"/>
  <c r="L255" i="3" s="1"/>
  <c r="K256" i="3"/>
  <c r="K255" i="3" s="1"/>
  <c r="J256" i="3"/>
  <c r="J255" i="3" s="1"/>
  <c r="I256" i="3"/>
  <c r="I255" i="3" s="1"/>
  <c r="L252" i="3"/>
  <c r="K252" i="3"/>
  <c r="K251" i="3" s="1"/>
  <c r="J252" i="3"/>
  <c r="J251" i="3" s="1"/>
  <c r="I252" i="3"/>
  <c r="I251" i="3" s="1"/>
  <c r="L251" i="3"/>
  <c r="L248" i="3"/>
  <c r="K248" i="3"/>
  <c r="K247" i="3" s="1"/>
  <c r="J248" i="3"/>
  <c r="J247" i="3" s="1"/>
  <c r="I248" i="3"/>
  <c r="I247" i="3" s="1"/>
  <c r="L247" i="3"/>
  <c r="L244" i="3"/>
  <c r="K244" i="3"/>
  <c r="J244" i="3"/>
  <c r="I244" i="3"/>
  <c r="L241" i="3"/>
  <c r="K241" i="3"/>
  <c r="J241" i="3"/>
  <c r="I241" i="3"/>
  <c r="L239" i="3"/>
  <c r="L238" i="3" s="1"/>
  <c r="K239" i="3"/>
  <c r="J239" i="3"/>
  <c r="I239" i="3"/>
  <c r="I238" i="3" s="1"/>
  <c r="K238" i="3"/>
  <c r="J238" i="3"/>
  <c r="L232" i="3"/>
  <c r="L231" i="3" s="1"/>
  <c r="L230" i="3" s="1"/>
  <c r="K232" i="3"/>
  <c r="K231" i="3" s="1"/>
  <c r="K230" i="3" s="1"/>
  <c r="J232" i="3"/>
  <c r="J231" i="3" s="1"/>
  <c r="J230" i="3" s="1"/>
  <c r="I232" i="3"/>
  <c r="I231" i="3" s="1"/>
  <c r="I230" i="3"/>
  <c r="L228" i="3"/>
  <c r="L227" i="3" s="1"/>
  <c r="L226" i="3" s="1"/>
  <c r="K228" i="3"/>
  <c r="K227" i="3" s="1"/>
  <c r="K226" i="3" s="1"/>
  <c r="J228" i="3"/>
  <c r="J227" i="3" s="1"/>
  <c r="J226" i="3" s="1"/>
  <c r="I228" i="3"/>
  <c r="I227" i="3" s="1"/>
  <c r="I226" i="3" s="1"/>
  <c r="L219" i="3"/>
  <c r="L218" i="3" s="1"/>
  <c r="K219" i="3"/>
  <c r="K218" i="3" s="1"/>
  <c r="J219" i="3"/>
  <c r="J218" i="3" s="1"/>
  <c r="I219" i="3"/>
  <c r="I218" i="3" s="1"/>
  <c r="L216" i="3"/>
  <c r="K216" i="3"/>
  <c r="K215" i="3" s="1"/>
  <c r="J216" i="3"/>
  <c r="J215" i="3" s="1"/>
  <c r="J214" i="3" s="1"/>
  <c r="I216" i="3"/>
  <c r="I215" i="3" s="1"/>
  <c r="I214" i="3" s="1"/>
  <c r="L215" i="3"/>
  <c r="L209" i="3"/>
  <c r="L208" i="3" s="1"/>
  <c r="L207" i="3" s="1"/>
  <c r="K209" i="3"/>
  <c r="K208" i="3" s="1"/>
  <c r="K207" i="3" s="1"/>
  <c r="J209" i="3"/>
  <c r="J208" i="3" s="1"/>
  <c r="J207" i="3" s="1"/>
  <c r="I209" i="3"/>
  <c r="I208" i="3"/>
  <c r="I207" i="3" s="1"/>
  <c r="L205" i="3"/>
  <c r="L204" i="3" s="1"/>
  <c r="K205" i="3"/>
  <c r="K204" i="3" s="1"/>
  <c r="J205" i="3"/>
  <c r="I205" i="3"/>
  <c r="I204" i="3" s="1"/>
  <c r="J204" i="3"/>
  <c r="L200" i="3"/>
  <c r="L199" i="3" s="1"/>
  <c r="K200" i="3"/>
  <c r="K199" i="3" s="1"/>
  <c r="J200" i="3"/>
  <c r="I200" i="3"/>
  <c r="I199" i="3" s="1"/>
  <c r="J199" i="3"/>
  <c r="L194" i="3"/>
  <c r="L193" i="3" s="1"/>
  <c r="K194" i="3"/>
  <c r="K193" i="3" s="1"/>
  <c r="J194" i="3"/>
  <c r="J193" i="3" s="1"/>
  <c r="I194" i="3"/>
  <c r="I193" i="3" s="1"/>
  <c r="L189" i="3"/>
  <c r="L188" i="3" s="1"/>
  <c r="K189" i="3"/>
  <c r="K188" i="3" s="1"/>
  <c r="J189" i="3"/>
  <c r="I189" i="3"/>
  <c r="J188" i="3"/>
  <c r="I188" i="3"/>
  <c r="L186" i="3"/>
  <c r="L185" i="3" s="1"/>
  <c r="K186" i="3"/>
  <c r="K185" i="3" s="1"/>
  <c r="J186" i="3"/>
  <c r="I186" i="3"/>
  <c r="J185" i="3"/>
  <c r="I185" i="3"/>
  <c r="L178" i="3"/>
  <c r="L177" i="3" s="1"/>
  <c r="K178" i="3"/>
  <c r="K177" i="3" s="1"/>
  <c r="J178" i="3"/>
  <c r="J177" i="3" s="1"/>
  <c r="I178" i="3"/>
  <c r="I177" i="3"/>
  <c r="L173" i="3"/>
  <c r="L172" i="3" s="1"/>
  <c r="L171" i="3" s="1"/>
  <c r="K173" i="3"/>
  <c r="J173" i="3"/>
  <c r="I173" i="3"/>
  <c r="I172" i="3" s="1"/>
  <c r="K172" i="3"/>
  <c r="J172" i="3"/>
  <c r="L169" i="3"/>
  <c r="L168" i="3" s="1"/>
  <c r="L167" i="3" s="1"/>
  <c r="K169" i="3"/>
  <c r="J169" i="3"/>
  <c r="I169" i="3"/>
  <c r="I168" i="3" s="1"/>
  <c r="I167" i="3" s="1"/>
  <c r="K168" i="3"/>
  <c r="K167" i="3" s="1"/>
  <c r="J168" i="3"/>
  <c r="J167" i="3" s="1"/>
  <c r="L164" i="3"/>
  <c r="L163" i="3" s="1"/>
  <c r="K164" i="3"/>
  <c r="K163" i="3" s="1"/>
  <c r="J164" i="3"/>
  <c r="J163" i="3" s="1"/>
  <c r="I164" i="3"/>
  <c r="I163" i="3" s="1"/>
  <c r="L159" i="3"/>
  <c r="L158" i="3" s="1"/>
  <c r="K159" i="3"/>
  <c r="J159" i="3"/>
  <c r="I159" i="3"/>
  <c r="I158" i="3" s="1"/>
  <c r="K158" i="3"/>
  <c r="J158" i="3"/>
  <c r="L153" i="3"/>
  <c r="L152" i="3" s="1"/>
  <c r="L151" i="3" s="1"/>
  <c r="K153" i="3"/>
  <c r="K152" i="3" s="1"/>
  <c r="K151" i="3" s="1"/>
  <c r="J153" i="3"/>
  <c r="J152" i="3" s="1"/>
  <c r="J151" i="3" s="1"/>
  <c r="I153" i="3"/>
  <c r="I152" i="3"/>
  <c r="I151" i="3" s="1"/>
  <c r="L149" i="3"/>
  <c r="L148" i="3" s="1"/>
  <c r="K149" i="3"/>
  <c r="K148" i="3" s="1"/>
  <c r="J149" i="3"/>
  <c r="J148" i="3" s="1"/>
  <c r="I149" i="3"/>
  <c r="I148" i="3"/>
  <c r="L145" i="3"/>
  <c r="L144" i="3" s="1"/>
  <c r="L143" i="3" s="1"/>
  <c r="K145" i="3"/>
  <c r="K144" i="3" s="1"/>
  <c r="K143" i="3" s="1"/>
  <c r="J145" i="3"/>
  <c r="I145" i="3"/>
  <c r="I144" i="3" s="1"/>
  <c r="I143" i="3" s="1"/>
  <c r="J144" i="3"/>
  <c r="J143" i="3" s="1"/>
  <c r="L140" i="3"/>
  <c r="L139" i="3" s="1"/>
  <c r="L138" i="3" s="1"/>
  <c r="K140" i="3"/>
  <c r="J140" i="3"/>
  <c r="I140" i="3"/>
  <c r="K139" i="3"/>
  <c r="K138" i="3" s="1"/>
  <c r="J139" i="3"/>
  <c r="J138" i="3" s="1"/>
  <c r="J137" i="3" s="1"/>
  <c r="I139" i="3"/>
  <c r="I138" i="3" s="1"/>
  <c r="L135" i="3"/>
  <c r="L134" i="3" s="1"/>
  <c r="L133" i="3" s="1"/>
  <c r="K135" i="3"/>
  <c r="K134" i="3" s="1"/>
  <c r="K133" i="3" s="1"/>
  <c r="J135" i="3"/>
  <c r="J134" i="3" s="1"/>
  <c r="J133" i="3" s="1"/>
  <c r="I135" i="3"/>
  <c r="I134" i="3" s="1"/>
  <c r="I133" i="3" s="1"/>
  <c r="L131" i="3"/>
  <c r="L130" i="3" s="1"/>
  <c r="L129" i="3" s="1"/>
  <c r="K131" i="3"/>
  <c r="K130" i="3" s="1"/>
  <c r="K129" i="3" s="1"/>
  <c r="J131" i="3"/>
  <c r="J130" i="3" s="1"/>
  <c r="J129" i="3" s="1"/>
  <c r="I131" i="3"/>
  <c r="I130" i="3" s="1"/>
  <c r="I129" i="3" s="1"/>
  <c r="L127" i="3"/>
  <c r="L126" i="3" s="1"/>
  <c r="L125" i="3" s="1"/>
  <c r="K127" i="3"/>
  <c r="K126" i="3" s="1"/>
  <c r="K125" i="3" s="1"/>
  <c r="J127" i="3"/>
  <c r="J126" i="3" s="1"/>
  <c r="J125" i="3" s="1"/>
  <c r="I127" i="3"/>
  <c r="I126" i="3"/>
  <c r="I125" i="3" s="1"/>
  <c r="L123" i="3"/>
  <c r="L122" i="3" s="1"/>
  <c r="L121" i="3" s="1"/>
  <c r="K123" i="3"/>
  <c r="K122" i="3" s="1"/>
  <c r="K121" i="3" s="1"/>
  <c r="J123" i="3"/>
  <c r="J122" i="3" s="1"/>
  <c r="J121" i="3" s="1"/>
  <c r="I123" i="3"/>
  <c r="I122" i="3" s="1"/>
  <c r="I121" i="3" s="1"/>
  <c r="L119" i="3"/>
  <c r="L118" i="3" s="1"/>
  <c r="L117" i="3" s="1"/>
  <c r="K119" i="3"/>
  <c r="K118" i="3" s="1"/>
  <c r="K117" i="3" s="1"/>
  <c r="J119" i="3"/>
  <c r="J118" i="3" s="1"/>
  <c r="J117" i="3" s="1"/>
  <c r="I119" i="3"/>
  <c r="I118" i="3" s="1"/>
  <c r="I117" i="3" s="1"/>
  <c r="L114" i="3"/>
  <c r="L113" i="3" s="1"/>
  <c r="L112" i="3" s="1"/>
  <c r="K114" i="3"/>
  <c r="K113" i="3" s="1"/>
  <c r="K112" i="3" s="1"/>
  <c r="J114" i="3"/>
  <c r="J113" i="3" s="1"/>
  <c r="J112" i="3" s="1"/>
  <c r="J111" i="3" s="1"/>
  <c r="I114" i="3"/>
  <c r="I113" i="3" s="1"/>
  <c r="I112" i="3" s="1"/>
  <c r="L108" i="3"/>
  <c r="L107" i="3" s="1"/>
  <c r="K108" i="3"/>
  <c r="K107" i="3" s="1"/>
  <c r="J108" i="3"/>
  <c r="J107" i="3" s="1"/>
  <c r="I108" i="3"/>
  <c r="I107" i="3" s="1"/>
  <c r="L104" i="3"/>
  <c r="L103" i="3" s="1"/>
  <c r="L102" i="3" s="1"/>
  <c r="K104" i="3"/>
  <c r="K103" i="3" s="1"/>
  <c r="K102" i="3" s="1"/>
  <c r="J104" i="3"/>
  <c r="J103" i="3" s="1"/>
  <c r="J102" i="3" s="1"/>
  <c r="I104" i="3"/>
  <c r="I103" i="3" s="1"/>
  <c r="I102" i="3" s="1"/>
  <c r="L99" i="3"/>
  <c r="L98" i="3" s="1"/>
  <c r="L97" i="3" s="1"/>
  <c r="K99" i="3"/>
  <c r="K98" i="3" s="1"/>
  <c r="K97" i="3" s="1"/>
  <c r="J99" i="3"/>
  <c r="J98" i="3" s="1"/>
  <c r="J97" i="3" s="1"/>
  <c r="J91" i="3" s="1"/>
  <c r="I99" i="3"/>
  <c r="I98" i="3" s="1"/>
  <c r="I97" i="3" s="1"/>
  <c r="L94" i="3"/>
  <c r="L93" i="3" s="1"/>
  <c r="L92" i="3" s="1"/>
  <c r="K94" i="3"/>
  <c r="K93" i="3" s="1"/>
  <c r="K92" i="3" s="1"/>
  <c r="K91" i="3" s="1"/>
  <c r="J94" i="3"/>
  <c r="J93" i="3" s="1"/>
  <c r="J92" i="3" s="1"/>
  <c r="I94" i="3"/>
  <c r="I93" i="3" s="1"/>
  <c r="I92" i="3" s="1"/>
  <c r="L87" i="3"/>
  <c r="K87" i="3"/>
  <c r="K86" i="3" s="1"/>
  <c r="J87" i="3"/>
  <c r="J86" i="3" s="1"/>
  <c r="J85" i="3" s="1"/>
  <c r="J84" i="3" s="1"/>
  <c r="I87" i="3"/>
  <c r="I86" i="3" s="1"/>
  <c r="I85" i="3" s="1"/>
  <c r="I84" i="3" s="1"/>
  <c r="L86" i="3"/>
  <c r="L85" i="3" s="1"/>
  <c r="L84" i="3" s="1"/>
  <c r="K85" i="3"/>
  <c r="K84" i="3" s="1"/>
  <c r="L82" i="3"/>
  <c r="L81" i="3" s="1"/>
  <c r="L80" i="3" s="1"/>
  <c r="K82" i="3"/>
  <c r="J82" i="3"/>
  <c r="J81" i="3" s="1"/>
  <c r="J80" i="3" s="1"/>
  <c r="I82" i="3"/>
  <c r="I81" i="3" s="1"/>
  <c r="I80" i="3" s="1"/>
  <c r="K81" i="3"/>
  <c r="K80" i="3" s="1"/>
  <c r="L76" i="3"/>
  <c r="L75" i="3" s="1"/>
  <c r="K76" i="3"/>
  <c r="K75" i="3" s="1"/>
  <c r="J76" i="3"/>
  <c r="I76" i="3"/>
  <c r="I75" i="3" s="1"/>
  <c r="J75" i="3"/>
  <c r="L71" i="3"/>
  <c r="L70" i="3" s="1"/>
  <c r="K71" i="3"/>
  <c r="K70" i="3" s="1"/>
  <c r="J71" i="3"/>
  <c r="J70" i="3" s="1"/>
  <c r="I71" i="3"/>
  <c r="I70" i="3" s="1"/>
  <c r="L66" i="3"/>
  <c r="L65" i="3" s="1"/>
  <c r="K66" i="3"/>
  <c r="K65" i="3" s="1"/>
  <c r="J66" i="3"/>
  <c r="J65" i="3" s="1"/>
  <c r="I66" i="3"/>
  <c r="I65" i="3" s="1"/>
  <c r="L47" i="3"/>
  <c r="L46" i="3" s="1"/>
  <c r="L45" i="3" s="1"/>
  <c r="L44" i="3" s="1"/>
  <c r="K47" i="3"/>
  <c r="K46" i="3" s="1"/>
  <c r="K45" i="3" s="1"/>
  <c r="K44" i="3" s="1"/>
  <c r="J47" i="3"/>
  <c r="J46" i="3" s="1"/>
  <c r="J45" i="3" s="1"/>
  <c r="J44" i="3" s="1"/>
  <c r="I47" i="3"/>
  <c r="I46" i="3" s="1"/>
  <c r="I45" i="3" s="1"/>
  <c r="I44" i="3" s="1"/>
  <c r="L36" i="3"/>
  <c r="L35" i="3" s="1"/>
  <c r="L34" i="3" s="1"/>
  <c r="K36" i="3"/>
  <c r="K35" i="3" s="1"/>
  <c r="K34" i="3" s="1"/>
  <c r="J36" i="3"/>
  <c r="J35" i="3" s="1"/>
  <c r="J34" i="3" s="1"/>
  <c r="I36" i="3"/>
  <c r="I35" i="3" s="1"/>
  <c r="I34" i="3" s="1"/>
  <c r="J39" i="1"/>
  <c r="K39" i="1"/>
  <c r="L39" i="1"/>
  <c r="I39" i="1"/>
  <c r="L48" i="2"/>
  <c r="K64" i="3" l="1"/>
  <c r="K63" i="3" s="1"/>
  <c r="L166" i="3"/>
  <c r="L184" i="3"/>
  <c r="K237" i="3"/>
  <c r="L91" i="3"/>
  <c r="I171" i="3"/>
  <c r="I237" i="3"/>
  <c r="I303" i="3"/>
  <c r="I302" i="3" s="1"/>
  <c r="I301" i="3" s="1"/>
  <c r="I64" i="3"/>
  <c r="I63" i="3" s="1"/>
  <c r="I32" i="3" s="1"/>
  <c r="J269" i="3"/>
  <c r="J303" i="3"/>
  <c r="J302" i="3" s="1"/>
  <c r="J301" i="3" s="1"/>
  <c r="K184" i="3"/>
  <c r="K303" i="3"/>
  <c r="L137" i="3"/>
  <c r="K111" i="3"/>
  <c r="J334" i="3"/>
  <c r="L334" i="3"/>
  <c r="K137" i="3"/>
  <c r="J184" i="3"/>
  <c r="J183" i="3" s="1"/>
  <c r="K334" i="3"/>
  <c r="J64" i="3"/>
  <c r="J63" i="3" s="1"/>
  <c r="I269" i="3"/>
  <c r="L172" i="4"/>
  <c r="J238" i="4"/>
  <c r="K215" i="4"/>
  <c r="I238" i="4"/>
  <c r="K167" i="4"/>
  <c r="I270" i="4"/>
  <c r="L92" i="4"/>
  <c r="L335" i="4"/>
  <c r="J335" i="4"/>
  <c r="J138" i="4"/>
  <c r="J33" i="4" s="1"/>
  <c r="I335" i="4"/>
  <c r="I304" i="4"/>
  <c r="I303" i="4" s="1"/>
  <c r="I302" i="4" s="1"/>
  <c r="J304" i="4"/>
  <c r="J303" i="4" s="1"/>
  <c r="I65" i="4"/>
  <c r="I64" i="4" s="1"/>
  <c r="L167" i="4"/>
  <c r="J65" i="4"/>
  <c r="J64" i="4" s="1"/>
  <c r="L112" i="4"/>
  <c r="J270" i="4"/>
  <c r="J237" i="4" s="1"/>
  <c r="K303" i="4"/>
  <c r="K302" i="4" s="1"/>
  <c r="L303" i="4"/>
  <c r="L302" i="4" s="1"/>
  <c r="L138" i="4"/>
  <c r="L33" i="4" s="1"/>
  <c r="K185" i="4"/>
  <c r="K184" i="4" s="1"/>
  <c r="K65" i="4"/>
  <c r="K64" i="4" s="1"/>
  <c r="K112" i="4"/>
  <c r="I185" i="4"/>
  <c r="I184" i="4" s="1"/>
  <c r="K138" i="4"/>
  <c r="L185" i="4"/>
  <c r="L184" i="4" s="1"/>
  <c r="J112" i="4"/>
  <c r="I158" i="4"/>
  <c r="I157" i="4" s="1"/>
  <c r="K238" i="4"/>
  <c r="K270" i="4"/>
  <c r="I112" i="4"/>
  <c r="I33" i="4" s="1"/>
  <c r="J185" i="4"/>
  <c r="J184" i="4" s="1"/>
  <c r="K92" i="4"/>
  <c r="J158" i="4"/>
  <c r="J157" i="4" s="1"/>
  <c r="L238" i="4"/>
  <c r="L270" i="4"/>
  <c r="L269" i="3"/>
  <c r="L111" i="3"/>
  <c r="I157" i="3"/>
  <c r="I156" i="3" s="1"/>
  <c r="I91" i="3"/>
  <c r="I137" i="3"/>
  <c r="I111" i="3"/>
  <c r="L64" i="3"/>
  <c r="L63" i="3" s="1"/>
  <c r="I184" i="3"/>
  <c r="I183" i="3" s="1"/>
  <c r="I166" i="3"/>
  <c r="L237" i="3"/>
  <c r="J157" i="3"/>
  <c r="J156" i="3" s="1"/>
  <c r="K302" i="3"/>
  <c r="K157" i="3"/>
  <c r="K156" i="3" s="1"/>
  <c r="J171" i="3"/>
  <c r="J166" i="3" s="1"/>
  <c r="L303" i="3"/>
  <c r="L302" i="3" s="1"/>
  <c r="L301" i="3" s="1"/>
  <c r="L157" i="3"/>
  <c r="L156" i="3" s="1"/>
  <c r="K171" i="3"/>
  <c r="K166" i="3" s="1"/>
  <c r="K269" i="3"/>
  <c r="K236" i="3" s="1"/>
  <c r="K214" i="3"/>
  <c r="K183" i="3" s="1"/>
  <c r="L214" i="3"/>
  <c r="L183" i="3" s="1"/>
  <c r="J237" i="3"/>
  <c r="L364" i="2"/>
  <c r="L363" i="2" s="1"/>
  <c r="K364" i="2"/>
  <c r="J364" i="2"/>
  <c r="J363" i="2" s="1"/>
  <c r="I364" i="2"/>
  <c r="I363" i="2" s="1"/>
  <c r="K363" i="2"/>
  <c r="L361" i="2"/>
  <c r="L360" i="2" s="1"/>
  <c r="K361" i="2"/>
  <c r="K360" i="2" s="1"/>
  <c r="J361" i="2"/>
  <c r="J360" i="2" s="1"/>
  <c r="I361" i="2"/>
  <c r="I360" i="2" s="1"/>
  <c r="L358" i="2"/>
  <c r="L357" i="2" s="1"/>
  <c r="K358" i="2"/>
  <c r="K357" i="2" s="1"/>
  <c r="J358" i="2"/>
  <c r="J357" i="2" s="1"/>
  <c r="I358" i="2"/>
  <c r="I357" i="2" s="1"/>
  <c r="L354" i="2"/>
  <c r="L353" i="2" s="1"/>
  <c r="K354" i="2"/>
  <c r="K353" i="2" s="1"/>
  <c r="J354" i="2"/>
  <c r="J353" i="2" s="1"/>
  <c r="I354" i="2"/>
  <c r="I353" i="2" s="1"/>
  <c r="L350" i="2"/>
  <c r="L349" i="2" s="1"/>
  <c r="K350" i="2"/>
  <c r="K349" i="2" s="1"/>
  <c r="J350" i="2"/>
  <c r="J349" i="2" s="1"/>
  <c r="I350" i="2"/>
  <c r="I349" i="2" s="1"/>
  <c r="L346" i="2"/>
  <c r="L345" i="2" s="1"/>
  <c r="K346" i="2"/>
  <c r="K345" i="2" s="1"/>
  <c r="J346" i="2"/>
  <c r="J345" i="2" s="1"/>
  <c r="I346" i="2"/>
  <c r="I345" i="2" s="1"/>
  <c r="L342" i="2"/>
  <c r="K342" i="2"/>
  <c r="J342" i="2"/>
  <c r="I342" i="2"/>
  <c r="L339" i="2"/>
  <c r="K339" i="2"/>
  <c r="J339" i="2"/>
  <c r="I339" i="2"/>
  <c r="L337" i="2"/>
  <c r="L336" i="2" s="1"/>
  <c r="K337" i="2"/>
  <c r="K336" i="2" s="1"/>
  <c r="J337" i="2"/>
  <c r="J336" i="2" s="1"/>
  <c r="I337" i="2"/>
  <c r="I336" i="2" s="1"/>
  <c r="L332" i="2"/>
  <c r="L331" i="2" s="1"/>
  <c r="K332" i="2"/>
  <c r="K331" i="2" s="1"/>
  <c r="J332" i="2"/>
  <c r="J331" i="2" s="1"/>
  <c r="I332" i="2"/>
  <c r="I331" i="2" s="1"/>
  <c r="L329" i="2"/>
  <c r="L328" i="2" s="1"/>
  <c r="K329" i="2"/>
  <c r="K328" i="2" s="1"/>
  <c r="J329" i="2"/>
  <c r="J328" i="2" s="1"/>
  <c r="I329" i="2"/>
  <c r="I328" i="2" s="1"/>
  <c r="L326" i="2"/>
  <c r="L325" i="2" s="1"/>
  <c r="K326" i="2"/>
  <c r="K325" i="2" s="1"/>
  <c r="J326" i="2"/>
  <c r="J325" i="2" s="1"/>
  <c r="I326" i="2"/>
  <c r="I325" i="2" s="1"/>
  <c r="L322" i="2"/>
  <c r="L321" i="2" s="1"/>
  <c r="K322" i="2"/>
  <c r="K321" i="2" s="1"/>
  <c r="J322" i="2"/>
  <c r="J321" i="2" s="1"/>
  <c r="I322" i="2"/>
  <c r="I321" i="2" s="1"/>
  <c r="L318" i="2"/>
  <c r="L317" i="2" s="1"/>
  <c r="K318" i="2"/>
  <c r="K317" i="2" s="1"/>
  <c r="J318" i="2"/>
  <c r="J317" i="2" s="1"/>
  <c r="I318" i="2"/>
  <c r="I317" i="2"/>
  <c r="L314" i="2"/>
  <c r="L313" i="2" s="1"/>
  <c r="K314" i="2"/>
  <c r="K313" i="2" s="1"/>
  <c r="J314" i="2"/>
  <c r="J313" i="2" s="1"/>
  <c r="I314" i="2"/>
  <c r="I313" i="2" s="1"/>
  <c r="L310" i="2"/>
  <c r="K310" i="2"/>
  <c r="J310" i="2"/>
  <c r="I310" i="2"/>
  <c r="L307" i="2"/>
  <c r="K307" i="2"/>
  <c r="J307" i="2"/>
  <c r="I307" i="2"/>
  <c r="L305" i="2"/>
  <c r="K305" i="2"/>
  <c r="J305" i="2"/>
  <c r="J304" i="2" s="1"/>
  <c r="I305" i="2"/>
  <c r="L299" i="2"/>
  <c r="L298" i="2" s="1"/>
  <c r="K299" i="2"/>
  <c r="K298" i="2" s="1"/>
  <c r="J299" i="2"/>
  <c r="J298" i="2" s="1"/>
  <c r="I299" i="2"/>
  <c r="I298" i="2" s="1"/>
  <c r="L296" i="2"/>
  <c r="L295" i="2" s="1"/>
  <c r="K296" i="2"/>
  <c r="K295" i="2" s="1"/>
  <c r="J296" i="2"/>
  <c r="I296" i="2"/>
  <c r="I295" i="2" s="1"/>
  <c r="J295" i="2"/>
  <c r="L293" i="2"/>
  <c r="L292" i="2" s="1"/>
  <c r="K293" i="2"/>
  <c r="K292" i="2" s="1"/>
  <c r="J293" i="2"/>
  <c r="J292" i="2" s="1"/>
  <c r="I293" i="2"/>
  <c r="I292" i="2" s="1"/>
  <c r="L289" i="2"/>
  <c r="K289" i="2"/>
  <c r="K288" i="2" s="1"/>
  <c r="J289" i="2"/>
  <c r="J288" i="2" s="1"/>
  <c r="I289" i="2"/>
  <c r="I288" i="2" s="1"/>
  <c r="L288" i="2"/>
  <c r="L285" i="2"/>
  <c r="L284" i="2" s="1"/>
  <c r="K285" i="2"/>
  <c r="K284" i="2" s="1"/>
  <c r="J285" i="2"/>
  <c r="I285" i="2"/>
  <c r="I284" i="2" s="1"/>
  <c r="J284" i="2"/>
  <c r="L281" i="2"/>
  <c r="L280" i="2" s="1"/>
  <c r="K281" i="2"/>
  <c r="J281" i="2"/>
  <c r="J280" i="2" s="1"/>
  <c r="I281" i="2"/>
  <c r="I280" i="2" s="1"/>
  <c r="K280" i="2"/>
  <c r="L277" i="2"/>
  <c r="K277" i="2"/>
  <c r="J277" i="2"/>
  <c r="I277" i="2"/>
  <c r="L274" i="2"/>
  <c r="K274" i="2"/>
  <c r="J274" i="2"/>
  <c r="I274" i="2"/>
  <c r="L272" i="2"/>
  <c r="L271" i="2" s="1"/>
  <c r="K272" i="2"/>
  <c r="K271" i="2" s="1"/>
  <c r="J272" i="2"/>
  <c r="I272" i="2"/>
  <c r="I271" i="2" s="1"/>
  <c r="J271" i="2"/>
  <c r="L267" i="2"/>
  <c r="L266" i="2" s="1"/>
  <c r="K267" i="2"/>
  <c r="K266" i="2" s="1"/>
  <c r="J267" i="2"/>
  <c r="J266" i="2" s="1"/>
  <c r="I267" i="2"/>
  <c r="I266" i="2" s="1"/>
  <c r="L264" i="2"/>
  <c r="L263" i="2" s="1"/>
  <c r="K264" i="2"/>
  <c r="K263" i="2" s="1"/>
  <c r="J264" i="2"/>
  <c r="J263" i="2" s="1"/>
  <c r="I264" i="2"/>
  <c r="I263" i="2" s="1"/>
  <c r="L261" i="2"/>
  <c r="L260" i="2" s="1"/>
  <c r="K261" i="2"/>
  <c r="K260" i="2" s="1"/>
  <c r="J261" i="2"/>
  <c r="J260" i="2" s="1"/>
  <c r="I261" i="2"/>
  <c r="I260" i="2" s="1"/>
  <c r="L257" i="2"/>
  <c r="L256" i="2" s="1"/>
  <c r="K257" i="2"/>
  <c r="K256" i="2" s="1"/>
  <c r="J257" i="2"/>
  <c r="J256" i="2" s="1"/>
  <c r="I257" i="2"/>
  <c r="I256" i="2" s="1"/>
  <c r="L253" i="2"/>
  <c r="L252" i="2" s="1"/>
  <c r="K253" i="2"/>
  <c r="K252" i="2" s="1"/>
  <c r="J253" i="2"/>
  <c r="J252" i="2" s="1"/>
  <c r="I253" i="2"/>
  <c r="I252" i="2" s="1"/>
  <c r="L249" i="2"/>
  <c r="L248" i="2" s="1"/>
  <c r="K249" i="2"/>
  <c r="K248" i="2" s="1"/>
  <c r="J249" i="2"/>
  <c r="J248" i="2" s="1"/>
  <c r="I249" i="2"/>
  <c r="I248" i="2" s="1"/>
  <c r="L245" i="2"/>
  <c r="K245" i="2"/>
  <c r="J245" i="2"/>
  <c r="I245" i="2"/>
  <c r="L242" i="2"/>
  <c r="K242" i="2"/>
  <c r="J242" i="2"/>
  <c r="I242" i="2"/>
  <c r="L240" i="2"/>
  <c r="L239" i="2" s="1"/>
  <c r="K240" i="2"/>
  <c r="K239" i="2" s="1"/>
  <c r="J240" i="2"/>
  <c r="J239" i="2" s="1"/>
  <c r="I240" i="2"/>
  <c r="I239" i="2" s="1"/>
  <c r="L233" i="2"/>
  <c r="L232" i="2" s="1"/>
  <c r="L231" i="2" s="1"/>
  <c r="K233" i="2"/>
  <c r="K232" i="2" s="1"/>
  <c r="K231" i="2" s="1"/>
  <c r="J233" i="2"/>
  <c r="J232" i="2" s="1"/>
  <c r="J231" i="2" s="1"/>
  <c r="I233" i="2"/>
  <c r="I232" i="2" s="1"/>
  <c r="I231" i="2" s="1"/>
  <c r="L229" i="2"/>
  <c r="L228" i="2" s="1"/>
  <c r="L227" i="2" s="1"/>
  <c r="K229" i="2"/>
  <c r="K228" i="2" s="1"/>
  <c r="K227" i="2" s="1"/>
  <c r="J229" i="2"/>
  <c r="J228" i="2" s="1"/>
  <c r="J227" i="2" s="1"/>
  <c r="I229" i="2"/>
  <c r="I228" i="2"/>
  <c r="I227" i="2" s="1"/>
  <c r="L220" i="2"/>
  <c r="L219" i="2" s="1"/>
  <c r="K220" i="2"/>
  <c r="K219" i="2" s="1"/>
  <c r="J220" i="2"/>
  <c r="J219" i="2" s="1"/>
  <c r="I220" i="2"/>
  <c r="I219" i="2" s="1"/>
  <c r="L217" i="2"/>
  <c r="L216" i="2" s="1"/>
  <c r="K217" i="2"/>
  <c r="K216" i="2" s="1"/>
  <c r="J217" i="2"/>
  <c r="J216" i="2" s="1"/>
  <c r="I217" i="2"/>
  <c r="I216" i="2" s="1"/>
  <c r="L210" i="2"/>
  <c r="L209" i="2" s="1"/>
  <c r="L208" i="2" s="1"/>
  <c r="K210" i="2"/>
  <c r="K209" i="2" s="1"/>
  <c r="K208" i="2" s="1"/>
  <c r="J210" i="2"/>
  <c r="J209" i="2" s="1"/>
  <c r="J208" i="2" s="1"/>
  <c r="I210" i="2"/>
  <c r="I209" i="2" s="1"/>
  <c r="I208" i="2" s="1"/>
  <c r="L206" i="2"/>
  <c r="L205" i="2" s="1"/>
  <c r="K206" i="2"/>
  <c r="K205" i="2" s="1"/>
  <c r="J206" i="2"/>
  <c r="J205" i="2" s="1"/>
  <c r="I206" i="2"/>
  <c r="I205" i="2" s="1"/>
  <c r="L201" i="2"/>
  <c r="L200" i="2" s="1"/>
  <c r="K201" i="2"/>
  <c r="K200" i="2" s="1"/>
  <c r="J201" i="2"/>
  <c r="J200" i="2" s="1"/>
  <c r="I201" i="2"/>
  <c r="I200" i="2" s="1"/>
  <c r="L195" i="2"/>
  <c r="L194" i="2" s="1"/>
  <c r="K195" i="2"/>
  <c r="K194" i="2" s="1"/>
  <c r="J195" i="2"/>
  <c r="I195" i="2"/>
  <c r="J194" i="2"/>
  <c r="I194" i="2"/>
  <c r="L190" i="2"/>
  <c r="L189" i="2" s="1"/>
  <c r="K190" i="2"/>
  <c r="K189" i="2" s="1"/>
  <c r="J190" i="2"/>
  <c r="J189" i="2" s="1"/>
  <c r="I190" i="2"/>
  <c r="I189" i="2" s="1"/>
  <c r="L187" i="2"/>
  <c r="L186" i="2" s="1"/>
  <c r="K187" i="2"/>
  <c r="K186" i="2" s="1"/>
  <c r="J187" i="2"/>
  <c r="J186" i="2" s="1"/>
  <c r="I187" i="2"/>
  <c r="I186" i="2" s="1"/>
  <c r="L179" i="2"/>
  <c r="L178" i="2" s="1"/>
  <c r="K179" i="2"/>
  <c r="K178" i="2" s="1"/>
  <c r="J179" i="2"/>
  <c r="I179" i="2"/>
  <c r="I178" i="2" s="1"/>
  <c r="J178" i="2"/>
  <c r="L174" i="2"/>
  <c r="L173" i="2" s="1"/>
  <c r="K174" i="2"/>
  <c r="K173" i="2" s="1"/>
  <c r="J174" i="2"/>
  <c r="J173" i="2" s="1"/>
  <c r="I174" i="2"/>
  <c r="I173" i="2" s="1"/>
  <c r="L170" i="2"/>
  <c r="L169" i="2" s="1"/>
  <c r="L168" i="2" s="1"/>
  <c r="K170" i="2"/>
  <c r="K169" i="2" s="1"/>
  <c r="K168" i="2" s="1"/>
  <c r="J170" i="2"/>
  <c r="J169" i="2" s="1"/>
  <c r="J168" i="2" s="1"/>
  <c r="I170" i="2"/>
  <c r="I169" i="2" s="1"/>
  <c r="I168" i="2" s="1"/>
  <c r="L165" i="2"/>
  <c r="L164" i="2" s="1"/>
  <c r="K165" i="2"/>
  <c r="K164" i="2" s="1"/>
  <c r="J165" i="2"/>
  <c r="J164" i="2" s="1"/>
  <c r="I165" i="2"/>
  <c r="I164" i="2" s="1"/>
  <c r="L160" i="2"/>
  <c r="L159" i="2" s="1"/>
  <c r="K160" i="2"/>
  <c r="K159" i="2" s="1"/>
  <c r="J160" i="2"/>
  <c r="J159" i="2" s="1"/>
  <c r="I160" i="2"/>
  <c r="I159" i="2" s="1"/>
  <c r="L154" i="2"/>
  <c r="L153" i="2" s="1"/>
  <c r="L152" i="2" s="1"/>
  <c r="K154" i="2"/>
  <c r="K153" i="2" s="1"/>
  <c r="K152" i="2" s="1"/>
  <c r="J154" i="2"/>
  <c r="J153" i="2" s="1"/>
  <c r="J152" i="2" s="1"/>
  <c r="I154" i="2"/>
  <c r="I153" i="2" s="1"/>
  <c r="I152" i="2" s="1"/>
  <c r="L150" i="2"/>
  <c r="L149" i="2" s="1"/>
  <c r="K150" i="2"/>
  <c r="K149" i="2" s="1"/>
  <c r="J150" i="2"/>
  <c r="J149" i="2" s="1"/>
  <c r="I150" i="2"/>
  <c r="I149" i="2" s="1"/>
  <c r="L146" i="2"/>
  <c r="L145" i="2" s="1"/>
  <c r="L144" i="2" s="1"/>
  <c r="K146" i="2"/>
  <c r="K145" i="2" s="1"/>
  <c r="K144" i="2" s="1"/>
  <c r="J146" i="2"/>
  <c r="J145" i="2" s="1"/>
  <c r="J144" i="2" s="1"/>
  <c r="I146" i="2"/>
  <c r="I145" i="2" s="1"/>
  <c r="I144" i="2" s="1"/>
  <c r="L141" i="2"/>
  <c r="L140" i="2" s="1"/>
  <c r="L139" i="2" s="1"/>
  <c r="K141" i="2"/>
  <c r="K140" i="2" s="1"/>
  <c r="K139" i="2" s="1"/>
  <c r="J141" i="2"/>
  <c r="J140" i="2" s="1"/>
  <c r="J139" i="2" s="1"/>
  <c r="I141" i="2"/>
  <c r="I140" i="2" s="1"/>
  <c r="I139" i="2" s="1"/>
  <c r="L136" i="2"/>
  <c r="L135" i="2" s="1"/>
  <c r="L134" i="2" s="1"/>
  <c r="K136" i="2"/>
  <c r="J136" i="2"/>
  <c r="J135" i="2" s="1"/>
  <c r="J134" i="2" s="1"/>
  <c r="I136" i="2"/>
  <c r="I135" i="2" s="1"/>
  <c r="I134" i="2" s="1"/>
  <c r="K135" i="2"/>
  <c r="K134" i="2" s="1"/>
  <c r="L132" i="2"/>
  <c r="L131" i="2" s="1"/>
  <c r="L130" i="2" s="1"/>
  <c r="K132" i="2"/>
  <c r="K131" i="2" s="1"/>
  <c r="K130" i="2" s="1"/>
  <c r="J132" i="2"/>
  <c r="I132" i="2"/>
  <c r="I131" i="2" s="1"/>
  <c r="I130" i="2" s="1"/>
  <c r="J131" i="2"/>
  <c r="J130" i="2" s="1"/>
  <c r="L128" i="2"/>
  <c r="L127" i="2" s="1"/>
  <c r="L126" i="2" s="1"/>
  <c r="K128" i="2"/>
  <c r="K127" i="2" s="1"/>
  <c r="K126" i="2" s="1"/>
  <c r="J128" i="2"/>
  <c r="J127" i="2" s="1"/>
  <c r="J126" i="2" s="1"/>
  <c r="I128" i="2"/>
  <c r="I127" i="2" s="1"/>
  <c r="I126" i="2" s="1"/>
  <c r="L124" i="2"/>
  <c r="L123" i="2" s="1"/>
  <c r="L122" i="2" s="1"/>
  <c r="K124" i="2"/>
  <c r="K123" i="2" s="1"/>
  <c r="K122" i="2" s="1"/>
  <c r="J124" i="2"/>
  <c r="J123" i="2" s="1"/>
  <c r="J122" i="2" s="1"/>
  <c r="I124" i="2"/>
  <c r="I123" i="2"/>
  <c r="I122" i="2" s="1"/>
  <c r="L120" i="2"/>
  <c r="L119" i="2" s="1"/>
  <c r="L118" i="2" s="1"/>
  <c r="K120" i="2"/>
  <c r="K119" i="2" s="1"/>
  <c r="K118" i="2" s="1"/>
  <c r="J120" i="2"/>
  <c r="J119" i="2" s="1"/>
  <c r="J118" i="2" s="1"/>
  <c r="I120" i="2"/>
  <c r="I119" i="2" s="1"/>
  <c r="I118" i="2" s="1"/>
  <c r="L115" i="2"/>
  <c r="L114" i="2" s="1"/>
  <c r="L113" i="2" s="1"/>
  <c r="K115" i="2"/>
  <c r="K114" i="2" s="1"/>
  <c r="K113" i="2" s="1"/>
  <c r="J115" i="2"/>
  <c r="J114" i="2" s="1"/>
  <c r="J113" i="2" s="1"/>
  <c r="I115" i="2"/>
  <c r="I114" i="2"/>
  <c r="I113" i="2" s="1"/>
  <c r="L109" i="2"/>
  <c r="L108" i="2" s="1"/>
  <c r="K109" i="2"/>
  <c r="K108" i="2" s="1"/>
  <c r="J109" i="2"/>
  <c r="J108" i="2" s="1"/>
  <c r="I109" i="2"/>
  <c r="I108" i="2" s="1"/>
  <c r="L105" i="2"/>
  <c r="L104" i="2" s="1"/>
  <c r="L103" i="2" s="1"/>
  <c r="K105" i="2"/>
  <c r="K104" i="2" s="1"/>
  <c r="K103" i="2" s="1"/>
  <c r="J105" i="2"/>
  <c r="I105" i="2"/>
  <c r="I104" i="2" s="1"/>
  <c r="I103" i="2" s="1"/>
  <c r="J104" i="2"/>
  <c r="J103" i="2" s="1"/>
  <c r="L100" i="2"/>
  <c r="L99" i="2" s="1"/>
  <c r="L98" i="2" s="1"/>
  <c r="K100" i="2"/>
  <c r="K99" i="2" s="1"/>
  <c r="K98" i="2" s="1"/>
  <c r="J100" i="2"/>
  <c r="J99" i="2" s="1"/>
  <c r="J98" i="2" s="1"/>
  <c r="I100" i="2"/>
  <c r="I99" i="2" s="1"/>
  <c r="I98" i="2" s="1"/>
  <c r="L95" i="2"/>
  <c r="L94" i="2" s="1"/>
  <c r="L93" i="2" s="1"/>
  <c r="K95" i="2"/>
  <c r="K94" i="2" s="1"/>
  <c r="K93" i="2" s="1"/>
  <c r="J95" i="2"/>
  <c r="J94" i="2" s="1"/>
  <c r="J93" i="2" s="1"/>
  <c r="I95" i="2"/>
  <c r="I94" i="2"/>
  <c r="I93" i="2" s="1"/>
  <c r="L88" i="2"/>
  <c r="L87" i="2" s="1"/>
  <c r="L86" i="2" s="1"/>
  <c r="L85" i="2" s="1"/>
  <c r="K88" i="2"/>
  <c r="K87" i="2" s="1"/>
  <c r="K86" i="2" s="1"/>
  <c r="K85" i="2" s="1"/>
  <c r="J88" i="2"/>
  <c r="J87" i="2" s="1"/>
  <c r="J86" i="2" s="1"/>
  <c r="J85" i="2" s="1"/>
  <c r="I88" i="2"/>
  <c r="I87" i="2" s="1"/>
  <c r="I86" i="2" s="1"/>
  <c r="I85" i="2" s="1"/>
  <c r="L83" i="2"/>
  <c r="L82" i="2" s="1"/>
  <c r="L81" i="2" s="1"/>
  <c r="K83" i="2"/>
  <c r="J83" i="2"/>
  <c r="J82" i="2" s="1"/>
  <c r="J81" i="2" s="1"/>
  <c r="I83" i="2"/>
  <c r="I82" i="2" s="1"/>
  <c r="I81" i="2" s="1"/>
  <c r="K82" i="2"/>
  <c r="K81" i="2" s="1"/>
  <c r="L77" i="2"/>
  <c r="L76" i="2" s="1"/>
  <c r="K77" i="2"/>
  <c r="J77" i="2"/>
  <c r="J76" i="2" s="1"/>
  <c r="I77" i="2"/>
  <c r="I76" i="2" s="1"/>
  <c r="K76" i="2"/>
  <c r="L72" i="2"/>
  <c r="L71" i="2" s="1"/>
  <c r="K72" i="2"/>
  <c r="K71" i="2" s="1"/>
  <c r="J72" i="2"/>
  <c r="J71" i="2" s="1"/>
  <c r="I72" i="2"/>
  <c r="I71" i="2" s="1"/>
  <c r="L67" i="2"/>
  <c r="L66" i="2" s="1"/>
  <c r="K67" i="2"/>
  <c r="K66" i="2" s="1"/>
  <c r="J67" i="2"/>
  <c r="J66" i="2" s="1"/>
  <c r="I67" i="2"/>
  <c r="I66" i="2" s="1"/>
  <c r="L47" i="2"/>
  <c r="L46" i="2" s="1"/>
  <c r="L45" i="2" s="1"/>
  <c r="K48" i="2"/>
  <c r="K47" i="2" s="1"/>
  <c r="K46" i="2" s="1"/>
  <c r="K45" i="2" s="1"/>
  <c r="J48" i="2"/>
  <c r="J47" i="2" s="1"/>
  <c r="J46" i="2" s="1"/>
  <c r="J45" i="2" s="1"/>
  <c r="I48" i="2"/>
  <c r="I47" i="2" s="1"/>
  <c r="I46" i="2" s="1"/>
  <c r="I45" i="2" s="1"/>
  <c r="L37" i="2"/>
  <c r="L36" i="2" s="1"/>
  <c r="L35" i="2" s="1"/>
  <c r="K37" i="2"/>
  <c r="K36" i="2" s="1"/>
  <c r="K35" i="2" s="1"/>
  <c r="J37" i="2"/>
  <c r="J36" i="2" s="1"/>
  <c r="J35" i="2" s="1"/>
  <c r="I37" i="2"/>
  <c r="L369" i="1"/>
  <c r="L368" i="1" s="1"/>
  <c r="K369" i="1"/>
  <c r="K368" i="1" s="1"/>
  <c r="J369" i="1"/>
  <c r="J368" i="1" s="1"/>
  <c r="I369" i="1"/>
  <c r="I368" i="1" s="1"/>
  <c r="L366" i="1"/>
  <c r="L365" i="1" s="1"/>
  <c r="K366" i="1"/>
  <c r="K365" i="1" s="1"/>
  <c r="J366" i="1"/>
  <c r="J365" i="1" s="1"/>
  <c r="I366" i="1"/>
  <c r="I365" i="1" s="1"/>
  <c r="L363" i="1"/>
  <c r="L362" i="1" s="1"/>
  <c r="K363" i="1"/>
  <c r="K362" i="1" s="1"/>
  <c r="J363" i="1"/>
  <c r="J362" i="1" s="1"/>
  <c r="I363" i="1"/>
  <c r="I362" i="1" s="1"/>
  <c r="L359" i="1"/>
  <c r="L358" i="1" s="1"/>
  <c r="K359" i="1"/>
  <c r="K358" i="1" s="1"/>
  <c r="J359" i="1"/>
  <c r="J358" i="1" s="1"/>
  <c r="I359" i="1"/>
  <c r="I358" i="1" s="1"/>
  <c r="L355" i="1"/>
  <c r="L354" i="1" s="1"/>
  <c r="K355" i="1"/>
  <c r="K354" i="1" s="1"/>
  <c r="J355" i="1"/>
  <c r="J354" i="1" s="1"/>
  <c r="I355" i="1"/>
  <c r="I354" i="1" s="1"/>
  <c r="L351" i="1"/>
  <c r="L350" i="1" s="1"/>
  <c r="K351" i="1"/>
  <c r="K350" i="1" s="1"/>
  <c r="J351" i="1"/>
  <c r="J350" i="1" s="1"/>
  <c r="I351" i="1"/>
  <c r="I350" i="1" s="1"/>
  <c r="L347" i="1"/>
  <c r="K347" i="1"/>
  <c r="J347" i="1"/>
  <c r="I347" i="1"/>
  <c r="L344" i="1"/>
  <c r="K344" i="1"/>
  <c r="J344" i="1"/>
  <c r="I344" i="1"/>
  <c r="L342" i="1"/>
  <c r="L341" i="1" s="1"/>
  <c r="K342" i="1"/>
  <c r="K341" i="1" s="1"/>
  <c r="J342" i="1"/>
  <c r="J341" i="1" s="1"/>
  <c r="I342" i="1"/>
  <c r="I341" i="1" s="1"/>
  <c r="L337" i="1"/>
  <c r="L336" i="1" s="1"/>
  <c r="K337" i="1"/>
  <c r="K336" i="1" s="1"/>
  <c r="J337" i="1"/>
  <c r="J336" i="1" s="1"/>
  <c r="I337" i="1"/>
  <c r="I336" i="1" s="1"/>
  <c r="L334" i="1"/>
  <c r="L333" i="1" s="1"/>
  <c r="K334" i="1"/>
  <c r="K333" i="1" s="1"/>
  <c r="J334" i="1"/>
  <c r="J333" i="1" s="1"/>
  <c r="I334" i="1"/>
  <c r="I333" i="1" s="1"/>
  <c r="L331" i="1"/>
  <c r="L330" i="1" s="1"/>
  <c r="K331" i="1"/>
  <c r="K330" i="1" s="1"/>
  <c r="J331" i="1"/>
  <c r="J330" i="1" s="1"/>
  <c r="I331" i="1"/>
  <c r="I330" i="1" s="1"/>
  <c r="L327" i="1"/>
  <c r="L326" i="1" s="1"/>
  <c r="K327" i="1"/>
  <c r="K326" i="1" s="1"/>
  <c r="J327" i="1"/>
  <c r="J326" i="1" s="1"/>
  <c r="I327" i="1"/>
  <c r="I326" i="1" s="1"/>
  <c r="L323" i="1"/>
  <c r="L322" i="1" s="1"/>
  <c r="K323" i="1"/>
  <c r="K322" i="1" s="1"/>
  <c r="J323" i="1"/>
  <c r="J322" i="1" s="1"/>
  <c r="I323" i="1"/>
  <c r="I322" i="1" s="1"/>
  <c r="L319" i="1"/>
  <c r="L318" i="1" s="1"/>
  <c r="K319" i="1"/>
  <c r="K318" i="1" s="1"/>
  <c r="J319" i="1"/>
  <c r="J318" i="1" s="1"/>
  <c r="I319" i="1"/>
  <c r="I318" i="1" s="1"/>
  <c r="L315" i="1"/>
  <c r="K315" i="1"/>
  <c r="J315" i="1"/>
  <c r="I315" i="1"/>
  <c r="L312" i="1"/>
  <c r="K312" i="1"/>
  <c r="J312" i="1"/>
  <c r="I312" i="1"/>
  <c r="L310" i="1"/>
  <c r="K310" i="1"/>
  <c r="J310" i="1"/>
  <c r="I310" i="1"/>
  <c r="L304" i="1"/>
  <c r="L303" i="1" s="1"/>
  <c r="K304" i="1"/>
  <c r="K303" i="1" s="1"/>
  <c r="J304" i="1"/>
  <c r="J303" i="1" s="1"/>
  <c r="I304" i="1"/>
  <c r="I303" i="1" s="1"/>
  <c r="L301" i="1"/>
  <c r="L300" i="1" s="1"/>
  <c r="K301" i="1"/>
  <c r="K300" i="1" s="1"/>
  <c r="J301" i="1"/>
  <c r="J300" i="1" s="1"/>
  <c r="I301" i="1"/>
  <c r="I300" i="1" s="1"/>
  <c r="L298" i="1"/>
  <c r="L297" i="1" s="1"/>
  <c r="K298" i="1"/>
  <c r="K297" i="1" s="1"/>
  <c r="J298" i="1"/>
  <c r="J297" i="1" s="1"/>
  <c r="I298" i="1"/>
  <c r="I297" i="1" s="1"/>
  <c r="L294" i="1"/>
  <c r="L293" i="1" s="1"/>
  <c r="K294" i="1"/>
  <c r="K293" i="1" s="1"/>
  <c r="J294" i="1"/>
  <c r="J293" i="1" s="1"/>
  <c r="I294" i="1"/>
  <c r="I293" i="1" s="1"/>
  <c r="L290" i="1"/>
  <c r="L289" i="1" s="1"/>
  <c r="K290" i="1"/>
  <c r="K289" i="1" s="1"/>
  <c r="J290" i="1"/>
  <c r="J289" i="1" s="1"/>
  <c r="I290" i="1"/>
  <c r="I289" i="1" s="1"/>
  <c r="L286" i="1"/>
  <c r="L285" i="1" s="1"/>
  <c r="K286" i="1"/>
  <c r="K285" i="1" s="1"/>
  <c r="J286" i="1"/>
  <c r="J285" i="1" s="1"/>
  <c r="I286" i="1"/>
  <c r="I285" i="1" s="1"/>
  <c r="L282" i="1"/>
  <c r="K282" i="1"/>
  <c r="J282" i="1"/>
  <c r="I282" i="1"/>
  <c r="L279" i="1"/>
  <c r="K279" i="1"/>
  <c r="J279" i="1"/>
  <c r="I279" i="1"/>
  <c r="L277" i="1"/>
  <c r="L276" i="1" s="1"/>
  <c r="K277" i="1"/>
  <c r="K276" i="1" s="1"/>
  <c r="J277" i="1"/>
  <c r="J276" i="1" s="1"/>
  <c r="I277" i="1"/>
  <c r="I276" i="1" s="1"/>
  <c r="L272" i="1"/>
  <c r="L271" i="1" s="1"/>
  <c r="K272" i="1"/>
  <c r="K271" i="1" s="1"/>
  <c r="J272" i="1"/>
  <c r="J271" i="1" s="1"/>
  <c r="I272" i="1"/>
  <c r="I271" i="1" s="1"/>
  <c r="L269" i="1"/>
  <c r="L268" i="1" s="1"/>
  <c r="K269" i="1"/>
  <c r="K268" i="1" s="1"/>
  <c r="J269" i="1"/>
  <c r="J268" i="1" s="1"/>
  <c r="I269" i="1"/>
  <c r="I268" i="1" s="1"/>
  <c r="L266" i="1"/>
  <c r="L265" i="1" s="1"/>
  <c r="K266" i="1"/>
  <c r="K265" i="1" s="1"/>
  <c r="J266" i="1"/>
  <c r="J265" i="1" s="1"/>
  <c r="I266" i="1"/>
  <c r="I265" i="1" s="1"/>
  <c r="L262" i="1"/>
  <c r="L261" i="1" s="1"/>
  <c r="K262" i="1"/>
  <c r="K261" i="1" s="1"/>
  <c r="J262" i="1"/>
  <c r="J261" i="1" s="1"/>
  <c r="I262" i="1"/>
  <c r="I261" i="1" s="1"/>
  <c r="L258" i="1"/>
  <c r="L257" i="1" s="1"/>
  <c r="K258" i="1"/>
  <c r="K257" i="1" s="1"/>
  <c r="J258" i="1"/>
  <c r="J257" i="1" s="1"/>
  <c r="I258" i="1"/>
  <c r="I257" i="1" s="1"/>
  <c r="L254" i="1"/>
  <c r="L253" i="1" s="1"/>
  <c r="K254" i="1"/>
  <c r="K253" i="1" s="1"/>
  <c r="J254" i="1"/>
  <c r="J253" i="1" s="1"/>
  <c r="I254" i="1"/>
  <c r="I253" i="1" s="1"/>
  <c r="L250" i="1"/>
  <c r="K250" i="1"/>
  <c r="J250" i="1"/>
  <c r="I250" i="1"/>
  <c r="L247" i="1"/>
  <c r="K247" i="1"/>
  <c r="J247" i="1"/>
  <c r="I247" i="1"/>
  <c r="L245" i="1"/>
  <c r="L244" i="1" s="1"/>
  <c r="K245" i="1"/>
  <c r="K244" i="1" s="1"/>
  <c r="J245" i="1"/>
  <c r="J244" i="1" s="1"/>
  <c r="I245" i="1"/>
  <c r="I244" i="1" s="1"/>
  <c r="L238" i="1"/>
  <c r="L237" i="1" s="1"/>
  <c r="L236" i="1" s="1"/>
  <c r="K238" i="1"/>
  <c r="K237" i="1" s="1"/>
  <c r="K236" i="1" s="1"/>
  <c r="J238" i="1"/>
  <c r="J237" i="1" s="1"/>
  <c r="J236" i="1" s="1"/>
  <c r="I238" i="1"/>
  <c r="I237" i="1" s="1"/>
  <c r="I236" i="1" s="1"/>
  <c r="L234" i="1"/>
  <c r="L233" i="1" s="1"/>
  <c r="L232" i="1" s="1"/>
  <c r="K234" i="1"/>
  <c r="K233" i="1" s="1"/>
  <c r="K232" i="1" s="1"/>
  <c r="J234" i="1"/>
  <c r="J233" i="1" s="1"/>
  <c r="J232" i="1" s="1"/>
  <c r="I234" i="1"/>
  <c r="I233" i="1" s="1"/>
  <c r="I232" i="1" s="1"/>
  <c r="L225" i="1"/>
  <c r="L224" i="1" s="1"/>
  <c r="K225" i="1"/>
  <c r="K224" i="1" s="1"/>
  <c r="J225" i="1"/>
  <c r="J224" i="1" s="1"/>
  <c r="I225" i="1"/>
  <c r="I224" i="1" s="1"/>
  <c r="L222" i="1"/>
  <c r="L221" i="1" s="1"/>
  <c r="K222" i="1"/>
  <c r="K221" i="1" s="1"/>
  <c r="J222" i="1"/>
  <c r="J221" i="1" s="1"/>
  <c r="I222" i="1"/>
  <c r="I221" i="1" s="1"/>
  <c r="L215" i="1"/>
  <c r="L214" i="1" s="1"/>
  <c r="L213" i="1" s="1"/>
  <c r="K215" i="1"/>
  <c r="K214" i="1" s="1"/>
  <c r="K213" i="1" s="1"/>
  <c r="J215" i="1"/>
  <c r="J214" i="1" s="1"/>
  <c r="J213" i="1" s="1"/>
  <c r="I215" i="1"/>
  <c r="I214" i="1" s="1"/>
  <c r="I213" i="1" s="1"/>
  <c r="L211" i="1"/>
  <c r="L210" i="1" s="1"/>
  <c r="K211" i="1"/>
  <c r="K210" i="1" s="1"/>
  <c r="J211" i="1"/>
  <c r="J210" i="1" s="1"/>
  <c r="I211" i="1"/>
  <c r="I210" i="1" s="1"/>
  <c r="L206" i="1"/>
  <c r="L205" i="1" s="1"/>
  <c r="K206" i="1"/>
  <c r="K205" i="1" s="1"/>
  <c r="J206" i="1"/>
  <c r="J205" i="1" s="1"/>
  <c r="I206" i="1"/>
  <c r="I205" i="1" s="1"/>
  <c r="L200" i="1"/>
  <c r="L199" i="1" s="1"/>
  <c r="K200" i="1"/>
  <c r="K199" i="1" s="1"/>
  <c r="J200" i="1"/>
  <c r="J199" i="1" s="1"/>
  <c r="I200" i="1"/>
  <c r="I199" i="1" s="1"/>
  <c r="L195" i="1"/>
  <c r="L194" i="1" s="1"/>
  <c r="K195" i="1"/>
  <c r="K194" i="1" s="1"/>
  <c r="J195" i="1"/>
  <c r="J194" i="1" s="1"/>
  <c r="I195" i="1"/>
  <c r="I194" i="1" s="1"/>
  <c r="L192" i="1"/>
  <c r="L191" i="1" s="1"/>
  <c r="K192" i="1"/>
  <c r="K191" i="1" s="1"/>
  <c r="J192" i="1"/>
  <c r="J191" i="1" s="1"/>
  <c r="I192" i="1"/>
  <c r="I191" i="1" s="1"/>
  <c r="L184" i="1"/>
  <c r="L183" i="1" s="1"/>
  <c r="K184" i="1"/>
  <c r="K183" i="1" s="1"/>
  <c r="J184" i="1"/>
  <c r="J183" i="1" s="1"/>
  <c r="I184" i="1"/>
  <c r="I183" i="1" s="1"/>
  <c r="L179" i="1"/>
  <c r="L178" i="1" s="1"/>
  <c r="K179" i="1"/>
  <c r="K178" i="1" s="1"/>
  <c r="J179" i="1"/>
  <c r="J178" i="1" s="1"/>
  <c r="I179" i="1"/>
  <c r="I178" i="1" s="1"/>
  <c r="L175" i="1"/>
  <c r="L174" i="1" s="1"/>
  <c r="L173" i="1" s="1"/>
  <c r="K175" i="1"/>
  <c r="K174" i="1" s="1"/>
  <c r="K173" i="1" s="1"/>
  <c r="J175" i="1"/>
  <c r="J174" i="1" s="1"/>
  <c r="J173" i="1" s="1"/>
  <c r="I175" i="1"/>
  <c r="I174" i="1" s="1"/>
  <c r="I173" i="1" s="1"/>
  <c r="L170" i="1"/>
  <c r="L169" i="1" s="1"/>
  <c r="K170" i="1"/>
  <c r="K169" i="1" s="1"/>
  <c r="J170" i="1"/>
  <c r="J169" i="1" s="1"/>
  <c r="I170" i="1"/>
  <c r="I169" i="1" s="1"/>
  <c r="L165" i="1"/>
  <c r="L164" i="1" s="1"/>
  <c r="K165" i="1"/>
  <c r="K164" i="1" s="1"/>
  <c r="J165" i="1"/>
  <c r="J164" i="1" s="1"/>
  <c r="I165" i="1"/>
  <c r="I164" i="1" s="1"/>
  <c r="L159" i="1"/>
  <c r="L158" i="1" s="1"/>
  <c r="L157" i="1" s="1"/>
  <c r="K159" i="1"/>
  <c r="K158" i="1" s="1"/>
  <c r="K157" i="1" s="1"/>
  <c r="J159" i="1"/>
  <c r="J158" i="1" s="1"/>
  <c r="J157" i="1" s="1"/>
  <c r="I159" i="1"/>
  <c r="I158" i="1" s="1"/>
  <c r="I157" i="1" s="1"/>
  <c r="L155" i="1"/>
  <c r="L154" i="1" s="1"/>
  <c r="K155" i="1"/>
  <c r="K154" i="1" s="1"/>
  <c r="J155" i="1"/>
  <c r="J154" i="1" s="1"/>
  <c r="I155" i="1"/>
  <c r="I154" i="1" s="1"/>
  <c r="L151" i="1"/>
  <c r="L150" i="1" s="1"/>
  <c r="L149" i="1" s="1"/>
  <c r="K151" i="1"/>
  <c r="K150" i="1" s="1"/>
  <c r="K149" i="1" s="1"/>
  <c r="J151" i="1"/>
  <c r="J150" i="1" s="1"/>
  <c r="J149" i="1" s="1"/>
  <c r="I151" i="1"/>
  <c r="I150" i="1" s="1"/>
  <c r="I149" i="1" s="1"/>
  <c r="L146" i="1"/>
  <c r="L145" i="1" s="1"/>
  <c r="L144" i="1" s="1"/>
  <c r="K146" i="1"/>
  <c r="K145" i="1" s="1"/>
  <c r="K144" i="1" s="1"/>
  <c r="J146" i="1"/>
  <c r="J145" i="1" s="1"/>
  <c r="J144" i="1" s="1"/>
  <c r="I146" i="1"/>
  <c r="I145" i="1" s="1"/>
  <c r="I144" i="1" s="1"/>
  <c r="L141" i="1"/>
  <c r="L140" i="1" s="1"/>
  <c r="L139" i="1" s="1"/>
  <c r="K141" i="1"/>
  <c r="K140" i="1" s="1"/>
  <c r="K139" i="1" s="1"/>
  <c r="J141" i="1"/>
  <c r="J140" i="1" s="1"/>
  <c r="J139" i="1" s="1"/>
  <c r="I141" i="1"/>
  <c r="I140" i="1" s="1"/>
  <c r="I139" i="1" s="1"/>
  <c r="L137" i="1"/>
  <c r="L136" i="1" s="1"/>
  <c r="L135" i="1" s="1"/>
  <c r="K137" i="1"/>
  <c r="K136" i="1" s="1"/>
  <c r="K135" i="1" s="1"/>
  <c r="J137" i="1"/>
  <c r="J136" i="1" s="1"/>
  <c r="J135" i="1" s="1"/>
  <c r="I137" i="1"/>
  <c r="I136" i="1" s="1"/>
  <c r="I135" i="1" s="1"/>
  <c r="L133" i="1"/>
  <c r="L132" i="1" s="1"/>
  <c r="L131" i="1" s="1"/>
  <c r="K133" i="1"/>
  <c r="K132" i="1" s="1"/>
  <c r="K131" i="1" s="1"/>
  <c r="J133" i="1"/>
  <c r="J132" i="1" s="1"/>
  <c r="J131" i="1" s="1"/>
  <c r="I133" i="1"/>
  <c r="I132" i="1" s="1"/>
  <c r="I131" i="1" s="1"/>
  <c r="L129" i="1"/>
  <c r="L128" i="1" s="1"/>
  <c r="L127" i="1" s="1"/>
  <c r="K129" i="1"/>
  <c r="K128" i="1" s="1"/>
  <c r="K127" i="1" s="1"/>
  <c r="J129" i="1"/>
  <c r="J128" i="1" s="1"/>
  <c r="J127" i="1" s="1"/>
  <c r="I129" i="1"/>
  <c r="I128" i="1" s="1"/>
  <c r="I127" i="1" s="1"/>
  <c r="L125" i="1"/>
  <c r="L124" i="1" s="1"/>
  <c r="L123" i="1" s="1"/>
  <c r="K125" i="1"/>
  <c r="K124" i="1" s="1"/>
  <c r="K123" i="1" s="1"/>
  <c r="J125" i="1"/>
  <c r="J124" i="1" s="1"/>
  <c r="J123" i="1" s="1"/>
  <c r="I125" i="1"/>
  <c r="I124" i="1" s="1"/>
  <c r="I123" i="1" s="1"/>
  <c r="L120" i="1"/>
  <c r="L119" i="1" s="1"/>
  <c r="L118" i="1" s="1"/>
  <c r="K120" i="1"/>
  <c r="K119" i="1" s="1"/>
  <c r="K118" i="1" s="1"/>
  <c r="J120" i="1"/>
  <c r="J119" i="1" s="1"/>
  <c r="J118" i="1" s="1"/>
  <c r="I120" i="1"/>
  <c r="I119" i="1" s="1"/>
  <c r="I118" i="1" s="1"/>
  <c r="L114" i="1"/>
  <c r="L113" i="1" s="1"/>
  <c r="K114" i="1"/>
  <c r="K113" i="1" s="1"/>
  <c r="J114" i="1"/>
  <c r="J113" i="1" s="1"/>
  <c r="I114" i="1"/>
  <c r="I113" i="1" s="1"/>
  <c r="L110" i="1"/>
  <c r="L109" i="1" s="1"/>
  <c r="L108" i="1" s="1"/>
  <c r="K110" i="1"/>
  <c r="K109" i="1" s="1"/>
  <c r="K108" i="1" s="1"/>
  <c r="J110" i="1"/>
  <c r="J109" i="1" s="1"/>
  <c r="J108" i="1" s="1"/>
  <c r="I110" i="1"/>
  <c r="I109" i="1" s="1"/>
  <c r="I108" i="1" s="1"/>
  <c r="L105" i="1"/>
  <c r="L104" i="1" s="1"/>
  <c r="L103" i="1" s="1"/>
  <c r="K105" i="1"/>
  <c r="K104" i="1" s="1"/>
  <c r="K103" i="1" s="1"/>
  <c r="J105" i="1"/>
  <c r="J104" i="1" s="1"/>
  <c r="J103" i="1" s="1"/>
  <c r="I105" i="1"/>
  <c r="I104" i="1" s="1"/>
  <c r="I103" i="1" s="1"/>
  <c r="L100" i="1"/>
  <c r="L99" i="1" s="1"/>
  <c r="L98" i="1" s="1"/>
  <c r="K100" i="1"/>
  <c r="K99" i="1" s="1"/>
  <c r="K98" i="1" s="1"/>
  <c r="J100" i="1"/>
  <c r="J99" i="1" s="1"/>
  <c r="J98" i="1" s="1"/>
  <c r="I100" i="1"/>
  <c r="I99" i="1" s="1"/>
  <c r="I98" i="1" s="1"/>
  <c r="L93" i="1"/>
  <c r="L92" i="1" s="1"/>
  <c r="L91" i="1" s="1"/>
  <c r="L90" i="1" s="1"/>
  <c r="K93" i="1"/>
  <c r="K92" i="1" s="1"/>
  <c r="K91" i="1" s="1"/>
  <c r="K90" i="1" s="1"/>
  <c r="J93" i="1"/>
  <c r="J92" i="1" s="1"/>
  <c r="J91" i="1" s="1"/>
  <c r="J90" i="1" s="1"/>
  <c r="I93" i="1"/>
  <c r="I92" i="1" s="1"/>
  <c r="I91" i="1" s="1"/>
  <c r="I90" i="1" s="1"/>
  <c r="L88" i="1"/>
  <c r="L87" i="1" s="1"/>
  <c r="L86" i="1" s="1"/>
  <c r="K88" i="1"/>
  <c r="K87" i="1" s="1"/>
  <c r="K86" i="1" s="1"/>
  <c r="J88" i="1"/>
  <c r="J87" i="1" s="1"/>
  <c r="J86" i="1" s="1"/>
  <c r="I88" i="1"/>
  <c r="I87" i="1" s="1"/>
  <c r="I86" i="1" s="1"/>
  <c r="L82" i="1"/>
  <c r="L81" i="1" s="1"/>
  <c r="K82" i="1"/>
  <c r="K81" i="1" s="1"/>
  <c r="J82" i="1"/>
  <c r="J81" i="1" s="1"/>
  <c r="I82" i="1"/>
  <c r="I81" i="1" s="1"/>
  <c r="L77" i="1"/>
  <c r="L76" i="1" s="1"/>
  <c r="K77" i="1"/>
  <c r="K76" i="1" s="1"/>
  <c r="J77" i="1"/>
  <c r="J76" i="1" s="1"/>
  <c r="I77" i="1"/>
  <c r="I76" i="1" s="1"/>
  <c r="L72" i="1"/>
  <c r="L71" i="1" s="1"/>
  <c r="K72" i="1"/>
  <c r="K71" i="1" s="1"/>
  <c r="J72" i="1"/>
  <c r="J71" i="1" s="1"/>
  <c r="I72" i="1"/>
  <c r="I71" i="1" s="1"/>
  <c r="K53" i="1"/>
  <c r="K52" i="1" s="1"/>
  <c r="K51" i="1" s="1"/>
  <c r="K50" i="1" s="1"/>
  <c r="J53" i="1"/>
  <c r="J52" i="1" s="1"/>
  <c r="J51" i="1" s="1"/>
  <c r="J50" i="1" s="1"/>
  <c r="I53" i="1"/>
  <c r="I52" i="1" s="1"/>
  <c r="I51" i="1" s="1"/>
  <c r="I50" i="1" s="1"/>
  <c r="L42" i="1"/>
  <c r="L41" i="1" s="1"/>
  <c r="L40" i="1" s="1"/>
  <c r="K42" i="1"/>
  <c r="K41" i="1" s="1"/>
  <c r="K40" i="1" s="1"/>
  <c r="J42" i="1"/>
  <c r="J41" i="1" s="1"/>
  <c r="J40" i="1" s="1"/>
  <c r="I42" i="1"/>
  <c r="I182" i="3" l="1"/>
  <c r="I366" i="3" s="1"/>
  <c r="I236" i="3"/>
  <c r="K301" i="3"/>
  <c r="J236" i="3"/>
  <c r="J182" i="3" s="1"/>
  <c r="J215" i="2"/>
  <c r="K304" i="2"/>
  <c r="I237" i="4"/>
  <c r="K33" i="4"/>
  <c r="J302" i="4"/>
  <c r="J183" i="4" s="1"/>
  <c r="J367" i="4" s="1"/>
  <c r="K237" i="4"/>
  <c r="K183" i="4" s="1"/>
  <c r="K367" i="4" s="1"/>
  <c r="L237" i="4"/>
  <c r="L183" i="4" s="1"/>
  <c r="L367" i="4" s="1"/>
  <c r="I183" i="4"/>
  <c r="I367" i="4" s="1"/>
  <c r="J32" i="3"/>
  <c r="J366" i="3" s="1"/>
  <c r="I65" i="2"/>
  <c r="I64" i="2" s="1"/>
  <c r="K65" i="2"/>
  <c r="K64" i="2" s="1"/>
  <c r="L185" i="2"/>
  <c r="I36" i="2"/>
  <c r="I35" i="2" s="1"/>
  <c r="I304" i="2"/>
  <c r="L32" i="3"/>
  <c r="K32" i="3"/>
  <c r="L236" i="3"/>
  <c r="L182" i="3" s="1"/>
  <c r="K182" i="3"/>
  <c r="L53" i="1"/>
  <c r="L52" i="1" s="1"/>
  <c r="L51" i="1" s="1"/>
  <c r="L50" i="1" s="1"/>
  <c r="L304" i="2"/>
  <c r="L303" i="2" s="1"/>
  <c r="I158" i="2"/>
  <c r="I157" i="2" s="1"/>
  <c r="I138" i="2"/>
  <c r="K158" i="2"/>
  <c r="K157" i="2" s="1"/>
  <c r="L238" i="2"/>
  <c r="I215" i="2"/>
  <c r="L92" i="2"/>
  <c r="L215" i="2"/>
  <c r="J65" i="2"/>
  <c r="J64" i="2" s="1"/>
  <c r="J138" i="2"/>
  <c r="L158" i="2"/>
  <c r="L157" i="2" s="1"/>
  <c r="I172" i="2"/>
  <c r="I167" i="2" s="1"/>
  <c r="K138" i="2"/>
  <c r="J172" i="2"/>
  <c r="J167" i="2" s="1"/>
  <c r="I185" i="2"/>
  <c r="L112" i="2"/>
  <c r="J158" i="2"/>
  <c r="J157" i="2" s="1"/>
  <c r="L138" i="2"/>
  <c r="K172" i="2"/>
  <c r="K167" i="2" s="1"/>
  <c r="I335" i="2"/>
  <c r="J309" i="1"/>
  <c r="J308" i="1" s="1"/>
  <c r="L143" i="1"/>
  <c r="I70" i="1"/>
  <c r="I69" i="1" s="1"/>
  <c r="I220" i="1"/>
  <c r="K177" i="1"/>
  <c r="K172" i="1" s="1"/>
  <c r="J177" i="1"/>
  <c r="J172" i="1" s="1"/>
  <c r="L117" i="1"/>
  <c r="K117" i="1"/>
  <c r="J220" i="1"/>
  <c r="I163" i="1"/>
  <c r="I162" i="1" s="1"/>
  <c r="J163" i="1"/>
  <c r="J162" i="1" s="1"/>
  <c r="K163" i="1"/>
  <c r="K162" i="1" s="1"/>
  <c r="I340" i="1"/>
  <c r="I190" i="1"/>
  <c r="I243" i="1"/>
  <c r="I143" i="1"/>
  <c r="J340" i="1"/>
  <c r="I97" i="1"/>
  <c r="L340" i="1"/>
  <c r="J190" i="1"/>
  <c r="L243" i="1"/>
  <c r="J70" i="1"/>
  <c r="J69" i="1" s="1"/>
  <c r="K190" i="1"/>
  <c r="K97" i="1"/>
  <c r="L97" i="1"/>
  <c r="I309" i="1"/>
  <c r="I308" i="1" s="1"/>
  <c r="K340" i="1"/>
  <c r="I177" i="1"/>
  <c r="I172" i="1" s="1"/>
  <c r="K309" i="1"/>
  <c r="K308" i="1" s="1"/>
  <c r="L309" i="1"/>
  <c r="L308" i="1" s="1"/>
  <c r="J243" i="1"/>
  <c r="J97" i="1"/>
  <c r="L190" i="1"/>
  <c r="L335" i="2"/>
  <c r="J185" i="2"/>
  <c r="J184" i="2" s="1"/>
  <c r="L172" i="2"/>
  <c r="L167" i="2" s="1"/>
  <c r="I303" i="2"/>
  <c r="J335" i="2"/>
  <c r="K185" i="2"/>
  <c r="K184" i="2" s="1"/>
  <c r="K238" i="2"/>
  <c r="I270" i="2"/>
  <c r="J303" i="2"/>
  <c r="K335" i="2"/>
  <c r="L65" i="2"/>
  <c r="L64" i="2" s="1"/>
  <c r="I92" i="2"/>
  <c r="I112" i="2"/>
  <c r="J270" i="2"/>
  <c r="J92" i="2"/>
  <c r="J112" i="2"/>
  <c r="K215" i="2"/>
  <c r="K303" i="2"/>
  <c r="I238" i="2"/>
  <c r="K270" i="2"/>
  <c r="K92" i="2"/>
  <c r="K112" i="2"/>
  <c r="J238" i="2"/>
  <c r="L270" i="2"/>
  <c r="J117" i="1"/>
  <c r="I117" i="1"/>
  <c r="L163" i="1"/>
  <c r="L162" i="1" s="1"/>
  <c r="L177" i="1"/>
  <c r="L172" i="1" s="1"/>
  <c r="K220" i="1"/>
  <c r="K243" i="1"/>
  <c r="L220" i="1"/>
  <c r="J275" i="1"/>
  <c r="K143" i="1"/>
  <c r="I275" i="1"/>
  <c r="I41" i="1"/>
  <c r="I40" i="1" s="1"/>
  <c r="K70" i="1"/>
  <c r="K69" i="1" s="1"/>
  <c r="L70" i="1"/>
  <c r="L69" i="1" s="1"/>
  <c r="K275" i="1"/>
  <c r="J143" i="1"/>
  <c r="L275" i="1"/>
  <c r="L184" i="2" l="1"/>
  <c r="I184" i="2"/>
  <c r="K366" i="3"/>
  <c r="J302" i="2"/>
  <c r="L366" i="3"/>
  <c r="J237" i="2"/>
  <c r="L302" i="2"/>
  <c r="J189" i="1"/>
  <c r="K237" i="2"/>
  <c r="K33" i="2"/>
  <c r="K302" i="2"/>
  <c r="I302" i="2"/>
  <c r="I33" i="2"/>
  <c r="L237" i="2"/>
  <c r="I307" i="1"/>
  <c r="J33" i="2"/>
  <c r="I189" i="1"/>
  <c r="L307" i="1"/>
  <c r="I242" i="1"/>
  <c r="J242" i="1"/>
  <c r="L33" i="2"/>
  <c r="K189" i="1"/>
  <c r="K307" i="1"/>
  <c r="L38" i="1"/>
  <c r="L189" i="1"/>
  <c r="L242" i="1"/>
  <c r="K38" i="1"/>
  <c r="J307" i="1"/>
  <c r="J38" i="1"/>
  <c r="I237" i="2"/>
  <c r="K242" i="1"/>
  <c r="I38" i="1"/>
  <c r="J183" i="2" l="1"/>
  <c r="L183" i="2"/>
  <c r="K183" i="2"/>
  <c r="K367" i="2" s="1"/>
  <c r="L367" i="2"/>
  <c r="I183" i="2"/>
  <c r="I367" i="2" s="1"/>
  <c r="J367" i="2"/>
  <c r="I188" i="1"/>
  <c r="J188" i="1"/>
  <c r="J372" i="1" s="1"/>
  <c r="K188" i="1"/>
  <c r="K372" i="1" s="1"/>
  <c r="L188" i="1"/>
  <c r="L372" i="1" s="1"/>
  <c r="I372" i="1"/>
</calcChain>
</file>

<file path=xl/sharedStrings.xml><?xml version="1.0" encoding="utf-8"?>
<sst xmlns="http://schemas.openxmlformats.org/spreadsheetml/2006/main" count="1556" uniqueCount="246">
  <si>
    <t>Klaipėdos r. savivaldybės visuomenės sveikatos biuras, 300624344</t>
  </si>
  <si>
    <t>(įstaigos pavadinimas, kodas Juridinių asmenų registre, adresas)</t>
  </si>
  <si>
    <t>BIUDŽETO IŠLAIDŲ SĄMATOS VYKDYMO</t>
  </si>
  <si>
    <t>(metinė, ketvirtinė)</t>
  </si>
  <si>
    <t>ATASKAITA</t>
  </si>
  <si>
    <t xml:space="preserve">                                                                      (data)</t>
  </si>
  <si>
    <t>(programos pavadinimas)</t>
  </si>
  <si>
    <t>Kodas</t>
  </si>
  <si>
    <t xml:space="preserve">                    Ministerijos / Savivaldybės</t>
  </si>
  <si>
    <t>Departamento</t>
  </si>
  <si>
    <t>Sveikatos priežiūros užtikrinimas</t>
  </si>
  <si>
    <t>Įstaigos</t>
  </si>
  <si>
    <t>300624344</t>
  </si>
  <si>
    <t>Programos</t>
  </si>
  <si>
    <t>4</t>
  </si>
  <si>
    <t>Finansavimo šaltinio</t>
  </si>
  <si>
    <t>Valstybės funkcijos</t>
  </si>
  <si>
    <t>07</t>
  </si>
  <si>
    <t>04</t>
  </si>
  <si>
    <t>01</t>
  </si>
  <si>
    <t>02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</si>
  <si>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</si>
  <si>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</si>
  <si>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</si>
  <si>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</si>
  <si>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</si>
  <si>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</si>
  <si>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</si>
  <si>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</si>
  <si>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</si>
  <si>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1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</si>
  <si>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</si>
  <si>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</si>
  <si>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</si>
  <si>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</si>
  <si>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</si>
  <si>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</si>
  <si>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</si>
  <si>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</si>
  <si>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</si>
  <si>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</si>
  <si>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</si>
  <si>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</si>
  <si>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</si>
  <si>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</si>
  <si>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</si>
  <si>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</si>
  <si>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</si>
  <si>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</si>
  <si>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</si>
  <si>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</si>
  <si>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</si>
  <si>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</si>
  <si>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</si>
  <si>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</si>
  <si>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</si>
  <si>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</si>
  <si>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</si>
  <si>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</si>
  <si>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</si>
  <si>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</si>
  <si>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</si>
  <si>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</si>
  <si>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</si>
  <si>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</si>
  <si>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</si>
  <si>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</si>
  <si>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</si>
  <si>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</si>
  <si>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</si>
  <si>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</si>
  <si>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</si>
  <si>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</si>
  <si>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</si>
  <si>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</si>
  <si>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</si>
  <si>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</si>
  <si>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</si>
  <si>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</si>
  <si>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</si>
  <si>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</si>
  <si>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</si>
  <si>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</si>
  <si>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</si>
  <si>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</si>
  <si>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</si>
  <si>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</si>
  <si>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</si>
  <si>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</si>
  <si>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</si>
  <si>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</si>
  <si>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</si>
  <si>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  delspinigiai ir neigiamos palūkanos</t>
  </si>
  <si>
    <t>Neperdirbto plastiko atliekų nuosavi ištekliai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</si>
  <si>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</si>
  <si>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</si>
  <si>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</si>
  <si>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</si>
  <si>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</si>
  <si>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</si>
  <si>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</si>
  <si>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</si>
  <si>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</si>
  <si>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</si>
  <si>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</si>
  <si>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</si>
  <si>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</si>
  <si>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</si>
  <si>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</si>
  <si>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</si>
  <si>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</si>
  <si>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</si>
  <si>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</si>
  <si>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</si>
  <si>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</si>
  <si>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</si>
  <si>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</si>
  <si>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</si>
  <si>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</si>
  <si>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</si>
  <si>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</si>
  <si>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</si>
  <si>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</si>
  <si>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</si>
  <si>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</si>
  <si>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</si>
  <si>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</si>
  <si>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</si>
  <si>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</si>
  <si>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</si>
  <si>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</si>
  <si>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</si>
  <si>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</si>
  <si>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</si>
  <si>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</si>
  <si>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</si>
  <si>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</si>
  <si>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</si>
  <si>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</si>
  <si>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</si>
  <si>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t>Kitų vertybių įsigijimo išlaidos</t>
  </si>
  <si>
    <t>Kito ilgalaikio materialiojo turto įsigijimo išlaidos</t>
  </si>
  <si>
    <t>Nematerialiojo turto kūrimo ir įsigijimo išlaidos</t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</si>
  <si>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</si>
  <si>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</si>
  <si>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</si>
  <si>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</si>
  <si>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</si>
  <si>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</si>
  <si>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</si>
  <si>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</si>
  <si>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</si>
  <si>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</si>
  <si>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</si>
  <si>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t>Karinių atsargų įsigijimo išlaidos</t>
  </si>
  <si>
    <t>Ilgalaikio turto finansinės nuomos (lizingo)  išlaidos</t>
  </si>
  <si>
    <t>Ilgalaikio turto finansinės nuomos (lizingo) išlaidos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</si>
  <si>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</si>
  <si>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</si>
  <si>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</si>
  <si>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</si>
  <si>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 / investavimo išlaidos)</t>
  </si>
  <si>
    <t>Vidaus finansinio turto padidėjimo išlaidos (investavimo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</si>
  <si>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</si>
  <si>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</si>
  <si>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</si>
  <si>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</si>
  <si>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</si>
  <si>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</si>
  <si>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</si>
  <si>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</si>
  <si>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</si>
  <si>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</si>
  <si>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</si>
  <si>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</si>
  <si>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</si>
  <si>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</si>
  <si>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</si>
  <si>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</si>
  <si>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</si>
  <si>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</si>
  <si>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</si>
  <si>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</si>
  <si>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</si>
  <si>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</si>
  <si>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(investavimo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</si>
  <si>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</si>
  <si>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</si>
  <si>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</si>
  <si>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</si>
  <si>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</si>
  <si>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</si>
  <si>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</si>
  <si>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</si>
  <si>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</si>
  <si>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</si>
  <si>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</si>
  <si>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</si>
  <si>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</si>
  <si>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</si>
  <si>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(kreditoriams rezidentams grąžintos skolos)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</si>
  <si>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</si>
  <si>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</si>
  <si>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</si>
  <si>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</si>
  <si>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</si>
  <si>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</si>
  <si>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</si>
  <si>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</si>
  <si>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</si>
  <si>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</si>
  <si>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r>
      <t>Akcijos (išpirktos)</t>
    </r>
    <r>
      <rPr>
        <sz val="10"/>
        <color rgb="FF000000"/>
        <rFont val="Times New Roman Baltic"/>
      </rPr>
      <t/>
    </r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</si>
  <si>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</si>
  <si>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</si>
  <si>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</si>
  <si>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</si>
  <si>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</si>
  <si>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 xml:space="preserve">IŠ VISO </t>
  </si>
  <si>
    <t>(parašas)</t>
  </si>
  <si>
    <t>(vardas ir pavardė)</t>
  </si>
  <si>
    <t>Valstybės biudžeto lėšos</t>
  </si>
  <si>
    <t>Ryšių paslaugų įsigijimo išlaidos</t>
  </si>
  <si>
    <t>Sveikatos apsaugos programa</t>
  </si>
  <si>
    <t>Savivaldybės biudžeto lėšos</t>
  </si>
  <si>
    <t>2.2.2.1 Socialinės paramos ir sveikatos apsaugos paslaugų kokybės ir prieinamumo gerinimas</t>
  </si>
  <si>
    <t>Visuomenės sveikatos priežiūros funkcijoms vykdyti</t>
  </si>
  <si>
    <t>Plėtoti sveiką gyvenseną bei stiprinti sveikos gyvensenos įgūdžius ugdymo įstaigose ir bendruomenėse,  vykdyti visuomenės sveikatos stebėseną savivaldybėse</t>
  </si>
  <si>
    <t xml:space="preserve"> Užtikrinti savižudybių prevencijos prioritetų nustatymą ilgojo ir trumpojo savižudybių prevencijos priemonių ir joms įgyvendinti reikiamo finansavimo planavimą</t>
  </si>
  <si>
    <t>(įstaigos vadovo ar jo įgalioto asmens pareigų  pavadinimas)</t>
  </si>
  <si>
    <t>(finansinę apskaitą tvarkančio asmanes, centralizuotos apskaitos įstaigos vadovo arba jo įgalioto asmens pareigų pavadinimas)</t>
  </si>
  <si>
    <t>2</t>
  </si>
  <si>
    <t>Viktorija Kaprizkina</t>
  </si>
  <si>
    <t>Dalia Petrikienė</t>
  </si>
  <si>
    <t>Biudžetinių įstaigų centralizuotos apskaitos skyriaus vedėja</t>
  </si>
  <si>
    <t xml:space="preserve">        </t>
  </si>
  <si>
    <t xml:space="preserve">                           </t>
  </si>
  <si>
    <t xml:space="preserve">              </t>
  </si>
  <si>
    <t>2024-01-04 Nr.________________</t>
  </si>
  <si>
    <t>Direktorė</t>
  </si>
  <si>
    <t xml:space="preserve">                      2024 M. KOVO 31 D.											</t>
  </si>
  <si>
    <t>ketvirtinė</t>
  </si>
  <si>
    <t>Tiksliniai asignavimai skirti profesinių sąjungų nariams sutartiniams įsipareigojimams vykdyti</t>
  </si>
  <si>
    <t>1 priedas</t>
  </si>
  <si>
    <t>Asignavimų valdytojų, kitų valstybės ir savivaldybių biudžetinių įstaigų ir valstybės biudžeto asignavimus gaunančių kitų subjektų biudžeto vykdymo ataskaitų rinkinio ir tarpinių ataskaitų rinkinio sudarymo taisyklių</t>
  </si>
  <si>
    <t>(Biudžeto išlaidų sąmatos vykdymo 2024 m. kovo mėn. 31 d. ketvirčio, pusmečio, metų ataskaitos forma)</t>
  </si>
  <si>
    <t>2024-04-05 Nr.________________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</si>
</sst>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rgb="FF000000"/>
      <name val="Calibri"/>
    </font>
    <font>
      <sz val="11"/>
      <color theme="1"/>
      <name val="Calibri"/>
      <family val="2"/>
      <charset val="186"/>
      <scheme val="minor"/>
    </font>
    <font>
      <sz val="8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name val="Calibri"/>
      <family val="2"/>
      <charset val="186"/>
    </font>
    <font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8"/>
      <name val="Arial"/>
      <charset val="186"/>
    </font>
    <font>
      <sz val="8"/>
      <color rgb="FF000000"/>
      <name val="Times New Roman"/>
    </font>
    <font>
      <sz val="11"/>
      <color rgb="FF000000"/>
      <name val="Times New Roman"/>
    </font>
    <font>
      <sz val="10"/>
      <color rgb="FF000000"/>
      <name val="Times New Roman"/>
      <family val="1"/>
    </font>
    <font>
      <sz val="8"/>
      <name val="Times New Roman"/>
      <family val="1"/>
      <charset val="186"/>
    </font>
    <font>
      <sz val="10"/>
      <name val="TimesLT"/>
      <charset val="186"/>
    </font>
    <font>
      <sz val="8"/>
      <name val="Times New Roman Baltic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7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6">
    <xf numFmtId="0" fontId="0" fillId="0" borderId="0"/>
    <xf numFmtId="0" fontId="18" fillId="0" borderId="0">
      <alignment vertical="top"/>
      <protection locked="0"/>
    </xf>
    <xf numFmtId="0" fontId="20" fillId="0" borderId="0"/>
    <xf numFmtId="0" fontId="21" fillId="0" borderId="0"/>
    <xf numFmtId="0" fontId="1" fillId="0" borderId="0"/>
    <xf numFmtId="0" fontId="26" fillId="0" borderId="0"/>
  </cellStyleXfs>
  <cellXfs count="26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2" fillId="2" borderId="0" xfId="0" applyFont="1" applyFill="1"/>
    <xf numFmtId="164" fontId="2" fillId="2" borderId="0" xfId="0" applyNumberFormat="1" applyFont="1" applyFill="1" applyAlignment="1">
      <alignment horizontal="left" vertical="center" wrapText="1"/>
    </xf>
    <xf numFmtId="0" fontId="5" fillId="2" borderId="0" xfId="0" applyFont="1" applyFill="1"/>
    <xf numFmtId="0" fontId="0" fillId="2" borderId="0" xfId="0" applyFill="1"/>
    <xf numFmtId="0" fontId="2" fillId="2" borderId="0" xfId="0" applyFont="1" applyFill="1" applyAlignment="1">
      <alignment horizontal="left"/>
    </xf>
    <xf numFmtId="0" fontId="6" fillId="2" borderId="0" xfId="0" applyFont="1" applyFill="1"/>
    <xf numFmtId="0" fontId="7" fillId="2" borderId="0" xfId="0" applyFont="1" applyFill="1"/>
    <xf numFmtId="0" fontId="6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wrapText="1"/>
    </xf>
    <xf numFmtId="0" fontId="2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center" wrapText="1"/>
    </xf>
    <xf numFmtId="164" fontId="2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164" fontId="2" fillId="2" borderId="0" xfId="0" applyNumberFormat="1" applyFont="1" applyFill="1" applyAlignment="1">
      <alignment horizontal="left"/>
    </xf>
    <xf numFmtId="3" fontId="3" fillId="2" borderId="1" xfId="0" applyNumberFormat="1" applyFont="1" applyFill="1" applyBorder="1"/>
    <xf numFmtId="0" fontId="2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right"/>
    </xf>
    <xf numFmtId="1" fontId="3" fillId="2" borderId="1" xfId="0" applyNumberFormat="1" applyFont="1" applyFill="1" applyBorder="1"/>
    <xf numFmtId="0" fontId="2" fillId="2" borderId="0" xfId="0" applyFont="1" applyFill="1" applyAlignment="1">
      <alignment horizontal="right"/>
    </xf>
    <xf numFmtId="0" fontId="2" fillId="2" borderId="5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1" xfId="0" applyFont="1" applyFill="1" applyBorder="1"/>
    <xf numFmtId="3" fontId="3" fillId="2" borderId="9" xfId="0" applyNumberFormat="1" applyFont="1" applyFill="1" applyBorder="1" applyAlignment="1" applyProtection="1">
      <alignment horizontal="left"/>
      <protection locked="0"/>
    </xf>
    <xf numFmtId="3" fontId="3" fillId="2" borderId="3" xfId="0" applyNumberFormat="1" applyFont="1" applyFill="1" applyBorder="1"/>
    <xf numFmtId="0" fontId="3" fillId="2" borderId="7" xfId="0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right"/>
    </xf>
    <xf numFmtId="0" fontId="3" fillId="2" borderId="0" xfId="0" applyFont="1" applyFill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" fontId="2" fillId="2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8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2" fontId="3" fillId="3" borderId="3" xfId="0" applyNumberFormat="1" applyFont="1" applyFill="1" applyBorder="1" applyAlignment="1">
      <alignment horizontal="right" vertical="center" wrapText="1"/>
    </xf>
    <xf numFmtId="2" fontId="3" fillId="3" borderId="1" xfId="0" applyNumberFormat="1" applyFont="1" applyFill="1" applyBorder="1" applyAlignment="1">
      <alignment horizontal="right" vertical="center" wrapText="1"/>
    </xf>
    <xf numFmtId="0" fontId="11" fillId="2" borderId="0" xfId="0" applyFont="1" applyFill="1"/>
    <xf numFmtId="0" fontId="11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vertical="top" wrapText="1"/>
    </xf>
    <xf numFmtId="2" fontId="3" fillId="3" borderId="12" xfId="0" applyNumberFormat="1" applyFont="1" applyFill="1" applyBorder="1" applyAlignment="1">
      <alignment horizontal="right" vertical="center" wrapText="1"/>
    </xf>
    <xf numFmtId="2" fontId="3" fillId="3" borderId="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vertical="top" wrapText="1"/>
    </xf>
    <xf numFmtId="0" fontId="3" fillId="2" borderId="3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vertical="top" wrapText="1"/>
    </xf>
    <xf numFmtId="2" fontId="3" fillId="2" borderId="2" xfId="0" applyNumberFormat="1" applyFont="1" applyFill="1" applyBorder="1" applyAlignment="1">
      <alignment horizontal="right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11" fillId="2" borderId="10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2" fontId="3" fillId="3" borderId="2" xfId="0" applyNumberFormat="1" applyFont="1" applyFill="1" applyBorder="1" applyAlignment="1">
      <alignment horizontal="right" vertical="center" wrapText="1"/>
    </xf>
    <xf numFmtId="2" fontId="3" fillId="3" borderId="9" xfId="0" applyNumberFormat="1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vertical="top" wrapText="1"/>
    </xf>
    <xf numFmtId="0" fontId="3" fillId="2" borderId="12" xfId="0" applyFont="1" applyFill="1" applyBorder="1" applyAlignment="1">
      <alignment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0" xfId="0" applyFont="1" applyFill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2" fontId="3" fillId="3" borderId="14" xfId="0" applyNumberFormat="1" applyFont="1" applyFill="1" applyBorder="1" applyAlignment="1">
      <alignment horizontal="right" vertical="center" wrapText="1"/>
    </xf>
    <xf numFmtId="2" fontId="3" fillId="3" borderId="13" xfId="0" applyNumberFormat="1" applyFont="1" applyFill="1" applyBorder="1" applyAlignment="1">
      <alignment horizontal="right" vertical="center" wrapText="1"/>
    </xf>
    <xf numFmtId="1" fontId="3" fillId="2" borderId="3" xfId="0" applyNumberFormat="1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2" fontId="3" fillId="2" borderId="14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horizontal="left" vertical="top" wrapText="1"/>
    </xf>
    <xf numFmtId="0" fontId="11" fillId="2" borderId="10" xfId="0" applyFont="1" applyFill="1" applyBorder="1" applyAlignment="1">
      <alignment vertical="center" wrapText="1"/>
    </xf>
    <xf numFmtId="0" fontId="11" fillId="2" borderId="9" xfId="0" applyFont="1" applyFill="1" applyBorder="1" applyAlignment="1">
      <alignment vertical="center" wrapText="1"/>
    </xf>
    <xf numFmtId="0" fontId="11" fillId="2" borderId="7" xfId="0" applyFont="1" applyFill="1" applyBorder="1" applyAlignment="1">
      <alignment vertical="center" wrapText="1"/>
    </xf>
    <xf numFmtId="2" fontId="3" fillId="3" borderId="6" xfId="0" applyNumberFormat="1" applyFont="1" applyFill="1" applyBorder="1" applyAlignment="1">
      <alignment horizontal="right" vertical="center" wrapText="1"/>
    </xf>
    <xf numFmtId="0" fontId="3" fillId="2" borderId="0" xfId="0" applyFont="1" applyFill="1" applyAlignment="1">
      <alignment vertical="top"/>
    </xf>
    <xf numFmtId="2" fontId="3" fillId="3" borderId="10" xfId="0" applyNumberFormat="1" applyFont="1" applyFill="1" applyBorder="1" applyAlignment="1">
      <alignment horizontal="right" vertical="center" wrapText="1"/>
    </xf>
    <xf numFmtId="2" fontId="3" fillId="3" borderId="11" xfId="0" applyNumberFormat="1" applyFont="1" applyFill="1" applyBorder="1" applyAlignment="1">
      <alignment horizontal="right" vertical="center" wrapText="1"/>
    </xf>
    <xf numFmtId="0" fontId="11" fillId="2" borderId="6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vertical="center" wrapText="1"/>
    </xf>
    <xf numFmtId="2" fontId="3" fillId="3" borderId="3" xfId="0" applyNumberFormat="1" applyFont="1" applyFill="1" applyBorder="1" applyAlignment="1">
      <alignment horizontal="right" vertical="center"/>
    </xf>
    <xf numFmtId="2" fontId="3" fillId="3" borderId="6" xfId="0" applyNumberFormat="1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top" wrapText="1"/>
    </xf>
    <xf numFmtId="2" fontId="3" fillId="3" borderId="15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8" xfId="0" applyNumberFormat="1" applyFont="1" applyFill="1" applyBorder="1" applyAlignment="1">
      <alignment horizontal="right" vertical="center" wrapText="1"/>
    </xf>
    <xf numFmtId="2" fontId="3" fillId="2" borderId="9" xfId="0" applyNumberFormat="1" applyFont="1" applyFill="1" applyBorder="1" applyAlignment="1">
      <alignment horizontal="right" vertical="center" wrapText="1"/>
    </xf>
    <xf numFmtId="0" fontId="3" fillId="2" borderId="15" xfId="0" applyFont="1" applyFill="1" applyBorder="1" applyAlignment="1">
      <alignment vertical="top" wrapText="1"/>
    </xf>
    <xf numFmtId="0" fontId="11" fillId="2" borderId="2" xfId="0" applyFont="1" applyFill="1" applyBorder="1" applyAlignment="1">
      <alignment horizontal="center" vertical="top" wrapText="1"/>
    </xf>
    <xf numFmtId="2" fontId="3" fillId="2" borderId="13" xfId="0" applyNumberFormat="1" applyFont="1" applyFill="1" applyBorder="1" applyAlignment="1">
      <alignment horizontal="right" vertical="center" wrapText="1"/>
    </xf>
    <xf numFmtId="2" fontId="3" fillId="2" borderId="15" xfId="0" applyNumberFormat="1" applyFont="1" applyFill="1" applyBorder="1" applyAlignment="1">
      <alignment horizontal="right" vertical="center" wrapText="1"/>
    </xf>
    <xf numFmtId="2" fontId="3" fillId="2" borderId="12" xfId="0" applyNumberFormat="1" applyFont="1" applyFill="1" applyBorder="1" applyAlignment="1">
      <alignment horizontal="right" vertical="center" wrapText="1"/>
    </xf>
    <xf numFmtId="2" fontId="3" fillId="2" borderId="5" xfId="0" applyNumberFormat="1" applyFont="1" applyFill="1" applyBorder="1" applyAlignment="1">
      <alignment horizontal="right" vertical="center" wrapText="1"/>
    </xf>
    <xf numFmtId="1" fontId="3" fillId="2" borderId="1" xfId="0" applyNumberFormat="1" applyFont="1" applyFill="1" applyBorder="1" applyAlignment="1">
      <alignment horizontal="right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2" fontId="3" fillId="2" borderId="7" xfId="0" applyNumberFormat="1" applyFont="1" applyFill="1" applyBorder="1" applyAlignment="1">
      <alignment horizontal="right" vertical="center" wrapText="1"/>
    </xf>
    <xf numFmtId="2" fontId="3" fillId="2" borderId="6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horizontal="right" vertical="center" wrapText="1"/>
    </xf>
    <xf numFmtId="0" fontId="12" fillId="2" borderId="14" xfId="0" applyFont="1" applyFill="1" applyBorder="1" applyAlignment="1">
      <alignment horizontal="center"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center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2" fontId="3" fillId="3" borderId="7" xfId="0" applyNumberFormat="1" applyFont="1" applyFill="1" applyBorder="1" applyAlignment="1">
      <alignment horizontal="right" vertical="center" wrapText="1"/>
    </xf>
    <xf numFmtId="164" fontId="3" fillId="3" borderId="3" xfId="0" applyNumberFormat="1" applyFont="1" applyFill="1" applyBorder="1" applyAlignment="1">
      <alignment horizontal="right" vertical="center" wrapText="1"/>
    </xf>
    <xf numFmtId="2" fontId="3" fillId="2" borderId="4" xfId="0" applyNumberFormat="1" applyFont="1" applyFill="1" applyBorder="1" applyAlignment="1">
      <alignment horizontal="right" vertical="center" wrapText="1"/>
    </xf>
    <xf numFmtId="2" fontId="3" fillId="3" borderId="4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/>
    <xf numFmtId="0" fontId="3" fillId="2" borderId="8" xfId="0" applyFont="1" applyFill="1" applyBorder="1"/>
    <xf numFmtId="0" fontId="3" fillId="2" borderId="1" xfId="0" applyFont="1" applyFill="1" applyBorder="1" applyAlignment="1">
      <alignment horizontal="center"/>
    </xf>
    <xf numFmtId="0" fontId="11" fillId="2" borderId="8" xfId="0" applyFont="1" applyFill="1" applyBorder="1"/>
    <xf numFmtId="2" fontId="5" fillId="2" borderId="0" xfId="0" applyNumberFormat="1" applyFont="1" applyFill="1"/>
    <xf numFmtId="164" fontId="3" fillId="2" borderId="4" xfId="0" applyNumberFormat="1" applyFont="1" applyFill="1" applyBorder="1" applyAlignment="1">
      <alignment horizontal="right" vertical="center"/>
    </xf>
    <xf numFmtId="164" fontId="3" fillId="2" borderId="0" xfId="0" applyNumberFormat="1" applyFont="1" applyFill="1" applyAlignment="1">
      <alignment horizontal="right" vertical="center"/>
    </xf>
    <xf numFmtId="164" fontId="3" fillId="2" borderId="7" xfId="0" applyNumberFormat="1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top"/>
    </xf>
    <xf numFmtId="0" fontId="19" fillId="0" borderId="6" xfId="1" applyFont="1" applyBorder="1" applyAlignment="1" applyProtection="1">
      <alignment horizontal="center"/>
    </xf>
    <xf numFmtId="0" fontId="19" fillId="0" borderId="1" xfId="1" applyFont="1" applyBorder="1" applyAlignment="1" applyProtection="1">
      <alignment horizontal="center"/>
    </xf>
    <xf numFmtId="3" fontId="19" fillId="0" borderId="1" xfId="1" applyNumberFormat="1" applyFont="1" applyBorder="1" applyAlignment="1" applyProtection="1">
      <alignment horizontal="center"/>
    </xf>
    <xf numFmtId="49" fontId="19" fillId="0" borderId="13" xfId="1" applyNumberFormat="1" applyFont="1" applyBorder="1" applyAlignment="1" applyProtection="1">
      <alignment horizontal="center"/>
    </xf>
    <xf numFmtId="49" fontId="19" fillId="0" borderId="1" xfId="1" applyNumberFormat="1" applyFont="1" applyBorder="1" applyAlignment="1" applyProtection="1">
      <alignment horizontal="center"/>
    </xf>
    <xf numFmtId="0" fontId="2" fillId="2" borderId="4" xfId="0" applyFont="1" applyFill="1" applyBorder="1" applyAlignment="1">
      <alignment horizontal="center" vertical="center" wrapText="1"/>
    </xf>
    <xf numFmtId="0" fontId="22" fillId="0" borderId="0" xfId="0" applyFont="1"/>
    <xf numFmtId="164" fontId="22" fillId="0" borderId="0" xfId="0" applyNumberFormat="1" applyFont="1" applyAlignment="1">
      <alignment horizontal="left" vertical="center" wrapText="1"/>
    </xf>
    <xf numFmtId="0" fontId="23" fillId="0" borderId="0" xfId="0" applyFont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9" fillId="2" borderId="0" xfId="0" applyFont="1" applyFill="1"/>
    <xf numFmtId="164" fontId="9" fillId="2" borderId="0" xfId="0" applyNumberFormat="1" applyFont="1" applyFill="1" applyAlignment="1">
      <alignment horizontal="left" vertical="center" wrapText="1"/>
    </xf>
    <xf numFmtId="0" fontId="10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top" wrapText="1"/>
    </xf>
    <xf numFmtId="0" fontId="9" fillId="2" borderId="0" xfId="0" applyFont="1" applyFill="1" applyAlignment="1">
      <alignment vertical="top"/>
    </xf>
    <xf numFmtId="164" fontId="9" fillId="3" borderId="2" xfId="0" applyNumberFormat="1" applyFont="1" applyFill="1" applyBorder="1" applyAlignment="1">
      <alignment horizontal="right" vertical="center" wrapText="1"/>
    </xf>
    <xf numFmtId="164" fontId="9" fillId="3" borderId="3" xfId="0" applyNumberFormat="1" applyFont="1" applyFill="1" applyBorder="1" applyAlignment="1">
      <alignment horizontal="right" vertical="center" wrapText="1"/>
    </xf>
    <xf numFmtId="0" fontId="9" fillId="0" borderId="0" xfId="0" applyFont="1"/>
    <xf numFmtId="164" fontId="9" fillId="0" borderId="0" xfId="0" applyNumberFormat="1" applyFont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left"/>
    </xf>
    <xf numFmtId="164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wrapText="1"/>
    </xf>
    <xf numFmtId="164" fontId="3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right"/>
    </xf>
    <xf numFmtId="0" fontId="19" fillId="2" borderId="0" xfId="0" applyFont="1" applyFill="1"/>
    <xf numFmtId="164" fontId="19" fillId="2" borderId="0" xfId="0" applyNumberFormat="1" applyFont="1" applyFill="1" applyAlignment="1">
      <alignment horizontal="right"/>
    </xf>
    <xf numFmtId="1" fontId="19" fillId="2" borderId="1" xfId="0" applyNumberFormat="1" applyFont="1" applyFill="1" applyBorder="1"/>
    <xf numFmtId="0" fontId="19" fillId="2" borderId="0" xfId="0" applyFont="1" applyFill="1" applyAlignment="1">
      <alignment horizontal="right"/>
    </xf>
    <xf numFmtId="0" fontId="19" fillId="2" borderId="5" xfId="0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49" fontId="11" fillId="2" borderId="1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19" fillId="2" borderId="0" xfId="0" applyNumberFormat="1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2" fontId="3" fillId="3" borderId="1" xfId="0" applyNumberFormat="1" applyFont="1" applyFill="1" applyBorder="1" applyAlignment="1">
      <alignment horizontal="right" vertical="center"/>
    </xf>
    <xf numFmtId="2" fontId="19" fillId="3" borderId="3" xfId="0" applyNumberFormat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0" fontId="27" fillId="0" borderId="0" xfId="5" applyFont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25" fillId="0" borderId="0" xfId="4" applyFont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19" fillId="2" borderId="0" xfId="0" applyFont="1" applyFill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wrapText="1"/>
    </xf>
    <xf numFmtId="49" fontId="11" fillId="2" borderId="15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11" fillId="2" borderId="1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164" fontId="11" fillId="2" borderId="13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wrapText="1"/>
    </xf>
    <xf numFmtId="164" fontId="11" fillId="2" borderId="14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wrapText="1"/>
    </xf>
    <xf numFmtId="0" fontId="3" fillId="2" borderId="7" xfId="0" applyFont="1" applyFill="1" applyBorder="1" applyAlignment="1">
      <alignment horizontal="left" vertical="center"/>
    </xf>
    <xf numFmtId="0" fontId="24" fillId="2" borderId="0" xfId="0" applyFont="1" applyFill="1" applyAlignment="1">
      <alignment horizontal="left" vertical="top" wrapText="1"/>
    </xf>
    <xf numFmtId="0" fontId="3" fillId="2" borderId="0" xfId="0" applyFont="1" applyFill="1"/>
    <xf numFmtId="0" fontId="10" fillId="2" borderId="14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/>
    <xf numFmtId="0" fontId="10" fillId="2" borderId="6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49" fontId="10" fillId="2" borderId="15" xfId="0" applyNumberFormat="1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9" fillId="2" borderId="7" xfId="0" applyFont="1" applyFill="1" applyBorder="1" applyAlignment="1">
      <alignment horizontal="left" vertical="center" wrapText="1"/>
    </xf>
    <xf numFmtId="0" fontId="10" fillId="2" borderId="13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/>
    </xf>
    <xf numFmtId="164" fontId="10" fillId="2" borderId="13" xfId="0" applyNumberFormat="1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wrapText="1"/>
    </xf>
    <xf numFmtId="164" fontId="10" fillId="2" borderId="14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wrapText="1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</cellXfs>
  <cellStyles count="6">
    <cellStyle name="Įprastas" xfId="0" builtinId="0"/>
    <cellStyle name="Įprastas 2" xfId="2" xr:uid="{125F46BA-12B4-4476-8547-FF5F3AED435E}"/>
    <cellStyle name="Įprastas 2 2" xfId="3" xr:uid="{3A5C59DE-9062-44B4-99B9-99A4073BF5B6}"/>
    <cellStyle name="Įprastas 5" xfId="4" xr:uid="{242A9C89-DFC8-4A13-8C25-FB7F4F365C7E}"/>
    <cellStyle name="Normal 2" xfId="1" xr:uid="{00000000-0005-0000-0000-000001000000}"/>
    <cellStyle name="Normal_biudz uz 2001 atskaitomybe3" xfId="5" xr:uid="{20ED911F-A676-4CFE-93FB-ED98F3A2322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90"/>
  <sheetViews>
    <sheetView tabSelected="1" workbookViewId="0">
      <selection activeCell="A25" sqref="A25:XFD25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16">
      <c r="F1" s="158"/>
      <c r="G1" s="160"/>
      <c r="H1" s="134"/>
      <c r="I1" s="134"/>
      <c r="J1" s="229" t="s">
        <v>243</v>
      </c>
      <c r="K1" s="229"/>
      <c r="L1" s="229"/>
      <c r="M1" s="157"/>
      <c r="N1" s="156"/>
      <c r="O1" s="156"/>
      <c r="P1" s="156"/>
    </row>
    <row r="2" spans="1:16" ht="42" customHeight="1">
      <c r="F2" s="158"/>
      <c r="H2" s="134"/>
      <c r="J2" s="229"/>
      <c r="K2" s="229"/>
      <c r="L2" s="229"/>
      <c r="M2" s="157"/>
      <c r="N2" s="156"/>
      <c r="O2" s="156"/>
      <c r="P2" s="156"/>
    </row>
    <row r="3" spans="1:16">
      <c r="F3" s="158"/>
      <c r="H3" s="161"/>
      <c r="I3" s="134"/>
      <c r="J3" s="210" t="s">
        <v>242</v>
      </c>
      <c r="K3" s="156"/>
      <c r="L3" s="156"/>
      <c r="M3" s="157"/>
      <c r="N3" s="156"/>
      <c r="O3" s="156"/>
      <c r="P3" s="156"/>
    </row>
    <row r="4" spans="1:16">
      <c r="A4" s="212"/>
      <c r="B4" s="212"/>
      <c r="C4" s="212"/>
      <c r="D4" s="212"/>
      <c r="E4" s="212"/>
      <c r="F4" s="211"/>
      <c r="G4" s="212"/>
      <c r="H4" s="161"/>
      <c r="I4" s="134"/>
      <c r="J4" s="210"/>
      <c r="K4" s="156"/>
      <c r="L4" s="156"/>
      <c r="M4" s="157"/>
      <c r="N4" s="156"/>
      <c r="O4" s="156"/>
      <c r="P4" s="156"/>
    </row>
    <row r="5" spans="1:16" ht="31.5" customHeight="1">
      <c r="A5" s="216" t="s">
        <v>244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148"/>
      <c r="N5" s="147"/>
      <c r="O5" s="147"/>
      <c r="P5" s="147"/>
    </row>
    <row r="6" spans="1:16" ht="11.25" hidden="1" customHeight="1">
      <c r="A6" s="199"/>
      <c r="B6" s="199"/>
      <c r="C6" s="199"/>
      <c r="D6" s="199"/>
      <c r="E6" s="199"/>
      <c r="F6" s="200"/>
      <c r="G6" s="11"/>
      <c r="H6" s="12"/>
      <c r="I6" s="12"/>
      <c r="J6" s="13"/>
      <c r="K6" s="13"/>
      <c r="L6" s="14"/>
      <c r="M6" s="148"/>
      <c r="N6" s="147"/>
      <c r="O6" s="147"/>
      <c r="P6" s="147"/>
    </row>
    <row r="7" spans="1:16" ht="15.75" customHeight="1">
      <c r="A7" s="217" t="s">
        <v>0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148"/>
      <c r="N7" s="147"/>
      <c r="O7" s="147"/>
      <c r="P7" s="147"/>
    </row>
    <row r="8" spans="1:16">
      <c r="A8" s="218" t="s">
        <v>1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148"/>
      <c r="N8" s="147"/>
      <c r="O8" s="147"/>
      <c r="P8" s="147"/>
    </row>
    <row r="9" spans="1:16" ht="7.5" hidden="1" customHeight="1">
      <c r="A9" s="15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148"/>
      <c r="N9" s="147"/>
      <c r="O9" s="147"/>
      <c r="P9" s="147"/>
    </row>
    <row r="10" spans="1:16" ht="15.75" customHeight="1">
      <c r="A10" s="15"/>
      <c r="B10" s="201"/>
      <c r="C10" s="201"/>
      <c r="D10" s="201"/>
      <c r="E10" s="201"/>
      <c r="F10" s="201"/>
      <c r="G10" s="224" t="s">
        <v>2</v>
      </c>
      <c r="H10" s="224"/>
      <c r="I10" s="224"/>
      <c r="J10" s="224"/>
      <c r="K10" s="224"/>
      <c r="L10" s="201"/>
      <c r="M10" s="148"/>
      <c r="N10" s="147"/>
      <c r="O10" s="147"/>
      <c r="P10" s="147"/>
    </row>
    <row r="11" spans="1:16" ht="15.75" customHeight="1">
      <c r="A11" s="225" t="s">
        <v>239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148"/>
      <c r="N11" s="147"/>
      <c r="O11" s="147"/>
      <c r="P11" s="147"/>
    </row>
    <row r="12" spans="1:16" ht="12" customHeight="1">
      <c r="A12" s="199"/>
      <c r="B12" s="199"/>
      <c r="C12" s="199"/>
      <c r="D12" s="199"/>
      <c r="E12" s="199"/>
      <c r="F12" s="200"/>
      <c r="G12" s="226" t="s">
        <v>240</v>
      </c>
      <c r="H12" s="226"/>
      <c r="I12" s="226"/>
      <c r="J12" s="226"/>
      <c r="K12" s="226"/>
      <c r="L12" s="199"/>
      <c r="M12" s="148"/>
      <c r="N12" s="147"/>
      <c r="O12" s="147"/>
      <c r="P12" s="147"/>
    </row>
    <row r="13" spans="1:16">
      <c r="A13" s="199"/>
      <c r="B13" s="199"/>
      <c r="C13" s="199"/>
      <c r="D13" s="199"/>
      <c r="E13" s="199"/>
      <c r="F13" s="200"/>
      <c r="G13" s="218" t="s">
        <v>3</v>
      </c>
      <c r="H13" s="218"/>
      <c r="I13" s="218"/>
      <c r="J13" s="218"/>
      <c r="K13" s="218"/>
      <c r="L13" s="199"/>
      <c r="M13" s="147"/>
      <c r="N13" s="147"/>
      <c r="O13" s="147"/>
      <c r="P13" s="147"/>
    </row>
    <row r="14" spans="1:16" ht="15.75">
      <c r="A14" s="199"/>
      <c r="B14" s="225" t="s">
        <v>4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5"/>
      <c r="M14" s="147"/>
      <c r="N14" s="147"/>
      <c r="O14" s="147"/>
      <c r="P14" s="147"/>
    </row>
    <row r="15" spans="1:16" ht="15.75" customHeight="1">
      <c r="A15" s="199"/>
      <c r="B15" s="199"/>
      <c r="C15" s="199"/>
      <c r="D15" s="199"/>
      <c r="E15" s="199"/>
      <c r="F15" s="200"/>
      <c r="G15" s="199"/>
      <c r="H15" s="199"/>
      <c r="I15" s="199"/>
      <c r="J15" s="199"/>
      <c r="K15" s="199"/>
      <c r="L15" s="199"/>
      <c r="M15" s="147"/>
      <c r="N15" s="147"/>
      <c r="O15" s="147"/>
      <c r="P15" s="147"/>
    </row>
    <row r="16" spans="1:16" ht="7.5" hidden="1" customHeight="1">
      <c r="A16" s="199"/>
      <c r="B16" s="199"/>
      <c r="C16" s="199"/>
      <c r="D16" s="199"/>
      <c r="E16" s="199"/>
      <c r="F16" s="200"/>
      <c r="G16" s="226" t="s">
        <v>237</v>
      </c>
      <c r="H16" s="226"/>
      <c r="I16" s="226"/>
      <c r="J16" s="226"/>
      <c r="K16" s="226"/>
      <c r="L16" s="199"/>
      <c r="M16" s="147"/>
      <c r="N16" s="147"/>
      <c r="O16" s="147"/>
      <c r="P16" s="147"/>
    </row>
    <row r="17" spans="1:16" ht="7.5" customHeight="1">
      <c r="A17" s="212"/>
      <c r="B17" s="212"/>
      <c r="C17" s="212"/>
      <c r="D17" s="212"/>
      <c r="E17" s="212"/>
      <c r="F17" s="211"/>
      <c r="G17" s="211"/>
      <c r="H17" s="211"/>
      <c r="I17" s="211"/>
      <c r="J17" s="211"/>
      <c r="K17" s="211"/>
      <c r="L17" s="212"/>
      <c r="M17" s="147"/>
      <c r="N17" s="147"/>
      <c r="O17" s="147"/>
      <c r="P17" s="147"/>
    </row>
    <row r="18" spans="1:16">
      <c r="F18" s="158"/>
      <c r="G18" s="226" t="s">
        <v>245</v>
      </c>
      <c r="H18" s="226"/>
      <c r="I18" s="226"/>
      <c r="J18" s="226"/>
      <c r="K18" s="226"/>
      <c r="M18" s="147"/>
      <c r="N18" s="147"/>
      <c r="O18" s="147"/>
      <c r="P18" s="147"/>
    </row>
    <row r="19" spans="1:16">
      <c r="F19" s="158"/>
      <c r="G19" s="248" t="s">
        <v>5</v>
      </c>
      <c r="H19" s="248"/>
      <c r="I19" s="248"/>
      <c r="J19" s="248"/>
      <c r="K19" s="248"/>
      <c r="M19" s="147"/>
      <c r="N19" s="147"/>
      <c r="O19" s="147"/>
      <c r="P19" s="147"/>
    </row>
    <row r="20" spans="1:16" ht="6.75" hidden="1" customHeight="1">
      <c r="F20" s="158"/>
      <c r="M20" s="147"/>
      <c r="N20" s="147"/>
      <c r="O20" s="147"/>
      <c r="P20" s="147"/>
    </row>
    <row r="21" spans="1:16" ht="6.75" customHeight="1">
      <c r="A21" s="184"/>
      <c r="B21" s="184"/>
      <c r="C21" s="184"/>
      <c r="D21" s="184"/>
      <c r="E21" s="184"/>
      <c r="F21" s="182"/>
      <c r="G21" s="184"/>
      <c r="H21" s="184"/>
      <c r="I21" s="184"/>
      <c r="J21" s="184"/>
      <c r="K21" s="184"/>
      <c r="L21" s="184"/>
      <c r="M21" s="147"/>
      <c r="N21" s="147"/>
      <c r="O21" s="147"/>
      <c r="P21" s="147"/>
    </row>
    <row r="22" spans="1:16">
      <c r="E22" s="227" t="s">
        <v>222</v>
      </c>
      <c r="F22" s="227"/>
      <c r="G22" s="227"/>
      <c r="H22" s="227"/>
      <c r="I22" s="227"/>
      <c r="J22" s="227"/>
      <c r="K22" s="227"/>
      <c r="M22" s="147"/>
      <c r="N22" s="147"/>
      <c r="O22" s="147"/>
      <c r="P22" s="147"/>
    </row>
    <row r="23" spans="1:16" ht="15" customHeight="1">
      <c r="A23" s="228" t="s">
        <v>6</v>
      </c>
      <c r="B23" s="228"/>
      <c r="C23" s="228"/>
      <c r="D23" s="228"/>
      <c r="E23" s="228"/>
      <c r="F23" s="228"/>
      <c r="G23" s="228"/>
      <c r="H23" s="228"/>
      <c r="I23" s="228"/>
      <c r="J23" s="228"/>
      <c r="K23" s="228"/>
      <c r="L23" s="228"/>
      <c r="M23" s="150"/>
      <c r="N23" s="147"/>
      <c r="O23" s="147"/>
      <c r="P23" s="147"/>
    </row>
    <row r="24" spans="1:16" ht="15" customHeight="1">
      <c r="A24" s="185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50"/>
      <c r="N24" s="147"/>
      <c r="O24" s="147"/>
      <c r="P24" s="147"/>
    </row>
    <row r="25" spans="1:16" ht="15" customHeight="1">
      <c r="A25" s="213"/>
      <c r="B25" s="213"/>
      <c r="C25" s="213"/>
      <c r="D25" s="213"/>
      <c r="E25" s="213"/>
      <c r="F25" s="213"/>
      <c r="G25" s="213"/>
      <c r="H25" s="213"/>
      <c r="I25" s="213"/>
      <c r="J25" s="213"/>
      <c r="K25" s="213"/>
      <c r="L25" s="213"/>
      <c r="M25" s="150"/>
      <c r="N25" s="147"/>
      <c r="O25" s="147"/>
      <c r="P25" s="147"/>
    </row>
    <row r="26" spans="1:16">
      <c r="F26" s="1"/>
      <c r="J26" s="162"/>
      <c r="K26" s="18"/>
      <c r="L26" s="163" t="s">
        <v>7</v>
      </c>
      <c r="M26" s="150"/>
      <c r="N26" s="147"/>
      <c r="O26" s="147"/>
      <c r="P26" s="147"/>
    </row>
    <row r="27" spans="1:16">
      <c r="F27" s="1"/>
      <c r="J27" s="164" t="s">
        <v>8</v>
      </c>
      <c r="K27" s="161"/>
      <c r="L27" s="21"/>
      <c r="M27" s="150"/>
      <c r="N27" s="147"/>
      <c r="O27" s="147"/>
      <c r="P27" s="147"/>
    </row>
    <row r="28" spans="1:16">
      <c r="F28" s="158"/>
      <c r="I28" s="158"/>
      <c r="J28" s="158"/>
      <c r="K28" s="165" t="s">
        <v>9</v>
      </c>
      <c r="L28" s="21"/>
      <c r="M28" s="150"/>
      <c r="N28" s="147"/>
      <c r="O28" s="147"/>
      <c r="P28" s="147"/>
    </row>
    <row r="29" spans="1:16">
      <c r="A29" s="231" t="s">
        <v>10</v>
      </c>
      <c r="B29" s="231"/>
      <c r="C29" s="231"/>
      <c r="D29" s="231"/>
      <c r="E29" s="231"/>
      <c r="F29" s="231"/>
      <c r="G29" s="231"/>
      <c r="H29" s="231"/>
      <c r="I29" s="231"/>
      <c r="J29" s="166"/>
      <c r="K29" s="167" t="s">
        <v>11</v>
      </c>
      <c r="L29" s="168" t="s">
        <v>12</v>
      </c>
      <c r="M29" s="150"/>
      <c r="N29" s="147"/>
      <c r="O29" s="147"/>
      <c r="P29" s="147"/>
    </row>
    <row r="30" spans="1:16" ht="30" customHeight="1">
      <c r="A30" s="231" t="s">
        <v>224</v>
      </c>
      <c r="B30" s="231"/>
      <c r="C30" s="231"/>
      <c r="D30" s="231"/>
      <c r="E30" s="231"/>
      <c r="F30" s="231"/>
      <c r="G30" s="231"/>
      <c r="H30" s="231"/>
      <c r="I30" s="231"/>
      <c r="J30" s="169" t="s">
        <v>13</v>
      </c>
      <c r="K30" s="139"/>
      <c r="L30" s="140" t="s">
        <v>230</v>
      </c>
      <c r="M30" s="150"/>
      <c r="N30" s="147"/>
      <c r="O30" s="147"/>
      <c r="P30" s="147"/>
    </row>
    <row r="31" spans="1:16" ht="39.75" customHeight="1">
      <c r="A31" s="247" t="s">
        <v>226</v>
      </c>
      <c r="B31" s="247"/>
      <c r="C31" s="247"/>
      <c r="D31" s="247"/>
      <c r="E31" s="247"/>
      <c r="F31" s="247"/>
      <c r="G31" s="247"/>
      <c r="H31" s="247"/>
      <c r="I31" s="247"/>
      <c r="J31" s="169"/>
      <c r="K31" s="139"/>
      <c r="L31" s="140"/>
      <c r="M31" s="150"/>
      <c r="N31" s="147"/>
      <c r="O31" s="147"/>
      <c r="P31" s="147"/>
    </row>
    <row r="32" spans="1:16">
      <c r="A32" s="166"/>
      <c r="B32" s="166"/>
      <c r="C32" s="166"/>
      <c r="D32" s="166"/>
      <c r="E32" s="166"/>
      <c r="F32" s="166"/>
      <c r="G32" s="170" t="s">
        <v>15</v>
      </c>
      <c r="H32" s="136"/>
      <c r="I32" s="137"/>
      <c r="J32" s="138"/>
      <c r="K32" s="138"/>
      <c r="L32" s="138"/>
      <c r="M32" s="150"/>
      <c r="N32" s="147"/>
      <c r="O32" s="147"/>
      <c r="P32" s="147"/>
    </row>
    <row r="33" spans="1:16">
      <c r="F33" s="1"/>
      <c r="G33" s="223" t="s">
        <v>16</v>
      </c>
      <c r="H33" s="223"/>
      <c r="I33" s="30" t="s">
        <v>17</v>
      </c>
      <c r="J33" s="31" t="s">
        <v>18</v>
      </c>
      <c r="K33" s="21" t="s">
        <v>19</v>
      </c>
      <c r="L33" s="21" t="s">
        <v>20</v>
      </c>
      <c r="M33" s="150"/>
      <c r="N33" s="147"/>
      <c r="O33" s="147"/>
      <c r="P33" s="147"/>
    </row>
    <row r="34" spans="1:16">
      <c r="A34" s="230" t="s">
        <v>220</v>
      </c>
      <c r="B34" s="230"/>
      <c r="C34" s="230"/>
      <c r="D34" s="230"/>
      <c r="E34" s="230"/>
      <c r="F34" s="230"/>
      <c r="G34" s="230"/>
      <c r="H34" s="230"/>
      <c r="I34" s="230"/>
      <c r="J34" s="159"/>
      <c r="K34" s="159"/>
      <c r="L34" s="171" t="s">
        <v>21</v>
      </c>
      <c r="M34" s="151"/>
      <c r="N34" s="147"/>
      <c r="O34" s="147"/>
      <c r="P34" s="147"/>
    </row>
    <row r="35" spans="1:16" ht="27" customHeight="1">
      <c r="A35" s="234" t="s">
        <v>22</v>
      </c>
      <c r="B35" s="215"/>
      <c r="C35" s="215"/>
      <c r="D35" s="215"/>
      <c r="E35" s="215"/>
      <c r="F35" s="215"/>
      <c r="G35" s="236" t="s">
        <v>23</v>
      </c>
      <c r="H35" s="238" t="s">
        <v>24</v>
      </c>
      <c r="I35" s="240" t="s">
        <v>25</v>
      </c>
      <c r="J35" s="241"/>
      <c r="K35" s="242" t="s">
        <v>26</v>
      </c>
      <c r="L35" s="244" t="s">
        <v>27</v>
      </c>
      <c r="M35" s="151"/>
      <c r="N35" s="147"/>
      <c r="O35" s="147"/>
      <c r="P35" s="147"/>
    </row>
    <row r="36" spans="1:16" ht="58.5" customHeight="1">
      <c r="A36" s="235"/>
      <c r="B36" s="214"/>
      <c r="C36" s="214"/>
      <c r="D36" s="214"/>
      <c r="E36" s="214"/>
      <c r="F36" s="214"/>
      <c r="G36" s="237"/>
      <c r="H36" s="239"/>
      <c r="I36" s="172" t="s">
        <v>28</v>
      </c>
      <c r="J36" s="173" t="s">
        <v>29</v>
      </c>
      <c r="K36" s="243"/>
      <c r="L36" s="245"/>
      <c r="M36" s="147"/>
      <c r="N36" s="147"/>
      <c r="O36" s="147"/>
      <c r="P36" s="147"/>
    </row>
    <row r="37" spans="1:16">
      <c r="A37" s="219" t="s">
        <v>30</v>
      </c>
      <c r="B37" s="220"/>
      <c r="C37" s="220"/>
      <c r="D37" s="220"/>
      <c r="E37" s="220"/>
      <c r="F37" s="221"/>
      <c r="G37" s="102">
        <v>2</v>
      </c>
      <c r="H37" s="174">
        <v>3</v>
      </c>
      <c r="I37" s="175" t="s">
        <v>14</v>
      </c>
      <c r="J37" s="176" t="s">
        <v>31</v>
      </c>
      <c r="K37" s="177">
        <v>6</v>
      </c>
      <c r="L37" s="177">
        <v>7</v>
      </c>
      <c r="M37" s="147"/>
      <c r="N37" s="147"/>
      <c r="O37" s="147"/>
      <c r="P37" s="147"/>
    </row>
    <row r="38" spans="1:16">
      <c r="A38" s="42">
        <v>2</v>
      </c>
      <c r="B38" s="42"/>
      <c r="C38" s="43"/>
      <c r="D38" s="44"/>
      <c r="E38" s="42"/>
      <c r="F38" s="45"/>
      <c r="G38" s="44" t="s">
        <v>32</v>
      </c>
      <c r="H38" s="102">
        <v>1</v>
      </c>
      <c r="I38" s="46">
        <f>SUM(I39+I50+I69+I90+I97+I117+I143+I162+I172)</f>
        <v>127410</v>
      </c>
      <c r="J38" s="46">
        <f>SUM(J39+J50+J69+J90+J97+J117+J143+J162+J172)</f>
        <v>31800</v>
      </c>
      <c r="K38" s="47">
        <f>SUM(K39+K50+K69+K90+K97+K117+K143+K162+K172)</f>
        <v>25411.879999999997</v>
      </c>
      <c r="L38" s="46">
        <f>SUM(L39+L50+L69+L90+L97+L117+L143+L162+L172)</f>
        <v>25411.879999999997</v>
      </c>
      <c r="M38" s="149"/>
      <c r="N38" s="149"/>
      <c r="O38" s="149"/>
      <c r="P38" s="147"/>
    </row>
    <row r="39" spans="1:16" ht="17.25" customHeight="1">
      <c r="A39" s="42">
        <v>2</v>
      </c>
      <c r="B39" s="49">
        <v>1</v>
      </c>
      <c r="C39" s="50"/>
      <c r="D39" s="51"/>
      <c r="E39" s="52"/>
      <c r="F39" s="53"/>
      <c r="G39" s="54" t="s">
        <v>33</v>
      </c>
      <c r="H39" s="102">
        <v>2</v>
      </c>
      <c r="I39" s="46">
        <f>I43+I49</f>
        <v>122600</v>
      </c>
      <c r="J39" s="46">
        <f t="shared" ref="J39:L39" si="0">J43+J49</f>
        <v>30700</v>
      </c>
      <c r="K39" s="46">
        <f t="shared" si="0"/>
        <v>24886.85</v>
      </c>
      <c r="L39" s="46">
        <f t="shared" si="0"/>
        <v>24886.85</v>
      </c>
      <c r="M39" s="147"/>
      <c r="N39" s="147"/>
      <c r="O39" s="147"/>
      <c r="P39" s="147"/>
    </row>
    <row r="40" spans="1:16" hidden="1">
      <c r="A40" s="57">
        <v>2</v>
      </c>
      <c r="B40" s="57">
        <v>1</v>
      </c>
      <c r="C40" s="58">
        <v>1</v>
      </c>
      <c r="D40" s="59"/>
      <c r="E40" s="57"/>
      <c r="F40" s="60"/>
      <c r="G40" s="59" t="s">
        <v>34</v>
      </c>
      <c r="H40" s="102">
        <v>3</v>
      </c>
      <c r="I40" s="46">
        <f>SUM(I41)</f>
        <v>120900</v>
      </c>
      <c r="J40" s="46">
        <f>SUM(J41)</f>
        <v>30200</v>
      </c>
      <c r="K40" s="47">
        <f>SUM(K41)</f>
        <v>24533.87</v>
      </c>
      <c r="L40" s="46">
        <f>SUM(L41)</f>
        <v>24533.87</v>
      </c>
      <c r="M40" s="147"/>
      <c r="N40" s="147"/>
      <c r="O40" s="147"/>
      <c r="P40" s="147"/>
    </row>
    <row r="41" spans="1:16" hidden="1">
      <c r="A41" s="61">
        <v>2</v>
      </c>
      <c r="B41" s="57">
        <v>1</v>
      </c>
      <c r="C41" s="58">
        <v>1</v>
      </c>
      <c r="D41" s="59">
        <v>1</v>
      </c>
      <c r="E41" s="57"/>
      <c r="F41" s="60"/>
      <c r="G41" s="59" t="s">
        <v>34</v>
      </c>
      <c r="H41" s="102">
        <v>4</v>
      </c>
      <c r="I41" s="46">
        <f>SUM(I42+I44)</f>
        <v>120900</v>
      </c>
      <c r="J41" s="46">
        <f t="shared" ref="J41:L42" si="1">SUM(J42)</f>
        <v>30200</v>
      </c>
      <c r="K41" s="46">
        <f t="shared" si="1"/>
        <v>24533.87</v>
      </c>
      <c r="L41" s="46">
        <f t="shared" si="1"/>
        <v>24533.87</v>
      </c>
      <c r="M41" s="147"/>
      <c r="N41" s="147"/>
      <c r="O41" s="147"/>
      <c r="P41" s="147"/>
    </row>
    <row r="42" spans="1:16" hidden="1">
      <c r="A42" s="61">
        <v>2</v>
      </c>
      <c r="B42" s="57">
        <v>1</v>
      </c>
      <c r="C42" s="58">
        <v>1</v>
      </c>
      <c r="D42" s="59">
        <v>1</v>
      </c>
      <c r="E42" s="57">
        <v>1</v>
      </c>
      <c r="F42" s="60"/>
      <c r="G42" s="59" t="s">
        <v>35</v>
      </c>
      <c r="H42" s="102">
        <v>5</v>
      </c>
      <c r="I42" s="47">
        <f>SUM(I43)</f>
        <v>120900</v>
      </c>
      <c r="J42" s="47">
        <f t="shared" si="1"/>
        <v>30200</v>
      </c>
      <c r="K42" s="47">
        <f t="shared" si="1"/>
        <v>24533.87</v>
      </c>
      <c r="L42" s="47">
        <f t="shared" si="1"/>
        <v>24533.87</v>
      </c>
      <c r="M42" s="147"/>
      <c r="N42" s="147"/>
      <c r="O42" s="147"/>
      <c r="P42" s="147"/>
    </row>
    <row r="43" spans="1:16">
      <c r="A43" s="61">
        <v>2</v>
      </c>
      <c r="B43" s="57">
        <v>1</v>
      </c>
      <c r="C43" s="58">
        <v>1</v>
      </c>
      <c r="D43" s="59">
        <v>1</v>
      </c>
      <c r="E43" s="57">
        <v>1</v>
      </c>
      <c r="F43" s="60">
        <v>1</v>
      </c>
      <c r="G43" s="59" t="s">
        <v>35</v>
      </c>
      <c r="H43" s="102">
        <v>6</v>
      </c>
      <c r="I43" s="62">
        <v>120900</v>
      </c>
      <c r="J43" s="62">
        <v>30200</v>
      </c>
      <c r="K43" s="62">
        <v>24533.87</v>
      </c>
      <c r="L43" s="62">
        <v>24533.87</v>
      </c>
      <c r="M43" s="147"/>
      <c r="N43" s="147"/>
      <c r="O43" s="147"/>
      <c r="P43" s="147"/>
    </row>
    <row r="44" spans="1:16" hidden="1">
      <c r="A44" s="61">
        <v>2</v>
      </c>
      <c r="B44" s="57">
        <v>1</v>
      </c>
      <c r="C44" s="58">
        <v>1</v>
      </c>
      <c r="D44" s="59">
        <v>1</v>
      </c>
      <c r="E44" s="57">
        <v>2</v>
      </c>
      <c r="F44" s="60"/>
      <c r="G44" s="59" t="s">
        <v>36</v>
      </c>
      <c r="H44" s="102">
        <v>7</v>
      </c>
      <c r="I44" s="47"/>
      <c r="J44" s="47"/>
      <c r="K44" s="47"/>
      <c r="L44" s="47"/>
      <c r="M44" s="147"/>
      <c r="N44" s="147"/>
      <c r="O44" s="147"/>
      <c r="P44" s="147"/>
    </row>
    <row r="45" spans="1:16" hidden="1">
      <c r="A45" s="61">
        <v>2</v>
      </c>
      <c r="B45" s="57">
        <v>1</v>
      </c>
      <c r="C45" s="58">
        <v>1</v>
      </c>
      <c r="D45" s="59">
        <v>1</v>
      </c>
      <c r="E45" s="57">
        <v>2</v>
      </c>
      <c r="F45" s="60">
        <v>1</v>
      </c>
      <c r="G45" s="59" t="s">
        <v>36</v>
      </c>
      <c r="H45" s="102">
        <v>8</v>
      </c>
      <c r="I45" s="63"/>
      <c r="J45" s="64"/>
      <c r="K45" s="63"/>
      <c r="L45" s="64"/>
      <c r="M45" s="147"/>
      <c r="N45" s="147"/>
      <c r="O45" s="147"/>
      <c r="P45" s="147"/>
    </row>
    <row r="46" spans="1:16" hidden="1">
      <c r="A46" s="61">
        <v>2</v>
      </c>
      <c r="B46" s="57">
        <v>1</v>
      </c>
      <c r="C46" s="58">
        <v>2</v>
      </c>
      <c r="D46" s="59"/>
      <c r="E46" s="57"/>
      <c r="F46" s="60"/>
      <c r="G46" s="59" t="s">
        <v>37</v>
      </c>
      <c r="H46" s="102">
        <v>9</v>
      </c>
      <c r="I46" s="47"/>
      <c r="J46" s="46"/>
      <c r="K46" s="47"/>
      <c r="L46" s="46"/>
      <c r="M46" s="147"/>
      <c r="N46" s="147"/>
      <c r="O46" s="147"/>
      <c r="P46" s="147"/>
    </row>
    <row r="47" spans="1:16" hidden="1">
      <c r="A47" s="61">
        <v>2</v>
      </c>
      <c r="B47" s="57">
        <v>1</v>
      </c>
      <c r="C47" s="58">
        <v>2</v>
      </c>
      <c r="D47" s="59">
        <v>1</v>
      </c>
      <c r="E47" s="57"/>
      <c r="F47" s="60"/>
      <c r="G47" s="59" t="s">
        <v>37</v>
      </c>
      <c r="H47" s="102">
        <v>10</v>
      </c>
      <c r="I47" s="47"/>
      <c r="J47" s="46"/>
      <c r="K47" s="46"/>
      <c r="L47" s="46"/>
      <c r="M47" s="147"/>
      <c r="N47" s="147"/>
      <c r="O47" s="147"/>
      <c r="P47" s="147"/>
    </row>
    <row r="48" spans="1:16" hidden="1">
      <c r="A48" s="61">
        <v>2</v>
      </c>
      <c r="B48" s="57">
        <v>1</v>
      </c>
      <c r="C48" s="58">
        <v>2</v>
      </c>
      <c r="D48" s="59">
        <v>1</v>
      </c>
      <c r="E48" s="57">
        <v>1</v>
      </c>
      <c r="F48" s="60"/>
      <c r="G48" s="59" t="s">
        <v>37</v>
      </c>
      <c r="H48" s="102">
        <v>11</v>
      </c>
      <c r="I48" s="46"/>
      <c r="J48" s="46"/>
      <c r="K48" s="46"/>
      <c r="L48" s="46"/>
      <c r="M48" s="147"/>
      <c r="N48" s="147"/>
      <c r="O48" s="147"/>
      <c r="P48" s="147"/>
    </row>
    <row r="49" spans="1:16">
      <c r="A49" s="61">
        <v>2</v>
      </c>
      <c r="B49" s="57">
        <v>1</v>
      </c>
      <c r="C49" s="58">
        <v>2</v>
      </c>
      <c r="D49" s="59">
        <v>1</v>
      </c>
      <c r="E49" s="57">
        <v>1</v>
      </c>
      <c r="F49" s="60">
        <v>1</v>
      </c>
      <c r="G49" s="59" t="s">
        <v>37</v>
      </c>
      <c r="H49" s="102">
        <v>12</v>
      </c>
      <c r="I49" s="64">
        <v>1700</v>
      </c>
      <c r="J49" s="64">
        <v>500</v>
      </c>
      <c r="K49" s="64">
        <v>352.98</v>
      </c>
      <c r="L49" s="63">
        <v>352.98</v>
      </c>
      <c r="M49" s="147"/>
      <c r="N49" s="147"/>
      <c r="O49" s="147"/>
      <c r="P49" s="147"/>
    </row>
    <row r="50" spans="1:16">
      <c r="A50" s="65">
        <v>2</v>
      </c>
      <c r="B50" s="66">
        <v>2</v>
      </c>
      <c r="C50" s="50"/>
      <c r="D50" s="51"/>
      <c r="E50" s="52"/>
      <c r="F50" s="53"/>
      <c r="G50" s="54" t="s">
        <v>38</v>
      </c>
      <c r="H50" s="102">
        <v>13</v>
      </c>
      <c r="I50" s="67">
        <f t="shared" ref="I50:L52" si="2">I51</f>
        <v>4810</v>
      </c>
      <c r="J50" s="68">
        <f t="shared" si="2"/>
        <v>1100</v>
      </c>
      <c r="K50" s="67">
        <f t="shared" si="2"/>
        <v>525.03</v>
      </c>
      <c r="L50" s="67">
        <f t="shared" si="2"/>
        <v>525.03</v>
      </c>
      <c r="M50" s="147"/>
      <c r="N50" s="147"/>
      <c r="O50" s="147"/>
      <c r="P50" s="147"/>
    </row>
    <row r="51" spans="1:16">
      <c r="A51" s="61">
        <v>2</v>
      </c>
      <c r="B51" s="57">
        <v>2</v>
      </c>
      <c r="C51" s="58">
        <v>1</v>
      </c>
      <c r="D51" s="59"/>
      <c r="E51" s="57"/>
      <c r="F51" s="60"/>
      <c r="G51" s="51" t="s">
        <v>38</v>
      </c>
      <c r="H51" s="102">
        <v>14</v>
      </c>
      <c r="I51" s="46">
        <f t="shared" si="2"/>
        <v>4810</v>
      </c>
      <c r="J51" s="47">
        <f t="shared" si="2"/>
        <v>1100</v>
      </c>
      <c r="K51" s="46">
        <f t="shared" si="2"/>
        <v>525.03</v>
      </c>
      <c r="L51" s="47">
        <f t="shared" si="2"/>
        <v>525.03</v>
      </c>
      <c r="M51" s="147"/>
      <c r="N51" s="147"/>
      <c r="O51" s="147"/>
      <c r="P51" s="147"/>
    </row>
    <row r="52" spans="1:16">
      <c r="A52" s="61">
        <v>2</v>
      </c>
      <c r="B52" s="57">
        <v>2</v>
      </c>
      <c r="C52" s="58">
        <v>1</v>
      </c>
      <c r="D52" s="59">
        <v>1</v>
      </c>
      <c r="E52" s="57"/>
      <c r="F52" s="60"/>
      <c r="G52" s="51" t="s">
        <v>38</v>
      </c>
      <c r="H52" s="102">
        <v>15</v>
      </c>
      <c r="I52" s="46">
        <f t="shared" si="2"/>
        <v>4810</v>
      </c>
      <c r="J52" s="47">
        <f t="shared" si="2"/>
        <v>1100</v>
      </c>
      <c r="K52" s="56">
        <f t="shared" si="2"/>
        <v>525.03</v>
      </c>
      <c r="L52" s="56">
        <f t="shared" si="2"/>
        <v>525.03</v>
      </c>
      <c r="M52" s="147"/>
      <c r="N52" s="147"/>
      <c r="O52" s="147"/>
      <c r="P52" s="147"/>
    </row>
    <row r="53" spans="1:16">
      <c r="A53" s="69">
        <v>2</v>
      </c>
      <c r="B53" s="70">
        <v>2</v>
      </c>
      <c r="C53" s="71">
        <v>1</v>
      </c>
      <c r="D53" s="72">
        <v>1</v>
      </c>
      <c r="E53" s="70">
        <v>1</v>
      </c>
      <c r="F53" s="73"/>
      <c r="G53" s="51" t="s">
        <v>38</v>
      </c>
      <c r="H53" s="102">
        <v>16</v>
      </c>
      <c r="I53" s="74">
        <f>SUM(I54:I68)</f>
        <v>4810</v>
      </c>
      <c r="J53" s="74">
        <f>SUM(J54:J68)</f>
        <v>1100</v>
      </c>
      <c r="K53" s="75">
        <f>SUM(K54:K68)</f>
        <v>525.03</v>
      </c>
      <c r="L53" s="75">
        <f>SUM(L54:L68)</f>
        <v>525.03</v>
      </c>
      <c r="M53" s="147"/>
      <c r="N53" s="147"/>
      <c r="O53" s="147"/>
      <c r="P53" s="147"/>
    </row>
    <row r="54" spans="1:16" hidden="1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76">
        <v>1</v>
      </c>
      <c r="G54" s="59" t="s">
        <v>39</v>
      </c>
      <c r="H54" s="102">
        <v>17</v>
      </c>
      <c r="I54" s="63"/>
      <c r="J54" s="63"/>
      <c r="K54" s="63"/>
      <c r="L54" s="63"/>
      <c r="M54" s="147"/>
      <c r="N54" s="147"/>
      <c r="O54" s="147"/>
      <c r="P54" s="147"/>
    </row>
    <row r="55" spans="1:16" ht="25.5" customHeight="1">
      <c r="A55" s="61">
        <v>2</v>
      </c>
      <c r="B55" s="57">
        <v>2</v>
      </c>
      <c r="C55" s="58">
        <v>1</v>
      </c>
      <c r="D55" s="59">
        <v>1</v>
      </c>
      <c r="E55" s="57">
        <v>1</v>
      </c>
      <c r="F55" s="60">
        <v>2</v>
      </c>
      <c r="G55" s="59" t="s">
        <v>40</v>
      </c>
      <c r="H55" s="102">
        <v>18</v>
      </c>
      <c r="I55" s="63">
        <v>200</v>
      </c>
      <c r="J55" s="63">
        <v>100</v>
      </c>
      <c r="K55" s="63">
        <v>0</v>
      </c>
      <c r="L55" s="63">
        <v>0</v>
      </c>
      <c r="M55" s="147"/>
      <c r="N55" s="147"/>
      <c r="O55" s="147"/>
      <c r="P55" s="147"/>
    </row>
    <row r="56" spans="1:16" ht="25.5" hidden="1" customHeight="1">
      <c r="A56" s="61">
        <v>2</v>
      </c>
      <c r="B56" s="57">
        <v>2</v>
      </c>
      <c r="C56" s="58">
        <v>1</v>
      </c>
      <c r="D56" s="59">
        <v>1</v>
      </c>
      <c r="E56" s="57">
        <v>1</v>
      </c>
      <c r="F56" s="60">
        <v>5</v>
      </c>
      <c r="G56" s="59" t="s">
        <v>221</v>
      </c>
      <c r="H56" s="102">
        <v>19</v>
      </c>
      <c r="I56" s="63"/>
      <c r="J56" s="63"/>
      <c r="K56" s="63"/>
      <c r="L56" s="63"/>
      <c r="M56" s="147"/>
      <c r="N56" s="147"/>
      <c r="O56" s="147"/>
      <c r="P56" s="147"/>
    </row>
    <row r="57" spans="1:16" ht="25.5" customHeight="1">
      <c r="A57" s="61">
        <v>2</v>
      </c>
      <c r="B57" s="57">
        <v>2</v>
      </c>
      <c r="C57" s="58">
        <v>1</v>
      </c>
      <c r="D57" s="59">
        <v>1</v>
      </c>
      <c r="E57" s="57">
        <v>1</v>
      </c>
      <c r="F57" s="60">
        <v>6</v>
      </c>
      <c r="G57" s="59" t="s">
        <v>42</v>
      </c>
      <c r="H57" s="102">
        <v>20</v>
      </c>
      <c r="I57" s="63">
        <v>900</v>
      </c>
      <c r="J57" s="63">
        <v>300</v>
      </c>
      <c r="K57" s="63">
        <v>25.03</v>
      </c>
      <c r="L57" s="63">
        <v>25.03</v>
      </c>
      <c r="M57" s="147"/>
      <c r="N57" s="147"/>
      <c r="O57" s="147"/>
      <c r="P57" s="147"/>
    </row>
    <row r="58" spans="1:16" ht="25.5" hidden="1" customHeight="1">
      <c r="A58" s="77">
        <v>2</v>
      </c>
      <c r="B58" s="52">
        <v>2</v>
      </c>
      <c r="C58" s="50">
        <v>1</v>
      </c>
      <c r="D58" s="51">
        <v>1</v>
      </c>
      <c r="E58" s="52">
        <v>1</v>
      </c>
      <c r="F58" s="53">
        <v>7</v>
      </c>
      <c r="G58" s="51" t="s">
        <v>43</v>
      </c>
      <c r="H58" s="102">
        <v>21</v>
      </c>
      <c r="I58" s="63"/>
      <c r="J58" s="63"/>
      <c r="K58" s="63"/>
      <c r="L58" s="63"/>
      <c r="M58" s="147"/>
      <c r="N58" s="147"/>
      <c r="O58" s="147"/>
      <c r="P58" s="147"/>
    </row>
    <row r="59" spans="1:16" hidden="1">
      <c r="A59" s="61">
        <v>2</v>
      </c>
      <c r="B59" s="57">
        <v>2</v>
      </c>
      <c r="C59" s="58">
        <v>1</v>
      </c>
      <c r="D59" s="59">
        <v>1</v>
      </c>
      <c r="E59" s="57">
        <v>1</v>
      </c>
      <c r="F59" s="60">
        <v>11</v>
      </c>
      <c r="G59" s="59" t="s">
        <v>44</v>
      </c>
      <c r="H59" s="102">
        <v>22</v>
      </c>
      <c r="I59" s="64"/>
      <c r="J59" s="63"/>
      <c r="K59" s="63"/>
      <c r="L59" s="63"/>
      <c r="M59" s="147"/>
      <c r="N59" s="147"/>
      <c r="O59" s="147"/>
      <c r="P59" s="147"/>
    </row>
    <row r="60" spans="1:16" ht="25.5" hidden="1" customHeight="1">
      <c r="A60" s="69">
        <v>2</v>
      </c>
      <c r="B60" s="78">
        <v>2</v>
      </c>
      <c r="C60" s="79">
        <v>1</v>
      </c>
      <c r="D60" s="79">
        <v>1</v>
      </c>
      <c r="E60" s="79">
        <v>1</v>
      </c>
      <c r="F60" s="80">
        <v>12</v>
      </c>
      <c r="G60" s="81" t="s">
        <v>45</v>
      </c>
      <c r="H60" s="102">
        <v>23</v>
      </c>
      <c r="I60" s="82"/>
      <c r="J60" s="63"/>
      <c r="K60" s="63"/>
      <c r="L60" s="63"/>
      <c r="M60" s="147"/>
      <c r="N60" s="147"/>
      <c r="O60" s="147"/>
      <c r="P60" s="147"/>
    </row>
    <row r="61" spans="1:16" ht="25.5" hidden="1" customHeight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14</v>
      </c>
      <c r="G61" s="83" t="s">
        <v>46</v>
      </c>
      <c r="H61" s="102">
        <v>24</v>
      </c>
      <c r="I61" s="64"/>
      <c r="J61" s="64"/>
      <c r="K61" s="64"/>
      <c r="L61" s="63"/>
      <c r="M61" s="147"/>
      <c r="N61" s="147"/>
      <c r="O61" s="147"/>
      <c r="P61" s="147"/>
    </row>
    <row r="62" spans="1:16" ht="25.5" hidden="1" customHeight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15</v>
      </c>
      <c r="G62" s="59" t="s">
        <v>47</v>
      </c>
      <c r="H62" s="102">
        <v>25</v>
      </c>
      <c r="I62" s="64"/>
      <c r="J62" s="63"/>
      <c r="K62" s="63"/>
      <c r="L62" s="63"/>
      <c r="M62" s="147"/>
      <c r="N62" s="147"/>
      <c r="O62" s="147"/>
      <c r="P62" s="147"/>
    </row>
    <row r="63" spans="1:16" ht="25.5" customHeight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16</v>
      </c>
      <c r="G63" s="59" t="s">
        <v>48</v>
      </c>
      <c r="H63" s="102">
        <v>26</v>
      </c>
      <c r="I63" s="64">
        <v>400</v>
      </c>
      <c r="J63" s="64">
        <v>100</v>
      </c>
      <c r="K63" s="64">
        <v>0</v>
      </c>
      <c r="L63" s="63">
        <v>0</v>
      </c>
      <c r="M63" s="147"/>
      <c r="N63" s="147"/>
      <c r="O63" s="147"/>
      <c r="P63" s="147"/>
    </row>
    <row r="64" spans="1:16" ht="25.5" hidden="1" customHeight="1">
      <c r="A64" s="61">
        <v>2</v>
      </c>
      <c r="B64" s="57">
        <v>2</v>
      </c>
      <c r="C64" s="58">
        <v>1</v>
      </c>
      <c r="D64" s="58">
        <v>1</v>
      </c>
      <c r="E64" s="58">
        <v>1</v>
      </c>
      <c r="F64" s="60">
        <v>17</v>
      </c>
      <c r="G64" s="59" t="s">
        <v>49</v>
      </c>
      <c r="H64" s="102">
        <v>27</v>
      </c>
      <c r="I64" s="64"/>
      <c r="J64" s="64"/>
      <c r="K64" s="64"/>
      <c r="L64" s="63"/>
      <c r="M64" s="147"/>
      <c r="N64" s="147"/>
      <c r="O64" s="147"/>
      <c r="P64" s="147"/>
    </row>
    <row r="65" spans="1:16">
      <c r="A65" s="61">
        <v>2</v>
      </c>
      <c r="B65" s="57">
        <v>2</v>
      </c>
      <c r="C65" s="58">
        <v>1</v>
      </c>
      <c r="D65" s="58">
        <v>1</v>
      </c>
      <c r="E65" s="58">
        <v>1</v>
      </c>
      <c r="F65" s="60">
        <v>20</v>
      </c>
      <c r="G65" s="59" t="s">
        <v>50</v>
      </c>
      <c r="H65" s="102">
        <v>28</v>
      </c>
      <c r="I65" s="64">
        <v>400</v>
      </c>
      <c r="J65" s="64">
        <v>100</v>
      </c>
      <c r="K65" s="63">
        <v>100</v>
      </c>
      <c r="L65" s="63">
        <v>100</v>
      </c>
      <c r="M65" s="147"/>
      <c r="N65" s="147"/>
      <c r="O65" s="147"/>
      <c r="P65" s="147"/>
    </row>
    <row r="66" spans="1:16" ht="25.5" customHeight="1">
      <c r="A66" s="61">
        <v>2</v>
      </c>
      <c r="B66" s="57">
        <v>2</v>
      </c>
      <c r="C66" s="58">
        <v>1</v>
      </c>
      <c r="D66" s="58">
        <v>1</v>
      </c>
      <c r="E66" s="58">
        <v>1</v>
      </c>
      <c r="F66" s="60">
        <v>21</v>
      </c>
      <c r="G66" s="59" t="s">
        <v>51</v>
      </c>
      <c r="H66" s="102">
        <v>29</v>
      </c>
      <c r="I66" s="64">
        <v>400</v>
      </c>
      <c r="J66" s="64">
        <v>100</v>
      </c>
      <c r="K66" s="64">
        <v>0</v>
      </c>
      <c r="L66" s="63">
        <v>0</v>
      </c>
      <c r="M66" s="147"/>
      <c r="N66" s="147"/>
      <c r="O66" s="147"/>
      <c r="P66" s="147"/>
    </row>
    <row r="67" spans="1:16" hidden="1">
      <c r="A67" s="61">
        <v>2</v>
      </c>
      <c r="B67" s="57">
        <v>2</v>
      </c>
      <c r="C67" s="58">
        <v>1</v>
      </c>
      <c r="D67" s="58">
        <v>1</v>
      </c>
      <c r="E67" s="58">
        <v>1</v>
      </c>
      <c r="F67" s="60">
        <v>22</v>
      </c>
      <c r="G67" s="59" t="s">
        <v>52</v>
      </c>
      <c r="H67" s="102">
        <v>30</v>
      </c>
      <c r="I67" s="64"/>
      <c r="J67" s="63"/>
      <c r="K67" s="63"/>
      <c r="L67" s="63"/>
      <c r="M67" s="147"/>
      <c r="N67" s="147"/>
      <c r="O67" s="147"/>
      <c r="P67" s="147"/>
    </row>
    <row r="68" spans="1:16">
      <c r="A68" s="61">
        <v>2</v>
      </c>
      <c r="B68" s="57">
        <v>2</v>
      </c>
      <c r="C68" s="58">
        <v>1</v>
      </c>
      <c r="D68" s="58">
        <v>1</v>
      </c>
      <c r="E68" s="58">
        <v>1</v>
      </c>
      <c r="F68" s="60">
        <v>30</v>
      </c>
      <c r="G68" s="59" t="s">
        <v>53</v>
      </c>
      <c r="H68" s="102">
        <v>32</v>
      </c>
      <c r="I68" s="64">
        <v>2510</v>
      </c>
      <c r="J68" s="64">
        <v>400</v>
      </c>
      <c r="K68" s="64">
        <v>400</v>
      </c>
      <c r="L68" s="64">
        <v>400</v>
      </c>
      <c r="M68" s="147"/>
      <c r="N68" s="147"/>
      <c r="O68" s="147"/>
      <c r="P68" s="147"/>
    </row>
    <row r="69" spans="1:16" hidden="1">
      <c r="A69" s="84">
        <v>2</v>
      </c>
      <c r="B69" s="85">
        <v>3</v>
      </c>
      <c r="C69" s="49"/>
      <c r="D69" s="50"/>
      <c r="E69" s="50"/>
      <c r="F69" s="53"/>
      <c r="G69" s="86" t="s">
        <v>54</v>
      </c>
      <c r="H69" s="102">
        <v>32</v>
      </c>
      <c r="I69" s="67">
        <f>I70</f>
        <v>0</v>
      </c>
      <c r="J69" s="67">
        <f>J70</f>
        <v>0</v>
      </c>
      <c r="K69" s="67">
        <f>K70</f>
        <v>0</v>
      </c>
      <c r="L69" s="67">
        <f>L70</f>
        <v>0</v>
      </c>
      <c r="M69" s="147"/>
      <c r="N69" s="147"/>
      <c r="O69" s="147"/>
      <c r="P69" s="147"/>
    </row>
    <row r="70" spans="1:16" hidden="1">
      <c r="A70" s="61">
        <v>2</v>
      </c>
      <c r="B70" s="57">
        <v>3</v>
      </c>
      <c r="C70" s="58">
        <v>1</v>
      </c>
      <c r="D70" s="58"/>
      <c r="E70" s="58"/>
      <c r="F70" s="60"/>
      <c r="G70" s="59" t="s">
        <v>55</v>
      </c>
      <c r="H70" s="102">
        <v>33</v>
      </c>
      <c r="I70" s="46">
        <f>SUM(I71+I76+I81)</f>
        <v>0</v>
      </c>
      <c r="J70" s="87">
        <f>SUM(J71+J76+J81)</f>
        <v>0</v>
      </c>
      <c r="K70" s="47">
        <f>SUM(K71+K76+K81)</f>
        <v>0</v>
      </c>
      <c r="L70" s="46">
        <f>SUM(L71+L76+L81)</f>
        <v>0</v>
      </c>
      <c r="M70" s="147"/>
      <c r="N70" s="147"/>
      <c r="O70" s="147"/>
      <c r="P70" s="147"/>
    </row>
    <row r="71" spans="1:16" hidden="1">
      <c r="A71" s="61">
        <v>2</v>
      </c>
      <c r="B71" s="57">
        <v>3</v>
      </c>
      <c r="C71" s="58">
        <v>1</v>
      </c>
      <c r="D71" s="58">
        <v>1</v>
      </c>
      <c r="E71" s="58"/>
      <c r="F71" s="60"/>
      <c r="G71" s="59" t="s">
        <v>56</v>
      </c>
      <c r="H71" s="102">
        <v>34</v>
      </c>
      <c r="I71" s="46">
        <f>I72</f>
        <v>0</v>
      </c>
      <c r="J71" s="87">
        <f>J72</f>
        <v>0</v>
      </c>
      <c r="K71" s="47">
        <f>K72</f>
        <v>0</v>
      </c>
      <c r="L71" s="46">
        <f>L72</f>
        <v>0</v>
      </c>
      <c r="M71" s="147"/>
      <c r="N71" s="147"/>
      <c r="O71" s="147"/>
      <c r="P71" s="147"/>
    </row>
    <row r="72" spans="1:16" hidden="1">
      <c r="A72" s="61">
        <v>2</v>
      </c>
      <c r="B72" s="57">
        <v>3</v>
      </c>
      <c r="C72" s="58">
        <v>1</v>
      </c>
      <c r="D72" s="58">
        <v>1</v>
      </c>
      <c r="E72" s="58">
        <v>1</v>
      </c>
      <c r="F72" s="60"/>
      <c r="G72" s="59" t="s">
        <v>56</v>
      </c>
      <c r="H72" s="102">
        <v>35</v>
      </c>
      <c r="I72" s="46">
        <f>SUM(I73:I75)</f>
        <v>0</v>
      </c>
      <c r="J72" s="87">
        <f>SUM(J73:J75)</f>
        <v>0</v>
      </c>
      <c r="K72" s="47">
        <f>SUM(K73:K75)</f>
        <v>0</v>
      </c>
      <c r="L72" s="46">
        <f>SUM(L73:L75)</f>
        <v>0</v>
      </c>
      <c r="M72" s="147"/>
      <c r="N72" s="147"/>
      <c r="O72" s="147"/>
      <c r="P72" s="147"/>
    </row>
    <row r="73" spans="1:16" ht="25.5" hidden="1" customHeight="1">
      <c r="A73" s="61">
        <v>2</v>
      </c>
      <c r="B73" s="57">
        <v>3</v>
      </c>
      <c r="C73" s="58">
        <v>1</v>
      </c>
      <c r="D73" s="58">
        <v>1</v>
      </c>
      <c r="E73" s="58">
        <v>1</v>
      </c>
      <c r="F73" s="60">
        <v>1</v>
      </c>
      <c r="G73" s="59" t="s">
        <v>57</v>
      </c>
      <c r="H73" s="102">
        <v>36</v>
      </c>
      <c r="I73" s="64">
        <v>0</v>
      </c>
      <c r="J73" s="64">
        <v>0</v>
      </c>
      <c r="K73" s="64">
        <v>0</v>
      </c>
      <c r="L73" s="64">
        <v>0</v>
      </c>
      <c r="M73" s="153"/>
      <c r="N73" s="153"/>
      <c r="O73" s="153"/>
      <c r="P73" s="147"/>
    </row>
    <row r="74" spans="1:16" ht="25.5" hidden="1" customHeight="1">
      <c r="A74" s="61">
        <v>2</v>
      </c>
      <c r="B74" s="52">
        <v>3</v>
      </c>
      <c r="C74" s="50">
        <v>1</v>
      </c>
      <c r="D74" s="50">
        <v>1</v>
      </c>
      <c r="E74" s="50">
        <v>1</v>
      </c>
      <c r="F74" s="53">
        <v>2</v>
      </c>
      <c r="G74" s="51" t="s">
        <v>58</v>
      </c>
      <c r="H74" s="102">
        <v>37</v>
      </c>
      <c r="I74" s="62">
        <v>0</v>
      </c>
      <c r="J74" s="62">
        <v>0</v>
      </c>
      <c r="K74" s="62">
        <v>0</v>
      </c>
      <c r="L74" s="62">
        <v>0</v>
      </c>
      <c r="M74" s="147"/>
      <c r="N74" s="147"/>
      <c r="O74" s="147"/>
      <c r="P74" s="147"/>
    </row>
    <row r="75" spans="1:16" hidden="1">
      <c r="A75" s="57">
        <v>2</v>
      </c>
      <c r="B75" s="58">
        <v>3</v>
      </c>
      <c r="C75" s="58">
        <v>1</v>
      </c>
      <c r="D75" s="58">
        <v>1</v>
      </c>
      <c r="E75" s="58">
        <v>1</v>
      </c>
      <c r="F75" s="60">
        <v>3</v>
      </c>
      <c r="G75" s="59" t="s">
        <v>59</v>
      </c>
      <c r="H75" s="102">
        <v>38</v>
      </c>
      <c r="I75" s="64">
        <v>0</v>
      </c>
      <c r="J75" s="64">
        <v>0</v>
      </c>
      <c r="K75" s="64">
        <v>0</v>
      </c>
      <c r="L75" s="64">
        <v>0</v>
      </c>
      <c r="M75" s="147"/>
      <c r="N75" s="147"/>
      <c r="O75" s="147"/>
      <c r="P75" s="147"/>
    </row>
    <row r="76" spans="1:16" ht="25.5" hidden="1" customHeight="1">
      <c r="A76" s="52">
        <v>2</v>
      </c>
      <c r="B76" s="50">
        <v>3</v>
      </c>
      <c r="C76" s="50">
        <v>1</v>
      </c>
      <c r="D76" s="50">
        <v>2</v>
      </c>
      <c r="E76" s="50"/>
      <c r="F76" s="53"/>
      <c r="G76" s="51" t="s">
        <v>60</v>
      </c>
      <c r="H76" s="102">
        <v>39</v>
      </c>
      <c r="I76" s="67">
        <f>I77</f>
        <v>0</v>
      </c>
      <c r="J76" s="89">
        <f>J77</f>
        <v>0</v>
      </c>
      <c r="K76" s="68">
        <f>K77</f>
        <v>0</v>
      </c>
      <c r="L76" s="68">
        <f>L77</f>
        <v>0</v>
      </c>
      <c r="M76" s="147"/>
      <c r="N76" s="147"/>
      <c r="O76" s="147"/>
      <c r="P76" s="147"/>
    </row>
    <row r="77" spans="1:16" ht="25.5" hidden="1" customHeight="1">
      <c r="A77" s="70">
        <v>2</v>
      </c>
      <c r="B77" s="71">
        <v>3</v>
      </c>
      <c r="C77" s="71">
        <v>1</v>
      </c>
      <c r="D77" s="71">
        <v>2</v>
      </c>
      <c r="E77" s="71">
        <v>1</v>
      </c>
      <c r="F77" s="73"/>
      <c r="G77" s="51" t="s">
        <v>60</v>
      </c>
      <c r="H77" s="102">
        <v>40</v>
      </c>
      <c r="I77" s="56">
        <f>SUM(I78:I80)</f>
        <v>0</v>
      </c>
      <c r="J77" s="90">
        <f>SUM(J78:J80)</f>
        <v>0</v>
      </c>
      <c r="K77" s="55">
        <f>SUM(K78:K80)</f>
        <v>0</v>
      </c>
      <c r="L77" s="47">
        <f>SUM(L78:L80)</f>
        <v>0</v>
      </c>
      <c r="M77" s="147"/>
      <c r="N77" s="147"/>
      <c r="O77" s="147"/>
      <c r="P77" s="147"/>
    </row>
    <row r="78" spans="1:16" ht="25.5" hidden="1" customHeight="1">
      <c r="A78" s="57">
        <v>2</v>
      </c>
      <c r="B78" s="58">
        <v>3</v>
      </c>
      <c r="C78" s="58">
        <v>1</v>
      </c>
      <c r="D78" s="58">
        <v>2</v>
      </c>
      <c r="E78" s="58">
        <v>1</v>
      </c>
      <c r="F78" s="60">
        <v>1</v>
      </c>
      <c r="G78" s="61" t="s">
        <v>57</v>
      </c>
      <c r="H78" s="102">
        <v>41</v>
      </c>
      <c r="I78" s="64">
        <v>0</v>
      </c>
      <c r="J78" s="64">
        <v>0</v>
      </c>
      <c r="K78" s="64">
        <v>0</v>
      </c>
      <c r="L78" s="64">
        <v>0</v>
      </c>
      <c r="M78" s="153"/>
      <c r="N78" s="153"/>
      <c r="O78" s="153"/>
      <c r="P78" s="147"/>
    </row>
    <row r="79" spans="1:16" ht="25.5" hidden="1" customHeight="1">
      <c r="A79" s="57">
        <v>2</v>
      </c>
      <c r="B79" s="58">
        <v>3</v>
      </c>
      <c r="C79" s="58">
        <v>1</v>
      </c>
      <c r="D79" s="58">
        <v>2</v>
      </c>
      <c r="E79" s="58">
        <v>1</v>
      </c>
      <c r="F79" s="60">
        <v>2</v>
      </c>
      <c r="G79" s="61" t="s">
        <v>58</v>
      </c>
      <c r="H79" s="102">
        <v>42</v>
      </c>
      <c r="I79" s="64">
        <v>0</v>
      </c>
      <c r="J79" s="64">
        <v>0</v>
      </c>
      <c r="K79" s="64">
        <v>0</v>
      </c>
      <c r="L79" s="64">
        <v>0</v>
      </c>
      <c r="M79" s="147"/>
      <c r="N79" s="147"/>
      <c r="O79" s="147"/>
      <c r="P79" s="147"/>
    </row>
    <row r="80" spans="1:16" hidden="1">
      <c r="A80" s="57">
        <v>2</v>
      </c>
      <c r="B80" s="58">
        <v>3</v>
      </c>
      <c r="C80" s="58">
        <v>1</v>
      </c>
      <c r="D80" s="58">
        <v>2</v>
      </c>
      <c r="E80" s="58">
        <v>1</v>
      </c>
      <c r="F80" s="60">
        <v>3</v>
      </c>
      <c r="G80" s="61" t="s">
        <v>59</v>
      </c>
      <c r="H80" s="102">
        <v>43</v>
      </c>
      <c r="I80" s="64">
        <v>0</v>
      </c>
      <c r="J80" s="64">
        <v>0</v>
      </c>
      <c r="K80" s="64">
        <v>0</v>
      </c>
      <c r="L80" s="64">
        <v>0</v>
      </c>
      <c r="M80" s="147"/>
      <c r="N80" s="147"/>
      <c r="O80" s="147"/>
      <c r="P80" s="147"/>
    </row>
    <row r="81" spans="1:16" ht="25.5" hidden="1" customHeight="1">
      <c r="A81" s="57">
        <v>2</v>
      </c>
      <c r="B81" s="58">
        <v>3</v>
      </c>
      <c r="C81" s="58">
        <v>1</v>
      </c>
      <c r="D81" s="58">
        <v>3</v>
      </c>
      <c r="E81" s="58"/>
      <c r="F81" s="60"/>
      <c r="G81" s="61" t="s">
        <v>61</v>
      </c>
      <c r="H81" s="102">
        <v>44</v>
      </c>
      <c r="I81" s="46">
        <f>I82</f>
        <v>0</v>
      </c>
      <c r="J81" s="87">
        <f>J82</f>
        <v>0</v>
      </c>
      <c r="K81" s="47">
        <f>K82</f>
        <v>0</v>
      </c>
      <c r="L81" s="47">
        <f>L82</f>
        <v>0</v>
      </c>
      <c r="M81" s="147"/>
      <c r="N81" s="147"/>
      <c r="O81" s="147"/>
      <c r="P81" s="147"/>
    </row>
    <row r="82" spans="1:16" ht="25.5" hidden="1" customHeight="1">
      <c r="A82" s="57">
        <v>2</v>
      </c>
      <c r="B82" s="58">
        <v>3</v>
      </c>
      <c r="C82" s="58">
        <v>1</v>
      </c>
      <c r="D82" s="58">
        <v>3</v>
      </c>
      <c r="E82" s="58">
        <v>1</v>
      </c>
      <c r="F82" s="60"/>
      <c r="G82" s="61" t="s">
        <v>62</v>
      </c>
      <c r="H82" s="102">
        <v>45</v>
      </c>
      <c r="I82" s="46">
        <f>SUM(I83:I85)</f>
        <v>0</v>
      </c>
      <c r="J82" s="87">
        <f>SUM(J83:J85)</f>
        <v>0</v>
      </c>
      <c r="K82" s="47">
        <f>SUM(K83:K85)</f>
        <v>0</v>
      </c>
      <c r="L82" s="47">
        <f>SUM(L83:L85)</f>
        <v>0</v>
      </c>
      <c r="M82" s="147"/>
      <c r="N82" s="147"/>
      <c r="O82" s="147"/>
      <c r="P82" s="147"/>
    </row>
    <row r="83" spans="1:16" hidden="1">
      <c r="A83" s="52">
        <v>2</v>
      </c>
      <c r="B83" s="50">
        <v>3</v>
      </c>
      <c r="C83" s="50">
        <v>1</v>
      </c>
      <c r="D83" s="50">
        <v>3</v>
      </c>
      <c r="E83" s="50">
        <v>1</v>
      </c>
      <c r="F83" s="53">
        <v>1</v>
      </c>
      <c r="G83" s="77" t="s">
        <v>63</v>
      </c>
      <c r="H83" s="102">
        <v>46</v>
      </c>
      <c r="I83" s="62">
        <v>0</v>
      </c>
      <c r="J83" s="62">
        <v>0</v>
      </c>
      <c r="K83" s="62">
        <v>0</v>
      </c>
      <c r="L83" s="62">
        <v>0</v>
      </c>
      <c r="M83" s="147"/>
      <c r="N83" s="147"/>
      <c r="O83" s="147"/>
      <c r="P83" s="147"/>
    </row>
    <row r="84" spans="1:16" hidden="1">
      <c r="A84" s="57">
        <v>2</v>
      </c>
      <c r="B84" s="58">
        <v>3</v>
      </c>
      <c r="C84" s="58">
        <v>1</v>
      </c>
      <c r="D84" s="58">
        <v>3</v>
      </c>
      <c r="E84" s="58">
        <v>1</v>
      </c>
      <c r="F84" s="60">
        <v>2</v>
      </c>
      <c r="G84" s="61" t="s">
        <v>64</v>
      </c>
      <c r="H84" s="102">
        <v>47</v>
      </c>
      <c r="I84" s="64">
        <v>0</v>
      </c>
      <c r="J84" s="64">
        <v>0</v>
      </c>
      <c r="K84" s="64">
        <v>0</v>
      </c>
      <c r="L84" s="64">
        <v>0</v>
      </c>
      <c r="M84" s="147"/>
      <c r="N84" s="147"/>
      <c r="O84" s="147"/>
      <c r="P84" s="147"/>
    </row>
    <row r="85" spans="1:16" hidden="1">
      <c r="A85" s="52">
        <v>2</v>
      </c>
      <c r="B85" s="50">
        <v>3</v>
      </c>
      <c r="C85" s="50">
        <v>1</v>
      </c>
      <c r="D85" s="50">
        <v>3</v>
      </c>
      <c r="E85" s="50">
        <v>1</v>
      </c>
      <c r="F85" s="53">
        <v>3</v>
      </c>
      <c r="G85" s="77" t="s">
        <v>65</v>
      </c>
      <c r="H85" s="102">
        <v>48</v>
      </c>
      <c r="I85" s="62">
        <v>0</v>
      </c>
      <c r="J85" s="62">
        <v>0</v>
      </c>
      <c r="K85" s="62">
        <v>0</v>
      </c>
      <c r="L85" s="62">
        <v>0</v>
      </c>
      <c r="M85" s="147"/>
      <c r="N85" s="147"/>
      <c r="O85" s="147"/>
      <c r="P85" s="147"/>
    </row>
    <row r="86" spans="1:16" hidden="1">
      <c r="A86" s="52">
        <v>2</v>
      </c>
      <c r="B86" s="50">
        <v>3</v>
      </c>
      <c r="C86" s="50">
        <v>2</v>
      </c>
      <c r="D86" s="50"/>
      <c r="E86" s="50"/>
      <c r="F86" s="53"/>
      <c r="G86" s="77" t="s">
        <v>66</v>
      </c>
      <c r="H86" s="102">
        <v>49</v>
      </c>
      <c r="I86" s="46">
        <f t="shared" ref="I86:L87" si="3">I87</f>
        <v>0</v>
      </c>
      <c r="J86" s="46">
        <f t="shared" si="3"/>
        <v>0</v>
      </c>
      <c r="K86" s="46">
        <f t="shared" si="3"/>
        <v>0</v>
      </c>
      <c r="L86" s="46">
        <f t="shared" si="3"/>
        <v>0</v>
      </c>
      <c r="M86" s="147"/>
      <c r="N86" s="147"/>
      <c r="O86" s="147"/>
      <c r="P86" s="147"/>
    </row>
    <row r="87" spans="1:16" hidden="1">
      <c r="A87" s="52">
        <v>2</v>
      </c>
      <c r="B87" s="50">
        <v>3</v>
      </c>
      <c r="C87" s="50">
        <v>2</v>
      </c>
      <c r="D87" s="50">
        <v>1</v>
      </c>
      <c r="E87" s="50"/>
      <c r="F87" s="53"/>
      <c r="G87" s="77" t="s">
        <v>66</v>
      </c>
      <c r="H87" s="102">
        <v>50</v>
      </c>
      <c r="I87" s="46">
        <f t="shared" si="3"/>
        <v>0</v>
      </c>
      <c r="J87" s="46">
        <f t="shared" si="3"/>
        <v>0</v>
      </c>
      <c r="K87" s="46">
        <f t="shared" si="3"/>
        <v>0</v>
      </c>
      <c r="L87" s="46">
        <f t="shared" si="3"/>
        <v>0</v>
      </c>
      <c r="M87" s="147"/>
      <c r="N87" s="147"/>
      <c r="O87" s="147"/>
      <c r="P87" s="147"/>
    </row>
    <row r="88" spans="1:16" hidden="1">
      <c r="A88" s="52">
        <v>2</v>
      </c>
      <c r="B88" s="50">
        <v>3</v>
      </c>
      <c r="C88" s="50">
        <v>2</v>
      </c>
      <c r="D88" s="50">
        <v>1</v>
      </c>
      <c r="E88" s="50">
        <v>1</v>
      </c>
      <c r="F88" s="53"/>
      <c r="G88" s="77" t="s">
        <v>66</v>
      </c>
      <c r="H88" s="102">
        <v>51</v>
      </c>
      <c r="I88" s="46">
        <f>SUM(I89)</f>
        <v>0</v>
      </c>
      <c r="J88" s="46">
        <f>SUM(J89)</f>
        <v>0</v>
      </c>
      <c r="K88" s="46">
        <f>SUM(K89)</f>
        <v>0</v>
      </c>
      <c r="L88" s="46">
        <f>SUM(L89)</f>
        <v>0</v>
      </c>
      <c r="M88" s="147"/>
      <c r="N88" s="147"/>
      <c r="O88" s="147"/>
      <c r="P88" s="147"/>
    </row>
    <row r="89" spans="1:16" hidden="1">
      <c r="A89" s="52">
        <v>2</v>
      </c>
      <c r="B89" s="50">
        <v>3</v>
      </c>
      <c r="C89" s="50">
        <v>2</v>
      </c>
      <c r="D89" s="50">
        <v>1</v>
      </c>
      <c r="E89" s="50">
        <v>1</v>
      </c>
      <c r="F89" s="53">
        <v>1</v>
      </c>
      <c r="G89" s="77" t="s">
        <v>66</v>
      </c>
      <c r="H89" s="102">
        <v>52</v>
      </c>
      <c r="I89" s="64">
        <v>0</v>
      </c>
      <c r="J89" s="64">
        <v>0</v>
      </c>
      <c r="K89" s="64">
        <v>0</v>
      </c>
      <c r="L89" s="64">
        <v>0</v>
      </c>
      <c r="M89" s="147"/>
      <c r="N89" s="147"/>
      <c r="O89" s="147"/>
      <c r="P89" s="147"/>
    </row>
    <row r="90" spans="1:16" hidden="1">
      <c r="A90" s="42">
        <v>2</v>
      </c>
      <c r="B90" s="43">
        <v>4</v>
      </c>
      <c r="C90" s="43"/>
      <c r="D90" s="43"/>
      <c r="E90" s="43"/>
      <c r="F90" s="45"/>
      <c r="G90" s="91" t="s">
        <v>67</v>
      </c>
      <c r="H90" s="102">
        <v>53</v>
      </c>
      <c r="I90" s="46">
        <f t="shared" ref="I90:L92" si="4">I91</f>
        <v>0</v>
      </c>
      <c r="J90" s="87">
        <f t="shared" si="4"/>
        <v>0</v>
      </c>
      <c r="K90" s="47">
        <f t="shared" si="4"/>
        <v>0</v>
      </c>
      <c r="L90" s="47">
        <f t="shared" si="4"/>
        <v>0</v>
      </c>
      <c r="M90" s="147"/>
      <c r="N90" s="147"/>
      <c r="O90" s="147"/>
      <c r="P90" s="147"/>
    </row>
    <row r="91" spans="1:16" hidden="1">
      <c r="A91" s="57">
        <v>2</v>
      </c>
      <c r="B91" s="58">
        <v>4</v>
      </c>
      <c r="C91" s="58">
        <v>1</v>
      </c>
      <c r="D91" s="58"/>
      <c r="E91" s="58"/>
      <c r="F91" s="60"/>
      <c r="G91" s="61" t="s">
        <v>68</v>
      </c>
      <c r="H91" s="102">
        <v>54</v>
      </c>
      <c r="I91" s="46">
        <f t="shared" si="4"/>
        <v>0</v>
      </c>
      <c r="J91" s="87">
        <f t="shared" si="4"/>
        <v>0</v>
      </c>
      <c r="K91" s="47">
        <f t="shared" si="4"/>
        <v>0</v>
      </c>
      <c r="L91" s="47">
        <f t="shared" si="4"/>
        <v>0</v>
      </c>
      <c r="M91" s="147"/>
      <c r="N91" s="147"/>
      <c r="O91" s="147"/>
      <c r="P91" s="147"/>
    </row>
    <row r="92" spans="1:16" hidden="1">
      <c r="A92" s="57">
        <v>2</v>
      </c>
      <c r="B92" s="58">
        <v>4</v>
      </c>
      <c r="C92" s="58">
        <v>1</v>
      </c>
      <c r="D92" s="58">
        <v>1</v>
      </c>
      <c r="E92" s="58"/>
      <c r="F92" s="60"/>
      <c r="G92" s="61" t="s">
        <v>68</v>
      </c>
      <c r="H92" s="102">
        <v>55</v>
      </c>
      <c r="I92" s="46">
        <f t="shared" si="4"/>
        <v>0</v>
      </c>
      <c r="J92" s="87">
        <f t="shared" si="4"/>
        <v>0</v>
      </c>
      <c r="K92" s="47">
        <f t="shared" si="4"/>
        <v>0</v>
      </c>
      <c r="L92" s="47">
        <f t="shared" si="4"/>
        <v>0</v>
      </c>
      <c r="M92" s="147"/>
      <c r="N92" s="147"/>
      <c r="O92" s="147"/>
      <c r="P92" s="147"/>
    </row>
    <row r="93" spans="1:16" hidden="1">
      <c r="A93" s="57">
        <v>2</v>
      </c>
      <c r="B93" s="58">
        <v>4</v>
      </c>
      <c r="C93" s="58">
        <v>1</v>
      </c>
      <c r="D93" s="58">
        <v>1</v>
      </c>
      <c r="E93" s="58">
        <v>1</v>
      </c>
      <c r="F93" s="60"/>
      <c r="G93" s="61" t="s">
        <v>68</v>
      </c>
      <c r="H93" s="102">
        <v>56</v>
      </c>
      <c r="I93" s="46">
        <f>SUM(I94:I96)</f>
        <v>0</v>
      </c>
      <c r="J93" s="87">
        <f>SUM(J94:J96)</f>
        <v>0</v>
      </c>
      <c r="K93" s="47">
        <f>SUM(K94:K96)</f>
        <v>0</v>
      </c>
      <c r="L93" s="47">
        <f>SUM(L94:L96)</f>
        <v>0</v>
      </c>
      <c r="M93" s="147"/>
      <c r="N93" s="147"/>
      <c r="O93" s="147"/>
      <c r="P93" s="147"/>
    </row>
    <row r="94" spans="1:16" hidden="1">
      <c r="A94" s="57">
        <v>2</v>
      </c>
      <c r="B94" s="58">
        <v>4</v>
      </c>
      <c r="C94" s="58">
        <v>1</v>
      </c>
      <c r="D94" s="58">
        <v>1</v>
      </c>
      <c r="E94" s="58">
        <v>1</v>
      </c>
      <c r="F94" s="60">
        <v>1</v>
      </c>
      <c r="G94" s="61" t="s">
        <v>69</v>
      </c>
      <c r="H94" s="102">
        <v>57</v>
      </c>
      <c r="I94" s="64">
        <v>0</v>
      </c>
      <c r="J94" s="64">
        <v>0</v>
      </c>
      <c r="K94" s="64">
        <v>0</v>
      </c>
      <c r="L94" s="64">
        <v>0</v>
      </c>
      <c r="M94" s="147"/>
      <c r="N94" s="147"/>
      <c r="O94" s="147"/>
      <c r="P94" s="147"/>
    </row>
    <row r="95" spans="1:16" hidden="1">
      <c r="A95" s="57">
        <v>2</v>
      </c>
      <c r="B95" s="57">
        <v>4</v>
      </c>
      <c r="C95" s="57">
        <v>1</v>
      </c>
      <c r="D95" s="58">
        <v>1</v>
      </c>
      <c r="E95" s="58">
        <v>1</v>
      </c>
      <c r="F95" s="92">
        <v>2</v>
      </c>
      <c r="G95" s="59" t="s">
        <v>70</v>
      </c>
      <c r="H95" s="102">
        <v>58</v>
      </c>
      <c r="I95" s="64">
        <v>0</v>
      </c>
      <c r="J95" s="64">
        <v>0</v>
      </c>
      <c r="K95" s="64">
        <v>0</v>
      </c>
      <c r="L95" s="64">
        <v>0</v>
      </c>
      <c r="M95" s="147"/>
      <c r="N95" s="147"/>
      <c r="O95" s="147"/>
      <c r="P95" s="147"/>
    </row>
    <row r="96" spans="1:16" hidden="1">
      <c r="A96" s="57">
        <v>2</v>
      </c>
      <c r="B96" s="58">
        <v>4</v>
      </c>
      <c r="C96" s="57">
        <v>1</v>
      </c>
      <c r="D96" s="58">
        <v>1</v>
      </c>
      <c r="E96" s="58">
        <v>1</v>
      </c>
      <c r="F96" s="92">
        <v>3</v>
      </c>
      <c r="G96" s="59" t="s">
        <v>71</v>
      </c>
      <c r="H96" s="102">
        <v>59</v>
      </c>
      <c r="I96" s="64">
        <v>0</v>
      </c>
      <c r="J96" s="64">
        <v>0</v>
      </c>
      <c r="K96" s="64">
        <v>0</v>
      </c>
      <c r="L96" s="64">
        <v>0</v>
      </c>
      <c r="M96" s="147"/>
      <c r="N96" s="147"/>
      <c r="O96" s="147"/>
      <c r="P96" s="147"/>
    </row>
    <row r="97" spans="1:16" hidden="1">
      <c r="A97" s="42">
        <v>2</v>
      </c>
      <c r="B97" s="43">
        <v>5</v>
      </c>
      <c r="C97" s="42"/>
      <c r="D97" s="43"/>
      <c r="E97" s="43"/>
      <c r="F97" s="93"/>
      <c r="G97" s="44" t="s">
        <v>72</v>
      </c>
      <c r="H97" s="102">
        <v>60</v>
      </c>
      <c r="I97" s="46">
        <f>SUM(I98+I103+I108)</f>
        <v>0</v>
      </c>
      <c r="J97" s="87">
        <f>SUM(J98+J103+J108)</f>
        <v>0</v>
      </c>
      <c r="K97" s="47">
        <f>SUM(K98+K103+K108)</f>
        <v>0</v>
      </c>
      <c r="L97" s="47">
        <f>SUM(L98+L103+L108)</f>
        <v>0</v>
      </c>
      <c r="M97" s="147"/>
      <c r="N97" s="147"/>
      <c r="O97" s="147"/>
      <c r="P97" s="147"/>
    </row>
    <row r="98" spans="1:16" hidden="1">
      <c r="A98" s="52">
        <v>2</v>
      </c>
      <c r="B98" s="50">
        <v>5</v>
      </c>
      <c r="C98" s="52">
        <v>1</v>
      </c>
      <c r="D98" s="50"/>
      <c r="E98" s="50"/>
      <c r="F98" s="94"/>
      <c r="G98" s="51" t="s">
        <v>73</v>
      </c>
      <c r="H98" s="102">
        <v>61</v>
      </c>
      <c r="I98" s="67">
        <f t="shared" ref="I98:L99" si="5">I99</f>
        <v>0</v>
      </c>
      <c r="J98" s="89">
        <f t="shared" si="5"/>
        <v>0</v>
      </c>
      <c r="K98" s="68">
        <f t="shared" si="5"/>
        <v>0</v>
      </c>
      <c r="L98" s="68">
        <f t="shared" si="5"/>
        <v>0</v>
      </c>
      <c r="M98" s="147"/>
      <c r="N98" s="147"/>
      <c r="O98" s="147"/>
      <c r="P98" s="147"/>
    </row>
    <row r="99" spans="1:16" hidden="1">
      <c r="A99" s="57">
        <v>2</v>
      </c>
      <c r="B99" s="58">
        <v>5</v>
      </c>
      <c r="C99" s="57">
        <v>1</v>
      </c>
      <c r="D99" s="58">
        <v>1</v>
      </c>
      <c r="E99" s="58"/>
      <c r="F99" s="92"/>
      <c r="G99" s="59" t="s">
        <v>73</v>
      </c>
      <c r="H99" s="102">
        <v>62</v>
      </c>
      <c r="I99" s="46">
        <f t="shared" si="5"/>
        <v>0</v>
      </c>
      <c r="J99" s="87">
        <f t="shared" si="5"/>
        <v>0</v>
      </c>
      <c r="K99" s="47">
        <f t="shared" si="5"/>
        <v>0</v>
      </c>
      <c r="L99" s="47">
        <f t="shared" si="5"/>
        <v>0</v>
      </c>
      <c r="M99" s="147"/>
      <c r="N99" s="147"/>
      <c r="O99" s="147"/>
      <c r="P99" s="147"/>
    </row>
    <row r="100" spans="1:16" hidden="1">
      <c r="A100" s="57">
        <v>2</v>
      </c>
      <c r="B100" s="58">
        <v>5</v>
      </c>
      <c r="C100" s="57">
        <v>1</v>
      </c>
      <c r="D100" s="58">
        <v>1</v>
      </c>
      <c r="E100" s="58">
        <v>1</v>
      </c>
      <c r="F100" s="92"/>
      <c r="G100" s="59" t="s">
        <v>73</v>
      </c>
      <c r="H100" s="102">
        <v>63</v>
      </c>
      <c r="I100" s="46">
        <f>SUM(I101:I102)</f>
        <v>0</v>
      </c>
      <c r="J100" s="87">
        <f>SUM(J101:J102)</f>
        <v>0</v>
      </c>
      <c r="K100" s="47">
        <f>SUM(K101:K102)</f>
        <v>0</v>
      </c>
      <c r="L100" s="47">
        <f>SUM(L101:L102)</f>
        <v>0</v>
      </c>
      <c r="M100" s="147"/>
      <c r="N100" s="147"/>
      <c r="O100" s="147"/>
      <c r="P100" s="147"/>
    </row>
    <row r="101" spans="1:16" ht="25.5" hidden="1" customHeight="1">
      <c r="A101" s="57">
        <v>2</v>
      </c>
      <c r="B101" s="58">
        <v>5</v>
      </c>
      <c r="C101" s="57">
        <v>1</v>
      </c>
      <c r="D101" s="58">
        <v>1</v>
      </c>
      <c r="E101" s="58">
        <v>1</v>
      </c>
      <c r="F101" s="92">
        <v>1</v>
      </c>
      <c r="G101" s="59" t="s">
        <v>74</v>
      </c>
      <c r="H101" s="102">
        <v>64</v>
      </c>
      <c r="I101" s="64">
        <v>0</v>
      </c>
      <c r="J101" s="64">
        <v>0</v>
      </c>
      <c r="K101" s="64">
        <v>0</v>
      </c>
      <c r="L101" s="64">
        <v>0</v>
      </c>
      <c r="M101" s="147"/>
      <c r="N101" s="147"/>
      <c r="O101" s="147"/>
      <c r="P101" s="147"/>
    </row>
    <row r="102" spans="1:16" ht="25.5" hidden="1" customHeight="1">
      <c r="A102" s="57">
        <v>2</v>
      </c>
      <c r="B102" s="58">
        <v>5</v>
      </c>
      <c r="C102" s="57">
        <v>1</v>
      </c>
      <c r="D102" s="58">
        <v>1</v>
      </c>
      <c r="E102" s="58">
        <v>1</v>
      </c>
      <c r="F102" s="92">
        <v>2</v>
      </c>
      <c r="G102" s="59" t="s">
        <v>75</v>
      </c>
      <c r="H102" s="102">
        <v>65</v>
      </c>
      <c r="I102" s="64">
        <v>0</v>
      </c>
      <c r="J102" s="64">
        <v>0</v>
      </c>
      <c r="K102" s="64">
        <v>0</v>
      </c>
      <c r="L102" s="64">
        <v>0</v>
      </c>
      <c r="M102" s="147"/>
      <c r="N102" s="147"/>
      <c r="O102" s="147"/>
      <c r="P102" s="147"/>
    </row>
    <row r="103" spans="1:16" hidden="1">
      <c r="A103" s="57">
        <v>2</v>
      </c>
      <c r="B103" s="58">
        <v>5</v>
      </c>
      <c r="C103" s="57">
        <v>2</v>
      </c>
      <c r="D103" s="58"/>
      <c r="E103" s="58"/>
      <c r="F103" s="92"/>
      <c r="G103" s="59" t="s">
        <v>76</v>
      </c>
      <c r="H103" s="102">
        <v>66</v>
      </c>
      <c r="I103" s="46">
        <f t="shared" ref="I103:L104" si="6">I104</f>
        <v>0</v>
      </c>
      <c r="J103" s="87">
        <f t="shared" si="6"/>
        <v>0</v>
      </c>
      <c r="K103" s="47">
        <f t="shared" si="6"/>
        <v>0</v>
      </c>
      <c r="L103" s="46">
        <f t="shared" si="6"/>
        <v>0</v>
      </c>
      <c r="M103" s="147"/>
      <c r="N103" s="147"/>
      <c r="O103" s="147"/>
      <c r="P103" s="147"/>
    </row>
    <row r="104" spans="1:16" hidden="1">
      <c r="A104" s="61">
        <v>2</v>
      </c>
      <c r="B104" s="57">
        <v>5</v>
      </c>
      <c r="C104" s="58">
        <v>2</v>
      </c>
      <c r="D104" s="59">
        <v>1</v>
      </c>
      <c r="E104" s="57"/>
      <c r="F104" s="92"/>
      <c r="G104" s="59" t="s">
        <v>76</v>
      </c>
      <c r="H104" s="102">
        <v>67</v>
      </c>
      <c r="I104" s="46">
        <f t="shared" si="6"/>
        <v>0</v>
      </c>
      <c r="J104" s="87">
        <f t="shared" si="6"/>
        <v>0</v>
      </c>
      <c r="K104" s="47">
        <f t="shared" si="6"/>
        <v>0</v>
      </c>
      <c r="L104" s="46">
        <f t="shared" si="6"/>
        <v>0</v>
      </c>
      <c r="M104" s="147"/>
      <c r="N104" s="147"/>
      <c r="O104" s="147"/>
      <c r="P104" s="147"/>
    </row>
    <row r="105" spans="1:16" hidden="1">
      <c r="A105" s="61">
        <v>2</v>
      </c>
      <c r="B105" s="57">
        <v>5</v>
      </c>
      <c r="C105" s="58">
        <v>2</v>
      </c>
      <c r="D105" s="59">
        <v>1</v>
      </c>
      <c r="E105" s="57">
        <v>1</v>
      </c>
      <c r="F105" s="92"/>
      <c r="G105" s="59" t="s">
        <v>76</v>
      </c>
      <c r="H105" s="102">
        <v>68</v>
      </c>
      <c r="I105" s="46">
        <f>SUM(I106:I107)</f>
        <v>0</v>
      </c>
      <c r="J105" s="87">
        <f>SUM(J106:J107)</f>
        <v>0</v>
      </c>
      <c r="K105" s="47">
        <f>SUM(K106:K107)</f>
        <v>0</v>
      </c>
      <c r="L105" s="46">
        <f>SUM(L106:L107)</f>
        <v>0</v>
      </c>
      <c r="M105" s="147"/>
      <c r="N105" s="147"/>
      <c r="O105" s="147"/>
      <c r="P105" s="147"/>
    </row>
    <row r="106" spans="1:16" ht="25.5" hidden="1" customHeight="1">
      <c r="A106" s="61">
        <v>2</v>
      </c>
      <c r="B106" s="57">
        <v>5</v>
      </c>
      <c r="C106" s="58">
        <v>2</v>
      </c>
      <c r="D106" s="59">
        <v>1</v>
      </c>
      <c r="E106" s="57">
        <v>1</v>
      </c>
      <c r="F106" s="92">
        <v>1</v>
      </c>
      <c r="G106" s="59" t="s">
        <v>77</v>
      </c>
      <c r="H106" s="102">
        <v>69</v>
      </c>
      <c r="I106" s="64">
        <v>0</v>
      </c>
      <c r="J106" s="64">
        <v>0</v>
      </c>
      <c r="K106" s="64">
        <v>0</v>
      </c>
      <c r="L106" s="64">
        <v>0</v>
      </c>
      <c r="M106" s="147"/>
      <c r="N106" s="147"/>
      <c r="O106" s="147"/>
      <c r="P106" s="147"/>
    </row>
    <row r="107" spans="1:16" ht="25.5" hidden="1" customHeight="1">
      <c r="A107" s="61">
        <v>2</v>
      </c>
      <c r="B107" s="57">
        <v>5</v>
      </c>
      <c r="C107" s="58">
        <v>2</v>
      </c>
      <c r="D107" s="59">
        <v>1</v>
      </c>
      <c r="E107" s="57">
        <v>1</v>
      </c>
      <c r="F107" s="92">
        <v>2</v>
      </c>
      <c r="G107" s="59" t="s">
        <v>78</v>
      </c>
      <c r="H107" s="102">
        <v>70</v>
      </c>
      <c r="I107" s="64">
        <v>0</v>
      </c>
      <c r="J107" s="64">
        <v>0</v>
      </c>
      <c r="K107" s="64">
        <v>0</v>
      </c>
      <c r="L107" s="64">
        <v>0</v>
      </c>
      <c r="M107" s="147"/>
      <c r="N107" s="147"/>
      <c r="O107" s="147"/>
      <c r="P107" s="147"/>
    </row>
    <row r="108" spans="1:16" ht="25.5" hidden="1" customHeight="1">
      <c r="A108" s="61">
        <v>2</v>
      </c>
      <c r="B108" s="57">
        <v>5</v>
      </c>
      <c r="C108" s="58">
        <v>3</v>
      </c>
      <c r="D108" s="59"/>
      <c r="E108" s="57"/>
      <c r="F108" s="92"/>
      <c r="G108" s="59" t="s">
        <v>79</v>
      </c>
      <c r="H108" s="102">
        <v>71</v>
      </c>
      <c r="I108" s="46">
        <f t="shared" ref="I108:L109" si="7">I109</f>
        <v>0</v>
      </c>
      <c r="J108" s="87">
        <f t="shared" si="7"/>
        <v>0</v>
      </c>
      <c r="K108" s="47">
        <f t="shared" si="7"/>
        <v>0</v>
      </c>
      <c r="L108" s="46">
        <f t="shared" si="7"/>
        <v>0</v>
      </c>
      <c r="M108" s="147"/>
      <c r="N108" s="147"/>
      <c r="O108" s="147"/>
      <c r="P108" s="147"/>
    </row>
    <row r="109" spans="1:16" ht="25.5" hidden="1" customHeight="1">
      <c r="A109" s="61">
        <v>2</v>
      </c>
      <c r="B109" s="57">
        <v>5</v>
      </c>
      <c r="C109" s="58">
        <v>3</v>
      </c>
      <c r="D109" s="59">
        <v>1</v>
      </c>
      <c r="E109" s="57"/>
      <c r="F109" s="92"/>
      <c r="G109" s="59" t="s">
        <v>80</v>
      </c>
      <c r="H109" s="102">
        <v>72</v>
      </c>
      <c r="I109" s="46">
        <f t="shared" si="7"/>
        <v>0</v>
      </c>
      <c r="J109" s="87">
        <f t="shared" si="7"/>
        <v>0</v>
      </c>
      <c r="K109" s="47">
        <f t="shared" si="7"/>
        <v>0</v>
      </c>
      <c r="L109" s="46">
        <f t="shared" si="7"/>
        <v>0</v>
      </c>
      <c r="M109" s="147"/>
      <c r="N109" s="147"/>
      <c r="O109" s="147"/>
      <c r="P109" s="147"/>
    </row>
    <row r="110" spans="1:16" ht="25.5" hidden="1" customHeight="1">
      <c r="A110" s="69">
        <v>2</v>
      </c>
      <c r="B110" s="70">
        <v>5</v>
      </c>
      <c r="C110" s="71">
        <v>3</v>
      </c>
      <c r="D110" s="72">
        <v>1</v>
      </c>
      <c r="E110" s="70">
        <v>1</v>
      </c>
      <c r="F110" s="95"/>
      <c r="G110" s="72" t="s">
        <v>80</v>
      </c>
      <c r="H110" s="102">
        <v>73</v>
      </c>
      <c r="I110" s="56">
        <f>SUM(I111:I112)</f>
        <v>0</v>
      </c>
      <c r="J110" s="90">
        <f>SUM(J111:J112)</f>
        <v>0</v>
      </c>
      <c r="K110" s="55">
        <f>SUM(K111:K112)</f>
        <v>0</v>
      </c>
      <c r="L110" s="56">
        <f>SUM(L111:L112)</f>
        <v>0</v>
      </c>
      <c r="M110" s="147"/>
      <c r="N110" s="147"/>
      <c r="O110" s="147"/>
      <c r="P110" s="147"/>
    </row>
    <row r="111" spans="1:16" ht="25.5" hidden="1" customHeight="1">
      <c r="A111" s="61">
        <v>2</v>
      </c>
      <c r="B111" s="57">
        <v>5</v>
      </c>
      <c r="C111" s="58">
        <v>3</v>
      </c>
      <c r="D111" s="59">
        <v>1</v>
      </c>
      <c r="E111" s="57">
        <v>1</v>
      </c>
      <c r="F111" s="92">
        <v>1</v>
      </c>
      <c r="G111" s="59" t="s">
        <v>80</v>
      </c>
      <c r="H111" s="102">
        <v>74</v>
      </c>
      <c r="I111" s="64">
        <v>0</v>
      </c>
      <c r="J111" s="64">
        <v>0</v>
      </c>
      <c r="K111" s="64">
        <v>0</v>
      </c>
      <c r="L111" s="64">
        <v>0</v>
      </c>
      <c r="M111" s="147"/>
      <c r="N111" s="147"/>
      <c r="O111" s="147"/>
      <c r="P111" s="147"/>
    </row>
    <row r="112" spans="1:16" ht="25.5" hidden="1" customHeight="1">
      <c r="A112" s="69">
        <v>2</v>
      </c>
      <c r="B112" s="70">
        <v>5</v>
      </c>
      <c r="C112" s="71">
        <v>3</v>
      </c>
      <c r="D112" s="72">
        <v>1</v>
      </c>
      <c r="E112" s="70">
        <v>1</v>
      </c>
      <c r="F112" s="95">
        <v>2</v>
      </c>
      <c r="G112" s="72" t="s">
        <v>81</v>
      </c>
      <c r="H112" s="102">
        <v>75</v>
      </c>
      <c r="I112" s="64">
        <v>0</v>
      </c>
      <c r="J112" s="64">
        <v>0</v>
      </c>
      <c r="K112" s="64">
        <v>0</v>
      </c>
      <c r="L112" s="64">
        <v>0</v>
      </c>
      <c r="M112" s="147"/>
      <c r="N112" s="147"/>
      <c r="O112" s="147"/>
      <c r="P112" s="147"/>
    </row>
    <row r="113" spans="1:16" ht="25.5" hidden="1" customHeight="1">
      <c r="A113" s="69">
        <v>2</v>
      </c>
      <c r="B113" s="70">
        <v>5</v>
      </c>
      <c r="C113" s="71">
        <v>3</v>
      </c>
      <c r="D113" s="72">
        <v>2</v>
      </c>
      <c r="E113" s="70"/>
      <c r="F113" s="95"/>
      <c r="G113" s="72" t="s">
        <v>82</v>
      </c>
      <c r="H113" s="102">
        <v>76</v>
      </c>
      <c r="I113" s="56">
        <f>I114</f>
        <v>0</v>
      </c>
      <c r="J113" s="56">
        <f>J114</f>
        <v>0</v>
      </c>
      <c r="K113" s="56">
        <f>K114</f>
        <v>0</v>
      </c>
      <c r="L113" s="56">
        <f>L114</f>
        <v>0</v>
      </c>
      <c r="M113" s="147"/>
      <c r="N113" s="147"/>
      <c r="O113" s="147"/>
      <c r="P113" s="147"/>
    </row>
    <row r="114" spans="1:16" ht="25.5" hidden="1" customHeight="1">
      <c r="A114" s="69">
        <v>2</v>
      </c>
      <c r="B114" s="70">
        <v>5</v>
      </c>
      <c r="C114" s="71">
        <v>3</v>
      </c>
      <c r="D114" s="72">
        <v>2</v>
      </c>
      <c r="E114" s="70">
        <v>1</v>
      </c>
      <c r="F114" s="95"/>
      <c r="G114" s="72" t="s">
        <v>82</v>
      </c>
      <c r="H114" s="102">
        <v>77</v>
      </c>
      <c r="I114" s="56">
        <f>SUM(I115:I116)</f>
        <v>0</v>
      </c>
      <c r="J114" s="56">
        <f>SUM(J115:J116)</f>
        <v>0</v>
      </c>
      <c r="K114" s="56">
        <f>SUM(K115:K116)</f>
        <v>0</v>
      </c>
      <c r="L114" s="56">
        <f>SUM(L115:L116)</f>
        <v>0</v>
      </c>
      <c r="M114" s="147"/>
      <c r="N114" s="147"/>
      <c r="O114" s="147"/>
      <c r="P114" s="147"/>
    </row>
    <row r="115" spans="1:16" ht="25.5" hidden="1" customHeight="1">
      <c r="A115" s="69">
        <v>2</v>
      </c>
      <c r="B115" s="70">
        <v>5</v>
      </c>
      <c r="C115" s="71">
        <v>3</v>
      </c>
      <c r="D115" s="72">
        <v>2</v>
      </c>
      <c r="E115" s="70">
        <v>1</v>
      </c>
      <c r="F115" s="95">
        <v>1</v>
      </c>
      <c r="G115" s="72" t="s">
        <v>82</v>
      </c>
      <c r="H115" s="102">
        <v>78</v>
      </c>
      <c r="I115" s="64">
        <v>0</v>
      </c>
      <c r="J115" s="64">
        <v>0</v>
      </c>
      <c r="K115" s="64">
        <v>0</v>
      </c>
      <c r="L115" s="64">
        <v>0</v>
      </c>
      <c r="M115" s="147"/>
      <c r="N115" s="147"/>
      <c r="O115" s="147"/>
      <c r="P115" s="147"/>
    </row>
    <row r="116" spans="1:16" hidden="1">
      <c r="A116" s="69">
        <v>2</v>
      </c>
      <c r="B116" s="70">
        <v>5</v>
      </c>
      <c r="C116" s="71">
        <v>3</v>
      </c>
      <c r="D116" s="72">
        <v>2</v>
      </c>
      <c r="E116" s="70">
        <v>1</v>
      </c>
      <c r="F116" s="95">
        <v>2</v>
      </c>
      <c r="G116" s="72" t="s">
        <v>83</v>
      </c>
      <c r="H116" s="102">
        <v>79</v>
      </c>
      <c r="I116" s="64">
        <v>0</v>
      </c>
      <c r="J116" s="64">
        <v>0</v>
      </c>
      <c r="K116" s="64">
        <v>0</v>
      </c>
      <c r="L116" s="64">
        <v>0</v>
      </c>
      <c r="M116" s="147"/>
      <c r="N116" s="147"/>
      <c r="O116" s="147"/>
      <c r="P116" s="147"/>
    </row>
    <row r="117" spans="1:16" hidden="1">
      <c r="A117" s="91">
        <v>2</v>
      </c>
      <c r="B117" s="42">
        <v>6</v>
      </c>
      <c r="C117" s="43"/>
      <c r="D117" s="44"/>
      <c r="E117" s="42"/>
      <c r="F117" s="93"/>
      <c r="G117" s="96" t="s">
        <v>84</v>
      </c>
      <c r="H117" s="102">
        <v>80</v>
      </c>
      <c r="I117" s="46">
        <f>SUM(I118+I123+I127+I131+I135+I139)</f>
        <v>0</v>
      </c>
      <c r="J117" s="46">
        <f>SUM(J118+J123+J127+J131+J135+J139)</f>
        <v>0</v>
      </c>
      <c r="K117" s="46">
        <f>SUM(K118+K123+K127+K131+K135+K139)</f>
        <v>0</v>
      </c>
      <c r="L117" s="46">
        <f>SUM(L118+L123+L127+L131+L135+L139)</f>
        <v>0</v>
      </c>
      <c r="M117" s="147"/>
      <c r="N117" s="147"/>
      <c r="O117" s="147"/>
      <c r="P117" s="147"/>
    </row>
    <row r="118" spans="1:16" hidden="1">
      <c r="A118" s="69">
        <v>2</v>
      </c>
      <c r="B118" s="70">
        <v>6</v>
      </c>
      <c r="C118" s="71">
        <v>1</v>
      </c>
      <c r="D118" s="72"/>
      <c r="E118" s="70"/>
      <c r="F118" s="95"/>
      <c r="G118" s="72" t="s">
        <v>85</v>
      </c>
      <c r="H118" s="102">
        <v>81</v>
      </c>
      <c r="I118" s="56">
        <f t="shared" ref="I118:L119" si="8">I119</f>
        <v>0</v>
      </c>
      <c r="J118" s="90">
        <f t="shared" si="8"/>
        <v>0</v>
      </c>
      <c r="K118" s="55">
        <f t="shared" si="8"/>
        <v>0</v>
      </c>
      <c r="L118" s="56">
        <f t="shared" si="8"/>
        <v>0</v>
      </c>
      <c r="M118" s="147"/>
      <c r="N118" s="147"/>
      <c r="O118" s="147"/>
      <c r="P118" s="147"/>
    </row>
    <row r="119" spans="1:16" hidden="1">
      <c r="A119" s="61">
        <v>2</v>
      </c>
      <c r="B119" s="57">
        <v>6</v>
      </c>
      <c r="C119" s="58">
        <v>1</v>
      </c>
      <c r="D119" s="59">
        <v>1</v>
      </c>
      <c r="E119" s="57"/>
      <c r="F119" s="92"/>
      <c r="G119" s="59" t="s">
        <v>85</v>
      </c>
      <c r="H119" s="102">
        <v>82</v>
      </c>
      <c r="I119" s="46">
        <f t="shared" si="8"/>
        <v>0</v>
      </c>
      <c r="J119" s="87">
        <f t="shared" si="8"/>
        <v>0</v>
      </c>
      <c r="K119" s="47">
        <f t="shared" si="8"/>
        <v>0</v>
      </c>
      <c r="L119" s="46">
        <f t="shared" si="8"/>
        <v>0</v>
      </c>
      <c r="M119" s="147"/>
      <c r="N119" s="147"/>
      <c r="O119" s="147"/>
      <c r="P119" s="147"/>
    </row>
    <row r="120" spans="1:16" hidden="1">
      <c r="A120" s="61">
        <v>2</v>
      </c>
      <c r="B120" s="57">
        <v>6</v>
      </c>
      <c r="C120" s="58">
        <v>1</v>
      </c>
      <c r="D120" s="59">
        <v>1</v>
      </c>
      <c r="E120" s="57">
        <v>1</v>
      </c>
      <c r="F120" s="92"/>
      <c r="G120" s="59" t="s">
        <v>85</v>
      </c>
      <c r="H120" s="102">
        <v>83</v>
      </c>
      <c r="I120" s="46">
        <f>SUM(I121:I122)</f>
        <v>0</v>
      </c>
      <c r="J120" s="87">
        <f>SUM(J121:J122)</f>
        <v>0</v>
      </c>
      <c r="K120" s="47">
        <f>SUM(K121:K122)</f>
        <v>0</v>
      </c>
      <c r="L120" s="46">
        <f>SUM(L121:L122)</f>
        <v>0</v>
      </c>
      <c r="M120" s="147"/>
      <c r="N120" s="147"/>
      <c r="O120" s="147"/>
      <c r="P120" s="147"/>
    </row>
    <row r="121" spans="1:16" hidden="1">
      <c r="A121" s="61">
        <v>2</v>
      </c>
      <c r="B121" s="57">
        <v>6</v>
      </c>
      <c r="C121" s="58">
        <v>1</v>
      </c>
      <c r="D121" s="59">
        <v>1</v>
      </c>
      <c r="E121" s="57">
        <v>1</v>
      </c>
      <c r="F121" s="92">
        <v>1</v>
      </c>
      <c r="G121" s="59" t="s">
        <v>86</v>
      </c>
      <c r="H121" s="102">
        <v>84</v>
      </c>
      <c r="I121" s="64">
        <v>0</v>
      </c>
      <c r="J121" s="64">
        <v>0</v>
      </c>
      <c r="K121" s="64">
        <v>0</v>
      </c>
      <c r="L121" s="64">
        <v>0</v>
      </c>
      <c r="M121" s="147"/>
      <c r="N121" s="147"/>
      <c r="O121" s="147"/>
      <c r="P121" s="147"/>
    </row>
    <row r="122" spans="1:16" hidden="1">
      <c r="A122" s="77">
        <v>2</v>
      </c>
      <c r="B122" s="52">
        <v>6</v>
      </c>
      <c r="C122" s="50">
        <v>1</v>
      </c>
      <c r="D122" s="51">
        <v>1</v>
      </c>
      <c r="E122" s="52">
        <v>1</v>
      </c>
      <c r="F122" s="94">
        <v>2</v>
      </c>
      <c r="G122" s="51" t="s">
        <v>87</v>
      </c>
      <c r="H122" s="102">
        <v>85</v>
      </c>
      <c r="I122" s="62">
        <v>0</v>
      </c>
      <c r="J122" s="62">
        <v>0</v>
      </c>
      <c r="K122" s="62">
        <v>0</v>
      </c>
      <c r="L122" s="62">
        <v>0</v>
      </c>
      <c r="M122" s="147"/>
      <c r="N122" s="147"/>
      <c r="O122" s="147"/>
      <c r="P122" s="147"/>
    </row>
    <row r="123" spans="1:16" ht="25.5" hidden="1" customHeight="1">
      <c r="A123" s="61">
        <v>2</v>
      </c>
      <c r="B123" s="57">
        <v>6</v>
      </c>
      <c r="C123" s="58">
        <v>2</v>
      </c>
      <c r="D123" s="59"/>
      <c r="E123" s="57"/>
      <c r="F123" s="92"/>
      <c r="G123" s="59" t="s">
        <v>88</v>
      </c>
      <c r="H123" s="102">
        <v>86</v>
      </c>
      <c r="I123" s="46">
        <f t="shared" ref="I123:L125" si="9">I124</f>
        <v>0</v>
      </c>
      <c r="J123" s="87">
        <f t="shared" si="9"/>
        <v>0</v>
      </c>
      <c r="K123" s="47">
        <f t="shared" si="9"/>
        <v>0</v>
      </c>
      <c r="L123" s="46">
        <f t="shared" si="9"/>
        <v>0</v>
      </c>
      <c r="M123" s="147"/>
      <c r="N123" s="147"/>
      <c r="O123" s="147"/>
      <c r="P123" s="147"/>
    </row>
    <row r="124" spans="1:16" ht="25.5" hidden="1" customHeight="1">
      <c r="A124" s="61">
        <v>2</v>
      </c>
      <c r="B124" s="57">
        <v>6</v>
      </c>
      <c r="C124" s="58">
        <v>2</v>
      </c>
      <c r="D124" s="59">
        <v>1</v>
      </c>
      <c r="E124" s="57"/>
      <c r="F124" s="92"/>
      <c r="G124" s="59" t="s">
        <v>88</v>
      </c>
      <c r="H124" s="102">
        <v>87</v>
      </c>
      <c r="I124" s="46">
        <f t="shared" si="9"/>
        <v>0</v>
      </c>
      <c r="J124" s="87">
        <f t="shared" si="9"/>
        <v>0</v>
      </c>
      <c r="K124" s="47">
        <f t="shared" si="9"/>
        <v>0</v>
      </c>
      <c r="L124" s="46">
        <f t="shared" si="9"/>
        <v>0</v>
      </c>
      <c r="M124" s="147"/>
      <c r="N124" s="147"/>
      <c r="O124" s="147"/>
      <c r="P124" s="147"/>
    </row>
    <row r="125" spans="1:16" ht="25.5" hidden="1" customHeight="1">
      <c r="A125" s="61">
        <v>2</v>
      </c>
      <c r="B125" s="57">
        <v>6</v>
      </c>
      <c r="C125" s="58">
        <v>2</v>
      </c>
      <c r="D125" s="59">
        <v>1</v>
      </c>
      <c r="E125" s="57">
        <v>1</v>
      </c>
      <c r="F125" s="92"/>
      <c r="G125" s="59" t="s">
        <v>88</v>
      </c>
      <c r="H125" s="102">
        <v>88</v>
      </c>
      <c r="I125" s="97">
        <f t="shared" si="9"/>
        <v>0</v>
      </c>
      <c r="J125" s="98">
        <f t="shared" si="9"/>
        <v>0</v>
      </c>
      <c r="K125" s="197">
        <f t="shared" si="9"/>
        <v>0</v>
      </c>
      <c r="L125" s="97">
        <f t="shared" si="9"/>
        <v>0</v>
      </c>
      <c r="M125" s="147"/>
      <c r="N125" s="147"/>
      <c r="O125" s="147"/>
      <c r="P125" s="147"/>
    </row>
    <row r="126" spans="1:16" ht="25.5" hidden="1" customHeight="1">
      <c r="A126" s="61">
        <v>2</v>
      </c>
      <c r="B126" s="57">
        <v>6</v>
      </c>
      <c r="C126" s="58">
        <v>2</v>
      </c>
      <c r="D126" s="59">
        <v>1</v>
      </c>
      <c r="E126" s="57">
        <v>1</v>
      </c>
      <c r="F126" s="92">
        <v>1</v>
      </c>
      <c r="G126" s="59" t="s">
        <v>88</v>
      </c>
      <c r="H126" s="102">
        <v>89</v>
      </c>
      <c r="I126" s="64">
        <v>0</v>
      </c>
      <c r="J126" s="64">
        <v>0</v>
      </c>
      <c r="K126" s="64">
        <v>0</v>
      </c>
      <c r="L126" s="64">
        <v>0</v>
      </c>
      <c r="M126" s="147"/>
      <c r="N126" s="147"/>
      <c r="O126" s="147"/>
      <c r="P126" s="147"/>
    </row>
    <row r="127" spans="1:16" ht="25.5" hidden="1" customHeight="1">
      <c r="A127" s="77">
        <v>2</v>
      </c>
      <c r="B127" s="52">
        <v>6</v>
      </c>
      <c r="C127" s="50">
        <v>3</v>
      </c>
      <c r="D127" s="51"/>
      <c r="E127" s="52"/>
      <c r="F127" s="94"/>
      <c r="G127" s="51" t="s">
        <v>89</v>
      </c>
      <c r="H127" s="102">
        <v>90</v>
      </c>
      <c r="I127" s="67">
        <f t="shared" ref="I127:L129" si="10">I128</f>
        <v>0</v>
      </c>
      <c r="J127" s="89">
        <f t="shared" si="10"/>
        <v>0</v>
      </c>
      <c r="K127" s="68">
        <f t="shared" si="10"/>
        <v>0</v>
      </c>
      <c r="L127" s="67">
        <f t="shared" si="10"/>
        <v>0</v>
      </c>
      <c r="M127" s="147"/>
      <c r="N127" s="147"/>
      <c r="O127" s="147"/>
      <c r="P127" s="147"/>
    </row>
    <row r="128" spans="1:16" ht="25.5" hidden="1" customHeight="1">
      <c r="A128" s="61">
        <v>2</v>
      </c>
      <c r="B128" s="57">
        <v>6</v>
      </c>
      <c r="C128" s="58">
        <v>3</v>
      </c>
      <c r="D128" s="59">
        <v>1</v>
      </c>
      <c r="E128" s="57"/>
      <c r="F128" s="92"/>
      <c r="G128" s="59" t="s">
        <v>89</v>
      </c>
      <c r="H128" s="102">
        <v>91</v>
      </c>
      <c r="I128" s="46">
        <f t="shared" si="10"/>
        <v>0</v>
      </c>
      <c r="J128" s="87">
        <f t="shared" si="10"/>
        <v>0</v>
      </c>
      <c r="K128" s="47">
        <f t="shared" si="10"/>
        <v>0</v>
      </c>
      <c r="L128" s="46">
        <f t="shared" si="10"/>
        <v>0</v>
      </c>
      <c r="M128" s="147"/>
      <c r="N128" s="147"/>
      <c r="O128" s="147"/>
      <c r="P128" s="147"/>
    </row>
    <row r="129" spans="1:16" ht="25.5" hidden="1" customHeight="1">
      <c r="A129" s="61">
        <v>2</v>
      </c>
      <c r="B129" s="57">
        <v>6</v>
      </c>
      <c r="C129" s="58">
        <v>3</v>
      </c>
      <c r="D129" s="59">
        <v>1</v>
      </c>
      <c r="E129" s="57">
        <v>1</v>
      </c>
      <c r="F129" s="92"/>
      <c r="G129" s="59" t="s">
        <v>89</v>
      </c>
      <c r="H129" s="102">
        <v>92</v>
      </c>
      <c r="I129" s="46">
        <f t="shared" si="10"/>
        <v>0</v>
      </c>
      <c r="J129" s="87">
        <f t="shared" si="10"/>
        <v>0</v>
      </c>
      <c r="K129" s="47">
        <f t="shared" si="10"/>
        <v>0</v>
      </c>
      <c r="L129" s="46">
        <f t="shared" si="10"/>
        <v>0</v>
      </c>
      <c r="M129" s="147"/>
      <c r="N129" s="147"/>
      <c r="O129" s="147"/>
      <c r="P129" s="147"/>
    </row>
    <row r="130" spans="1:16" ht="25.5" hidden="1" customHeight="1">
      <c r="A130" s="61">
        <v>2</v>
      </c>
      <c r="B130" s="57">
        <v>6</v>
      </c>
      <c r="C130" s="58">
        <v>3</v>
      </c>
      <c r="D130" s="59">
        <v>1</v>
      </c>
      <c r="E130" s="57">
        <v>1</v>
      </c>
      <c r="F130" s="92">
        <v>1</v>
      </c>
      <c r="G130" s="59" t="s">
        <v>89</v>
      </c>
      <c r="H130" s="102">
        <v>93</v>
      </c>
      <c r="I130" s="64">
        <v>0</v>
      </c>
      <c r="J130" s="64">
        <v>0</v>
      </c>
      <c r="K130" s="64">
        <v>0</v>
      </c>
      <c r="L130" s="64">
        <v>0</v>
      </c>
      <c r="M130" s="147"/>
      <c r="N130" s="147"/>
      <c r="O130" s="147"/>
      <c r="P130" s="147"/>
    </row>
    <row r="131" spans="1:16" ht="25.5" hidden="1" customHeight="1">
      <c r="A131" s="77">
        <v>2</v>
      </c>
      <c r="B131" s="52">
        <v>6</v>
      </c>
      <c r="C131" s="50">
        <v>4</v>
      </c>
      <c r="D131" s="51"/>
      <c r="E131" s="52"/>
      <c r="F131" s="94"/>
      <c r="G131" s="51" t="s">
        <v>90</v>
      </c>
      <c r="H131" s="102">
        <v>94</v>
      </c>
      <c r="I131" s="67">
        <f t="shared" ref="I131:L133" si="11">I132</f>
        <v>0</v>
      </c>
      <c r="J131" s="89">
        <f t="shared" si="11"/>
        <v>0</v>
      </c>
      <c r="K131" s="68">
        <f t="shared" si="11"/>
        <v>0</v>
      </c>
      <c r="L131" s="67">
        <f t="shared" si="11"/>
        <v>0</v>
      </c>
      <c r="M131" s="147"/>
      <c r="N131" s="147"/>
      <c r="O131" s="147"/>
      <c r="P131" s="147"/>
    </row>
    <row r="132" spans="1:16" ht="25.5" hidden="1" customHeight="1">
      <c r="A132" s="61">
        <v>2</v>
      </c>
      <c r="B132" s="57">
        <v>6</v>
      </c>
      <c r="C132" s="58">
        <v>4</v>
      </c>
      <c r="D132" s="59">
        <v>1</v>
      </c>
      <c r="E132" s="57"/>
      <c r="F132" s="92"/>
      <c r="G132" s="59" t="s">
        <v>90</v>
      </c>
      <c r="H132" s="102">
        <v>95</v>
      </c>
      <c r="I132" s="46">
        <f t="shared" si="11"/>
        <v>0</v>
      </c>
      <c r="J132" s="87">
        <f t="shared" si="11"/>
        <v>0</v>
      </c>
      <c r="K132" s="47">
        <f t="shared" si="11"/>
        <v>0</v>
      </c>
      <c r="L132" s="46">
        <f t="shared" si="11"/>
        <v>0</v>
      </c>
      <c r="M132" s="147"/>
      <c r="N132" s="147"/>
      <c r="O132" s="147"/>
      <c r="P132" s="147"/>
    </row>
    <row r="133" spans="1:16" ht="25.5" hidden="1" customHeight="1">
      <c r="A133" s="61">
        <v>2</v>
      </c>
      <c r="B133" s="57">
        <v>6</v>
      </c>
      <c r="C133" s="58">
        <v>4</v>
      </c>
      <c r="D133" s="59">
        <v>1</v>
      </c>
      <c r="E133" s="57">
        <v>1</v>
      </c>
      <c r="F133" s="92"/>
      <c r="G133" s="59" t="s">
        <v>90</v>
      </c>
      <c r="H133" s="102">
        <v>96</v>
      </c>
      <c r="I133" s="46">
        <f t="shared" si="11"/>
        <v>0</v>
      </c>
      <c r="J133" s="87">
        <f t="shared" si="11"/>
        <v>0</v>
      </c>
      <c r="K133" s="47">
        <f t="shared" si="11"/>
        <v>0</v>
      </c>
      <c r="L133" s="46">
        <f t="shared" si="11"/>
        <v>0</v>
      </c>
      <c r="M133" s="147"/>
      <c r="N133" s="147"/>
      <c r="O133" s="147"/>
      <c r="P133" s="147"/>
    </row>
    <row r="134" spans="1:16" ht="25.5" hidden="1" customHeight="1">
      <c r="A134" s="61">
        <v>2</v>
      </c>
      <c r="B134" s="57">
        <v>6</v>
      </c>
      <c r="C134" s="58">
        <v>4</v>
      </c>
      <c r="D134" s="59">
        <v>1</v>
      </c>
      <c r="E134" s="57">
        <v>1</v>
      </c>
      <c r="F134" s="92">
        <v>1</v>
      </c>
      <c r="G134" s="59" t="s">
        <v>90</v>
      </c>
      <c r="H134" s="102">
        <v>97</v>
      </c>
      <c r="I134" s="64">
        <v>0</v>
      </c>
      <c r="J134" s="64">
        <v>0</v>
      </c>
      <c r="K134" s="64">
        <v>0</v>
      </c>
      <c r="L134" s="64">
        <v>0</v>
      </c>
      <c r="M134" s="147"/>
      <c r="N134" s="147"/>
      <c r="O134" s="147"/>
      <c r="P134" s="147"/>
    </row>
    <row r="135" spans="1:16" ht="25.5" hidden="1" customHeight="1">
      <c r="A135" s="69">
        <v>2</v>
      </c>
      <c r="B135" s="78">
        <v>6</v>
      </c>
      <c r="C135" s="79">
        <v>5</v>
      </c>
      <c r="D135" s="81"/>
      <c r="E135" s="78"/>
      <c r="F135" s="99"/>
      <c r="G135" s="81" t="s">
        <v>91</v>
      </c>
      <c r="H135" s="102">
        <v>98</v>
      </c>
      <c r="I135" s="74">
        <f t="shared" ref="I135:L137" si="12">I136</f>
        <v>0</v>
      </c>
      <c r="J135" s="100">
        <f t="shared" si="12"/>
        <v>0</v>
      </c>
      <c r="K135" s="75">
        <f t="shared" si="12"/>
        <v>0</v>
      </c>
      <c r="L135" s="74">
        <f t="shared" si="12"/>
        <v>0</v>
      </c>
      <c r="M135" s="147"/>
      <c r="N135" s="147"/>
      <c r="O135" s="147"/>
      <c r="P135" s="147"/>
    </row>
    <row r="136" spans="1:16" ht="25.5" hidden="1" customHeight="1">
      <c r="A136" s="61">
        <v>2</v>
      </c>
      <c r="B136" s="57">
        <v>6</v>
      </c>
      <c r="C136" s="58">
        <v>5</v>
      </c>
      <c r="D136" s="59">
        <v>1</v>
      </c>
      <c r="E136" s="57"/>
      <c r="F136" s="92"/>
      <c r="G136" s="81" t="s">
        <v>91</v>
      </c>
      <c r="H136" s="102">
        <v>99</v>
      </c>
      <c r="I136" s="46">
        <f t="shared" si="12"/>
        <v>0</v>
      </c>
      <c r="J136" s="87">
        <f t="shared" si="12"/>
        <v>0</v>
      </c>
      <c r="K136" s="47">
        <f t="shared" si="12"/>
        <v>0</v>
      </c>
      <c r="L136" s="46">
        <f t="shared" si="12"/>
        <v>0</v>
      </c>
      <c r="M136" s="147"/>
      <c r="N136" s="147"/>
      <c r="O136" s="147"/>
      <c r="P136" s="147"/>
    </row>
    <row r="137" spans="1:16" ht="25.5" hidden="1" customHeight="1">
      <c r="A137" s="61">
        <v>2</v>
      </c>
      <c r="B137" s="57">
        <v>6</v>
      </c>
      <c r="C137" s="58">
        <v>5</v>
      </c>
      <c r="D137" s="59">
        <v>1</v>
      </c>
      <c r="E137" s="57">
        <v>1</v>
      </c>
      <c r="F137" s="92"/>
      <c r="G137" s="81" t="s">
        <v>91</v>
      </c>
      <c r="H137" s="102">
        <v>100</v>
      </c>
      <c r="I137" s="46">
        <f t="shared" si="12"/>
        <v>0</v>
      </c>
      <c r="J137" s="87">
        <f t="shared" si="12"/>
        <v>0</v>
      </c>
      <c r="K137" s="47">
        <f t="shared" si="12"/>
        <v>0</v>
      </c>
      <c r="L137" s="46">
        <f t="shared" si="12"/>
        <v>0</v>
      </c>
      <c r="M137" s="147"/>
      <c r="N137" s="147"/>
      <c r="O137" s="147"/>
      <c r="P137" s="147"/>
    </row>
    <row r="138" spans="1:16" ht="25.5" hidden="1" customHeight="1">
      <c r="A138" s="57">
        <v>2</v>
      </c>
      <c r="B138" s="58">
        <v>6</v>
      </c>
      <c r="C138" s="57">
        <v>5</v>
      </c>
      <c r="D138" s="57">
        <v>1</v>
      </c>
      <c r="E138" s="59">
        <v>1</v>
      </c>
      <c r="F138" s="92">
        <v>1</v>
      </c>
      <c r="G138" s="57" t="s">
        <v>92</v>
      </c>
      <c r="H138" s="102">
        <v>101</v>
      </c>
      <c r="I138" s="64">
        <v>0</v>
      </c>
      <c r="J138" s="64">
        <v>0</v>
      </c>
      <c r="K138" s="64">
        <v>0</v>
      </c>
      <c r="L138" s="64">
        <v>0</v>
      </c>
      <c r="M138" s="147"/>
      <c r="N138" s="147"/>
      <c r="O138" s="147"/>
      <c r="P138" s="147"/>
    </row>
    <row r="139" spans="1:16" ht="26.25" hidden="1" customHeight="1">
      <c r="A139" s="61">
        <v>2</v>
      </c>
      <c r="B139" s="58">
        <v>6</v>
      </c>
      <c r="C139" s="57">
        <v>6</v>
      </c>
      <c r="D139" s="58"/>
      <c r="E139" s="59"/>
      <c r="F139" s="60"/>
      <c r="G139" s="101" t="s">
        <v>93</v>
      </c>
      <c r="H139" s="102">
        <v>102</v>
      </c>
      <c r="I139" s="47">
        <f t="shared" ref="I139:L141" si="13">I140</f>
        <v>0</v>
      </c>
      <c r="J139" s="46">
        <f t="shared" si="13"/>
        <v>0</v>
      </c>
      <c r="K139" s="46">
        <f t="shared" si="13"/>
        <v>0</v>
      </c>
      <c r="L139" s="46">
        <f t="shared" si="13"/>
        <v>0</v>
      </c>
      <c r="M139" s="147"/>
      <c r="N139" s="147"/>
      <c r="O139" s="147"/>
      <c r="P139" s="147"/>
    </row>
    <row r="140" spans="1:16" ht="26.25" hidden="1" customHeight="1">
      <c r="A140" s="61">
        <v>2</v>
      </c>
      <c r="B140" s="58">
        <v>6</v>
      </c>
      <c r="C140" s="57">
        <v>6</v>
      </c>
      <c r="D140" s="58">
        <v>1</v>
      </c>
      <c r="E140" s="59"/>
      <c r="F140" s="60"/>
      <c r="G140" s="101" t="s">
        <v>93</v>
      </c>
      <c r="H140" s="102">
        <v>103</v>
      </c>
      <c r="I140" s="46">
        <f t="shared" si="13"/>
        <v>0</v>
      </c>
      <c r="J140" s="46">
        <f t="shared" si="13"/>
        <v>0</v>
      </c>
      <c r="K140" s="46">
        <f t="shared" si="13"/>
        <v>0</v>
      </c>
      <c r="L140" s="46">
        <f t="shared" si="13"/>
        <v>0</v>
      </c>
      <c r="M140" s="147"/>
      <c r="N140" s="147"/>
      <c r="O140" s="147"/>
      <c r="P140" s="147"/>
    </row>
    <row r="141" spans="1:16" ht="26.25" hidden="1" customHeight="1">
      <c r="A141" s="61">
        <v>2</v>
      </c>
      <c r="B141" s="58">
        <v>6</v>
      </c>
      <c r="C141" s="57">
        <v>6</v>
      </c>
      <c r="D141" s="58">
        <v>1</v>
      </c>
      <c r="E141" s="59">
        <v>1</v>
      </c>
      <c r="F141" s="60"/>
      <c r="G141" s="101" t="s">
        <v>93</v>
      </c>
      <c r="H141" s="102">
        <v>104</v>
      </c>
      <c r="I141" s="46">
        <f t="shared" si="13"/>
        <v>0</v>
      </c>
      <c r="J141" s="46">
        <f t="shared" si="13"/>
        <v>0</v>
      </c>
      <c r="K141" s="46">
        <f t="shared" si="13"/>
        <v>0</v>
      </c>
      <c r="L141" s="46">
        <f t="shared" si="13"/>
        <v>0</v>
      </c>
      <c r="M141" s="147"/>
      <c r="N141" s="147"/>
      <c r="O141" s="147"/>
      <c r="P141" s="147"/>
    </row>
    <row r="142" spans="1:16" ht="26.25" hidden="1" customHeight="1">
      <c r="A142" s="61">
        <v>2</v>
      </c>
      <c r="B142" s="58">
        <v>6</v>
      </c>
      <c r="C142" s="57">
        <v>6</v>
      </c>
      <c r="D142" s="58">
        <v>1</v>
      </c>
      <c r="E142" s="59">
        <v>1</v>
      </c>
      <c r="F142" s="60">
        <v>1</v>
      </c>
      <c r="G142" s="18" t="s">
        <v>93</v>
      </c>
      <c r="H142" s="102">
        <v>105</v>
      </c>
      <c r="I142" s="64">
        <v>0</v>
      </c>
      <c r="J142" s="103">
        <v>0</v>
      </c>
      <c r="K142" s="64">
        <v>0</v>
      </c>
      <c r="L142" s="64">
        <v>0</v>
      </c>
      <c r="M142" s="147"/>
      <c r="N142" s="147"/>
      <c r="O142" s="147"/>
      <c r="P142" s="147"/>
    </row>
    <row r="143" spans="1:16" hidden="1">
      <c r="A143" s="91">
        <v>2</v>
      </c>
      <c r="B143" s="42">
        <v>7</v>
      </c>
      <c r="C143" s="42"/>
      <c r="D143" s="43"/>
      <c r="E143" s="43"/>
      <c r="F143" s="45"/>
      <c r="G143" s="44" t="s">
        <v>94</v>
      </c>
      <c r="H143" s="102">
        <v>106</v>
      </c>
      <c r="I143" s="47">
        <f>SUM(I144+I149+I157)</f>
        <v>0</v>
      </c>
      <c r="J143" s="87">
        <f>SUM(J144+J149+J157)</f>
        <v>0</v>
      </c>
      <c r="K143" s="47">
        <f>SUM(K144+K149+K157)</f>
        <v>0</v>
      </c>
      <c r="L143" s="46">
        <f>SUM(L144+L149+L157)</f>
        <v>0</v>
      </c>
      <c r="M143" s="147"/>
      <c r="N143" s="147"/>
      <c r="O143" s="147"/>
      <c r="P143" s="147"/>
    </row>
    <row r="144" spans="1:16" hidden="1">
      <c r="A144" s="61">
        <v>2</v>
      </c>
      <c r="B144" s="57">
        <v>7</v>
      </c>
      <c r="C144" s="57">
        <v>1</v>
      </c>
      <c r="D144" s="58"/>
      <c r="E144" s="58"/>
      <c r="F144" s="60"/>
      <c r="G144" s="59" t="s">
        <v>95</v>
      </c>
      <c r="H144" s="102">
        <v>107</v>
      </c>
      <c r="I144" s="47">
        <f t="shared" ref="I144:L145" si="14">I145</f>
        <v>0</v>
      </c>
      <c r="J144" s="87">
        <f t="shared" si="14"/>
        <v>0</v>
      </c>
      <c r="K144" s="47">
        <f t="shared" si="14"/>
        <v>0</v>
      </c>
      <c r="L144" s="46">
        <f t="shared" si="14"/>
        <v>0</v>
      </c>
      <c r="M144" s="147"/>
      <c r="N144" s="147"/>
      <c r="O144" s="147"/>
      <c r="P144" s="147"/>
    </row>
    <row r="145" spans="1:16" hidden="1">
      <c r="A145" s="61">
        <v>2</v>
      </c>
      <c r="B145" s="57">
        <v>7</v>
      </c>
      <c r="C145" s="57">
        <v>1</v>
      </c>
      <c r="D145" s="58">
        <v>1</v>
      </c>
      <c r="E145" s="58"/>
      <c r="F145" s="60"/>
      <c r="G145" s="59" t="s">
        <v>95</v>
      </c>
      <c r="H145" s="102">
        <v>108</v>
      </c>
      <c r="I145" s="47">
        <f t="shared" si="14"/>
        <v>0</v>
      </c>
      <c r="J145" s="87">
        <f t="shared" si="14"/>
        <v>0</v>
      </c>
      <c r="K145" s="47">
        <f t="shared" si="14"/>
        <v>0</v>
      </c>
      <c r="L145" s="46">
        <f t="shared" si="14"/>
        <v>0</v>
      </c>
      <c r="M145" s="147"/>
      <c r="N145" s="147"/>
      <c r="O145" s="147"/>
      <c r="P145" s="147"/>
    </row>
    <row r="146" spans="1:16" hidden="1">
      <c r="A146" s="61">
        <v>2</v>
      </c>
      <c r="B146" s="57">
        <v>7</v>
      </c>
      <c r="C146" s="57">
        <v>1</v>
      </c>
      <c r="D146" s="58">
        <v>1</v>
      </c>
      <c r="E146" s="58">
        <v>1</v>
      </c>
      <c r="F146" s="60"/>
      <c r="G146" s="59" t="s">
        <v>95</v>
      </c>
      <c r="H146" s="102">
        <v>109</v>
      </c>
      <c r="I146" s="47">
        <f>SUM(I147:I148)</f>
        <v>0</v>
      </c>
      <c r="J146" s="87">
        <f>SUM(J147:J148)</f>
        <v>0</v>
      </c>
      <c r="K146" s="47">
        <f>SUM(K147:K148)</f>
        <v>0</v>
      </c>
      <c r="L146" s="46">
        <f>SUM(L147:L148)</f>
        <v>0</v>
      </c>
      <c r="M146" s="147"/>
      <c r="N146" s="147"/>
      <c r="O146" s="147"/>
      <c r="P146" s="147"/>
    </row>
    <row r="147" spans="1:16" hidden="1">
      <c r="A147" s="77">
        <v>2</v>
      </c>
      <c r="B147" s="52">
        <v>7</v>
      </c>
      <c r="C147" s="77">
        <v>1</v>
      </c>
      <c r="D147" s="57">
        <v>1</v>
      </c>
      <c r="E147" s="50">
        <v>1</v>
      </c>
      <c r="F147" s="53">
        <v>1</v>
      </c>
      <c r="G147" s="51" t="s">
        <v>96</v>
      </c>
      <c r="H147" s="102">
        <v>110</v>
      </c>
      <c r="I147" s="104">
        <v>0</v>
      </c>
      <c r="J147" s="104">
        <v>0</v>
      </c>
      <c r="K147" s="104">
        <v>0</v>
      </c>
      <c r="L147" s="104">
        <v>0</v>
      </c>
      <c r="M147" s="147"/>
      <c r="N147" s="147"/>
      <c r="O147" s="147"/>
      <c r="P147" s="147"/>
    </row>
    <row r="148" spans="1:16" hidden="1">
      <c r="A148" s="57">
        <v>2</v>
      </c>
      <c r="B148" s="57">
        <v>7</v>
      </c>
      <c r="C148" s="61">
        <v>1</v>
      </c>
      <c r="D148" s="57">
        <v>1</v>
      </c>
      <c r="E148" s="58">
        <v>1</v>
      </c>
      <c r="F148" s="60">
        <v>2</v>
      </c>
      <c r="G148" s="59" t="s">
        <v>97</v>
      </c>
      <c r="H148" s="102">
        <v>111</v>
      </c>
      <c r="I148" s="63">
        <v>0</v>
      </c>
      <c r="J148" s="63">
        <v>0</v>
      </c>
      <c r="K148" s="63">
        <v>0</v>
      </c>
      <c r="L148" s="63">
        <v>0</v>
      </c>
      <c r="M148" s="147"/>
      <c r="N148" s="147"/>
      <c r="O148" s="147"/>
      <c r="P148" s="147"/>
    </row>
    <row r="149" spans="1:16" ht="25.5" hidden="1" customHeight="1">
      <c r="A149" s="69">
        <v>2</v>
      </c>
      <c r="B149" s="70">
        <v>7</v>
      </c>
      <c r="C149" s="69">
        <v>2</v>
      </c>
      <c r="D149" s="70"/>
      <c r="E149" s="71"/>
      <c r="F149" s="73"/>
      <c r="G149" s="72" t="s">
        <v>98</v>
      </c>
      <c r="H149" s="102">
        <v>112</v>
      </c>
      <c r="I149" s="55">
        <f t="shared" ref="I149:L150" si="15">I150</f>
        <v>0</v>
      </c>
      <c r="J149" s="90">
        <f t="shared" si="15"/>
        <v>0</v>
      </c>
      <c r="K149" s="55">
        <f t="shared" si="15"/>
        <v>0</v>
      </c>
      <c r="L149" s="56">
        <f t="shared" si="15"/>
        <v>0</v>
      </c>
      <c r="M149" s="147"/>
      <c r="N149" s="147"/>
      <c r="O149" s="147"/>
      <c r="P149" s="147"/>
    </row>
    <row r="150" spans="1:16" ht="25.5" hidden="1" customHeight="1">
      <c r="A150" s="61">
        <v>2</v>
      </c>
      <c r="B150" s="57">
        <v>7</v>
      </c>
      <c r="C150" s="61">
        <v>2</v>
      </c>
      <c r="D150" s="57">
        <v>1</v>
      </c>
      <c r="E150" s="58"/>
      <c r="F150" s="60"/>
      <c r="G150" s="59" t="s">
        <v>99</v>
      </c>
      <c r="H150" s="102">
        <v>113</v>
      </c>
      <c r="I150" s="47">
        <f t="shared" si="15"/>
        <v>0</v>
      </c>
      <c r="J150" s="87">
        <f t="shared" si="15"/>
        <v>0</v>
      </c>
      <c r="K150" s="47">
        <f t="shared" si="15"/>
        <v>0</v>
      </c>
      <c r="L150" s="46">
        <f t="shared" si="15"/>
        <v>0</v>
      </c>
      <c r="M150" s="147"/>
      <c r="N150" s="147"/>
      <c r="O150" s="147"/>
      <c r="P150" s="147"/>
    </row>
    <row r="151" spans="1:16" ht="25.5" hidden="1" customHeight="1">
      <c r="A151" s="61">
        <v>2</v>
      </c>
      <c r="B151" s="57">
        <v>7</v>
      </c>
      <c r="C151" s="61">
        <v>2</v>
      </c>
      <c r="D151" s="57">
        <v>1</v>
      </c>
      <c r="E151" s="58">
        <v>1</v>
      </c>
      <c r="F151" s="60"/>
      <c r="G151" s="59" t="s">
        <v>99</v>
      </c>
      <c r="H151" s="102">
        <v>114</v>
      </c>
      <c r="I151" s="47">
        <f>SUM(I152:I153)</f>
        <v>0</v>
      </c>
      <c r="J151" s="87">
        <f>SUM(J152:J153)</f>
        <v>0</v>
      </c>
      <c r="K151" s="47">
        <f>SUM(K152:K153)</f>
        <v>0</v>
      </c>
      <c r="L151" s="46">
        <f>SUM(L152:L153)</f>
        <v>0</v>
      </c>
      <c r="M151" s="147"/>
      <c r="N151" s="147"/>
      <c r="O151" s="147"/>
      <c r="P151" s="147"/>
    </row>
    <row r="152" spans="1:16" hidden="1">
      <c r="A152" s="61">
        <v>2</v>
      </c>
      <c r="B152" s="57">
        <v>7</v>
      </c>
      <c r="C152" s="61">
        <v>2</v>
      </c>
      <c r="D152" s="57">
        <v>1</v>
      </c>
      <c r="E152" s="58">
        <v>1</v>
      </c>
      <c r="F152" s="60">
        <v>1</v>
      </c>
      <c r="G152" s="59" t="s">
        <v>100</v>
      </c>
      <c r="H152" s="102">
        <v>115</v>
      </c>
      <c r="I152" s="63">
        <v>0</v>
      </c>
      <c r="J152" s="63">
        <v>0</v>
      </c>
      <c r="K152" s="63">
        <v>0</v>
      </c>
      <c r="L152" s="63">
        <v>0</v>
      </c>
      <c r="M152" s="147"/>
      <c r="N152" s="147"/>
      <c r="O152" s="147"/>
      <c r="P152" s="147"/>
    </row>
    <row r="153" spans="1:16" hidden="1">
      <c r="A153" s="61">
        <v>2</v>
      </c>
      <c r="B153" s="57">
        <v>7</v>
      </c>
      <c r="C153" s="61">
        <v>2</v>
      </c>
      <c r="D153" s="57">
        <v>1</v>
      </c>
      <c r="E153" s="58">
        <v>1</v>
      </c>
      <c r="F153" s="60">
        <v>2</v>
      </c>
      <c r="G153" s="59" t="s">
        <v>101</v>
      </c>
      <c r="H153" s="102">
        <v>116</v>
      </c>
      <c r="I153" s="63">
        <v>0</v>
      </c>
      <c r="J153" s="63">
        <v>0</v>
      </c>
      <c r="K153" s="63">
        <v>0</v>
      </c>
      <c r="L153" s="63">
        <v>0</v>
      </c>
      <c r="M153" s="147"/>
      <c r="N153" s="147"/>
      <c r="O153" s="147"/>
      <c r="P153" s="147"/>
    </row>
    <row r="154" spans="1:16" hidden="1">
      <c r="A154" s="61">
        <v>2</v>
      </c>
      <c r="B154" s="57">
        <v>7</v>
      </c>
      <c r="C154" s="61">
        <v>2</v>
      </c>
      <c r="D154" s="57">
        <v>2</v>
      </c>
      <c r="E154" s="58"/>
      <c r="F154" s="60"/>
      <c r="G154" s="59" t="s">
        <v>102</v>
      </c>
      <c r="H154" s="102">
        <v>117</v>
      </c>
      <c r="I154" s="47">
        <f>I155</f>
        <v>0</v>
      </c>
      <c r="J154" s="47">
        <f>J155</f>
        <v>0</v>
      </c>
      <c r="K154" s="47">
        <f>K155</f>
        <v>0</v>
      </c>
      <c r="L154" s="47">
        <f>L155</f>
        <v>0</v>
      </c>
      <c r="M154" s="147"/>
      <c r="N154" s="147"/>
      <c r="O154" s="147"/>
      <c r="P154" s="147"/>
    </row>
    <row r="155" spans="1:16" hidden="1">
      <c r="A155" s="61">
        <v>2</v>
      </c>
      <c r="B155" s="57">
        <v>7</v>
      </c>
      <c r="C155" s="61">
        <v>2</v>
      </c>
      <c r="D155" s="57">
        <v>2</v>
      </c>
      <c r="E155" s="58">
        <v>1</v>
      </c>
      <c r="F155" s="60"/>
      <c r="G155" s="59" t="s">
        <v>102</v>
      </c>
      <c r="H155" s="102">
        <v>118</v>
      </c>
      <c r="I155" s="47">
        <f>SUM(I156)</f>
        <v>0</v>
      </c>
      <c r="J155" s="47">
        <f>SUM(J156)</f>
        <v>0</v>
      </c>
      <c r="K155" s="47">
        <f>SUM(K156)</f>
        <v>0</v>
      </c>
      <c r="L155" s="47">
        <f>SUM(L156)</f>
        <v>0</v>
      </c>
      <c r="M155" s="147"/>
      <c r="N155" s="147"/>
      <c r="O155" s="147"/>
      <c r="P155" s="147"/>
    </row>
    <row r="156" spans="1:16" hidden="1">
      <c r="A156" s="61">
        <v>2</v>
      </c>
      <c r="B156" s="57">
        <v>7</v>
      </c>
      <c r="C156" s="61">
        <v>2</v>
      </c>
      <c r="D156" s="57">
        <v>2</v>
      </c>
      <c r="E156" s="58">
        <v>1</v>
      </c>
      <c r="F156" s="60">
        <v>1</v>
      </c>
      <c r="G156" s="59" t="s">
        <v>102</v>
      </c>
      <c r="H156" s="102">
        <v>119</v>
      </c>
      <c r="I156" s="63">
        <v>0</v>
      </c>
      <c r="J156" s="63">
        <v>0</v>
      </c>
      <c r="K156" s="63">
        <v>0</v>
      </c>
      <c r="L156" s="63">
        <v>0</v>
      </c>
      <c r="M156" s="147"/>
      <c r="N156" s="147"/>
      <c r="O156" s="147"/>
      <c r="P156" s="147"/>
    </row>
    <row r="157" spans="1:16" hidden="1">
      <c r="A157" s="61">
        <v>2</v>
      </c>
      <c r="B157" s="57">
        <v>7</v>
      </c>
      <c r="C157" s="61">
        <v>3</v>
      </c>
      <c r="D157" s="57"/>
      <c r="E157" s="58"/>
      <c r="F157" s="60"/>
      <c r="G157" s="59" t="s">
        <v>103</v>
      </c>
      <c r="H157" s="102">
        <v>120</v>
      </c>
      <c r="I157" s="47">
        <f t="shared" ref="I157:L158" si="16">I158</f>
        <v>0</v>
      </c>
      <c r="J157" s="87">
        <f t="shared" si="16"/>
        <v>0</v>
      </c>
      <c r="K157" s="47">
        <f t="shared" si="16"/>
        <v>0</v>
      </c>
      <c r="L157" s="46">
        <f t="shared" si="16"/>
        <v>0</v>
      </c>
      <c r="M157" s="147"/>
      <c r="N157" s="147"/>
      <c r="O157" s="147"/>
      <c r="P157" s="147"/>
    </row>
    <row r="158" spans="1:16" hidden="1">
      <c r="A158" s="69">
        <v>2</v>
      </c>
      <c r="B158" s="78">
        <v>7</v>
      </c>
      <c r="C158" s="105">
        <v>3</v>
      </c>
      <c r="D158" s="78">
        <v>1</v>
      </c>
      <c r="E158" s="79"/>
      <c r="F158" s="80"/>
      <c r="G158" s="81" t="s">
        <v>103</v>
      </c>
      <c r="H158" s="102">
        <v>121</v>
      </c>
      <c r="I158" s="75">
        <f t="shared" si="16"/>
        <v>0</v>
      </c>
      <c r="J158" s="100">
        <f t="shared" si="16"/>
        <v>0</v>
      </c>
      <c r="K158" s="75">
        <f t="shared" si="16"/>
        <v>0</v>
      </c>
      <c r="L158" s="74">
        <f t="shared" si="16"/>
        <v>0</v>
      </c>
      <c r="M158" s="147"/>
      <c r="N158" s="147"/>
      <c r="O158" s="147"/>
      <c r="P158" s="147"/>
    </row>
    <row r="159" spans="1:16" hidden="1">
      <c r="A159" s="61">
        <v>2</v>
      </c>
      <c r="B159" s="57">
        <v>7</v>
      </c>
      <c r="C159" s="61">
        <v>3</v>
      </c>
      <c r="D159" s="57">
        <v>1</v>
      </c>
      <c r="E159" s="58">
        <v>1</v>
      </c>
      <c r="F159" s="60"/>
      <c r="G159" s="59" t="s">
        <v>103</v>
      </c>
      <c r="H159" s="102">
        <v>122</v>
      </c>
      <c r="I159" s="47">
        <f>SUM(I160:I161)</f>
        <v>0</v>
      </c>
      <c r="J159" s="87">
        <f>SUM(J160:J161)</f>
        <v>0</v>
      </c>
      <c r="K159" s="47">
        <f>SUM(K160:K161)</f>
        <v>0</v>
      </c>
      <c r="L159" s="46">
        <f>SUM(L160:L161)</f>
        <v>0</v>
      </c>
      <c r="M159" s="147"/>
      <c r="N159" s="147"/>
      <c r="O159" s="147"/>
      <c r="P159" s="147"/>
    </row>
    <row r="160" spans="1:16" hidden="1">
      <c r="A160" s="77">
        <v>2</v>
      </c>
      <c r="B160" s="52">
        <v>7</v>
      </c>
      <c r="C160" s="77">
        <v>3</v>
      </c>
      <c r="D160" s="52">
        <v>1</v>
      </c>
      <c r="E160" s="50">
        <v>1</v>
      </c>
      <c r="F160" s="53">
        <v>1</v>
      </c>
      <c r="G160" s="51" t="s">
        <v>104</v>
      </c>
      <c r="H160" s="102">
        <v>123</v>
      </c>
      <c r="I160" s="104">
        <v>0</v>
      </c>
      <c r="J160" s="104">
        <v>0</v>
      </c>
      <c r="K160" s="104">
        <v>0</v>
      </c>
      <c r="L160" s="104">
        <v>0</v>
      </c>
      <c r="M160" s="147"/>
      <c r="N160" s="147"/>
      <c r="O160" s="147"/>
      <c r="P160" s="147"/>
    </row>
    <row r="161" spans="1:16" hidden="1">
      <c r="A161" s="61">
        <v>2</v>
      </c>
      <c r="B161" s="57">
        <v>7</v>
      </c>
      <c r="C161" s="61">
        <v>3</v>
      </c>
      <c r="D161" s="57">
        <v>1</v>
      </c>
      <c r="E161" s="58">
        <v>1</v>
      </c>
      <c r="F161" s="60">
        <v>2</v>
      </c>
      <c r="G161" s="59" t="s">
        <v>105</v>
      </c>
      <c r="H161" s="102">
        <v>124</v>
      </c>
      <c r="I161" s="63">
        <v>0</v>
      </c>
      <c r="J161" s="64">
        <v>0</v>
      </c>
      <c r="K161" s="64">
        <v>0</v>
      </c>
      <c r="L161" s="64">
        <v>0</v>
      </c>
      <c r="M161" s="147"/>
      <c r="N161" s="147"/>
      <c r="O161" s="147"/>
      <c r="P161" s="147"/>
    </row>
    <row r="162" spans="1:16" hidden="1">
      <c r="A162" s="91">
        <v>2</v>
      </c>
      <c r="B162" s="91">
        <v>8</v>
      </c>
      <c r="C162" s="42"/>
      <c r="D162" s="66"/>
      <c r="E162" s="49"/>
      <c r="F162" s="106"/>
      <c r="G162" s="54" t="s">
        <v>106</v>
      </c>
      <c r="H162" s="102">
        <v>125</v>
      </c>
      <c r="I162" s="68">
        <f>I163</f>
        <v>0</v>
      </c>
      <c r="J162" s="89">
        <f>J163</f>
        <v>0</v>
      </c>
      <c r="K162" s="68">
        <f>K163</f>
        <v>0</v>
      </c>
      <c r="L162" s="67">
        <f>L163</f>
        <v>0</v>
      </c>
      <c r="M162" s="147"/>
      <c r="N162" s="147"/>
      <c r="O162" s="147"/>
      <c r="P162" s="147"/>
    </row>
    <row r="163" spans="1:16" hidden="1">
      <c r="A163" s="69">
        <v>2</v>
      </c>
      <c r="B163" s="69">
        <v>8</v>
      </c>
      <c r="C163" s="69">
        <v>1</v>
      </c>
      <c r="D163" s="70"/>
      <c r="E163" s="71"/>
      <c r="F163" s="73"/>
      <c r="G163" s="51" t="s">
        <v>106</v>
      </c>
      <c r="H163" s="102">
        <v>126</v>
      </c>
      <c r="I163" s="68">
        <f>I164+I169</f>
        <v>0</v>
      </c>
      <c r="J163" s="89">
        <f>J164+J169</f>
        <v>0</v>
      </c>
      <c r="K163" s="68">
        <f>K164+K169</f>
        <v>0</v>
      </c>
      <c r="L163" s="67">
        <f>L164+L169</f>
        <v>0</v>
      </c>
      <c r="M163" s="147"/>
      <c r="N163" s="147"/>
      <c r="O163" s="147"/>
      <c r="P163" s="147"/>
    </row>
    <row r="164" spans="1:16" hidden="1">
      <c r="A164" s="61">
        <v>2</v>
      </c>
      <c r="B164" s="57">
        <v>8</v>
      </c>
      <c r="C164" s="59">
        <v>1</v>
      </c>
      <c r="D164" s="57">
        <v>1</v>
      </c>
      <c r="E164" s="58"/>
      <c r="F164" s="60"/>
      <c r="G164" s="59" t="s">
        <v>107</v>
      </c>
      <c r="H164" s="102">
        <v>127</v>
      </c>
      <c r="I164" s="47">
        <f>I165</f>
        <v>0</v>
      </c>
      <c r="J164" s="87">
        <f>J165</f>
        <v>0</v>
      </c>
      <c r="K164" s="47">
        <f>K165</f>
        <v>0</v>
      </c>
      <c r="L164" s="46">
        <f>L165</f>
        <v>0</v>
      </c>
      <c r="M164" s="147"/>
      <c r="N164" s="147"/>
      <c r="O164" s="147"/>
      <c r="P164" s="147"/>
    </row>
    <row r="165" spans="1:16" hidden="1">
      <c r="A165" s="61">
        <v>2</v>
      </c>
      <c r="B165" s="57">
        <v>8</v>
      </c>
      <c r="C165" s="51">
        <v>1</v>
      </c>
      <c r="D165" s="52">
        <v>1</v>
      </c>
      <c r="E165" s="50">
        <v>1</v>
      </c>
      <c r="F165" s="53"/>
      <c r="G165" s="59" t="s">
        <v>107</v>
      </c>
      <c r="H165" s="102">
        <v>128</v>
      </c>
      <c r="I165" s="68">
        <f>SUM(I166:I168)</f>
        <v>0</v>
      </c>
      <c r="J165" s="68">
        <f>SUM(J166:J168)</f>
        <v>0</v>
      </c>
      <c r="K165" s="68">
        <f>SUM(K166:K168)</f>
        <v>0</v>
      </c>
      <c r="L165" s="68">
        <f>SUM(L166:L168)</f>
        <v>0</v>
      </c>
      <c r="M165" s="147"/>
      <c r="N165" s="147"/>
      <c r="O165" s="147"/>
      <c r="P165" s="147"/>
    </row>
    <row r="166" spans="1:16" hidden="1">
      <c r="A166" s="57">
        <v>2</v>
      </c>
      <c r="B166" s="52">
        <v>8</v>
      </c>
      <c r="C166" s="59">
        <v>1</v>
      </c>
      <c r="D166" s="57">
        <v>1</v>
      </c>
      <c r="E166" s="58">
        <v>1</v>
      </c>
      <c r="F166" s="60">
        <v>1</v>
      </c>
      <c r="G166" s="59" t="s">
        <v>108</v>
      </c>
      <c r="H166" s="102">
        <v>129</v>
      </c>
      <c r="I166" s="63">
        <v>0</v>
      </c>
      <c r="J166" s="63">
        <v>0</v>
      </c>
      <c r="K166" s="63">
        <v>0</v>
      </c>
      <c r="L166" s="63">
        <v>0</v>
      </c>
      <c r="M166" s="147"/>
      <c r="N166" s="147"/>
      <c r="O166" s="147"/>
      <c r="P166" s="147"/>
    </row>
    <row r="167" spans="1:16" ht="25.5" hidden="1" customHeight="1">
      <c r="A167" s="69">
        <v>2</v>
      </c>
      <c r="B167" s="78">
        <v>8</v>
      </c>
      <c r="C167" s="81">
        <v>1</v>
      </c>
      <c r="D167" s="78">
        <v>1</v>
      </c>
      <c r="E167" s="79">
        <v>1</v>
      </c>
      <c r="F167" s="80">
        <v>2</v>
      </c>
      <c r="G167" s="81" t="s">
        <v>109</v>
      </c>
      <c r="H167" s="102">
        <v>130</v>
      </c>
      <c r="I167" s="107">
        <v>0</v>
      </c>
      <c r="J167" s="107">
        <v>0</v>
      </c>
      <c r="K167" s="107">
        <v>0</v>
      </c>
      <c r="L167" s="107">
        <v>0</v>
      </c>
      <c r="M167" s="147"/>
      <c r="N167" s="147"/>
      <c r="O167" s="147"/>
      <c r="P167" s="147"/>
    </row>
    <row r="168" spans="1:16" hidden="1">
      <c r="A168" s="69">
        <v>2</v>
      </c>
      <c r="B168" s="78">
        <v>8</v>
      </c>
      <c r="C168" s="81">
        <v>1</v>
      </c>
      <c r="D168" s="78">
        <v>1</v>
      </c>
      <c r="E168" s="79">
        <v>1</v>
      </c>
      <c r="F168" s="80">
        <v>3</v>
      </c>
      <c r="G168" s="81" t="s">
        <v>110</v>
      </c>
      <c r="H168" s="102">
        <v>131</v>
      </c>
      <c r="I168" s="107">
        <v>0</v>
      </c>
      <c r="J168" s="108">
        <v>0</v>
      </c>
      <c r="K168" s="107">
        <v>0</v>
      </c>
      <c r="L168" s="82">
        <v>0</v>
      </c>
      <c r="M168" s="147"/>
      <c r="N168" s="147"/>
      <c r="O168" s="147"/>
      <c r="P168" s="147"/>
    </row>
    <row r="169" spans="1:16" hidden="1">
      <c r="A169" s="61">
        <v>2</v>
      </c>
      <c r="B169" s="57">
        <v>8</v>
      </c>
      <c r="C169" s="59">
        <v>1</v>
      </c>
      <c r="D169" s="57">
        <v>2</v>
      </c>
      <c r="E169" s="58"/>
      <c r="F169" s="60"/>
      <c r="G169" s="59" t="s">
        <v>111</v>
      </c>
      <c r="H169" s="102">
        <v>132</v>
      </c>
      <c r="I169" s="47">
        <f t="shared" ref="I169:L170" si="17">I170</f>
        <v>0</v>
      </c>
      <c r="J169" s="87">
        <f t="shared" si="17"/>
        <v>0</v>
      </c>
      <c r="K169" s="47">
        <f t="shared" si="17"/>
        <v>0</v>
      </c>
      <c r="L169" s="46">
        <f t="shared" si="17"/>
        <v>0</v>
      </c>
      <c r="M169" s="147"/>
      <c r="N169" s="147"/>
      <c r="O169" s="147"/>
      <c r="P169" s="147"/>
    </row>
    <row r="170" spans="1:16" hidden="1">
      <c r="A170" s="61">
        <v>2</v>
      </c>
      <c r="B170" s="57">
        <v>8</v>
      </c>
      <c r="C170" s="59">
        <v>1</v>
      </c>
      <c r="D170" s="57">
        <v>2</v>
      </c>
      <c r="E170" s="58">
        <v>1</v>
      </c>
      <c r="F170" s="60"/>
      <c r="G170" s="59" t="s">
        <v>111</v>
      </c>
      <c r="H170" s="102">
        <v>133</v>
      </c>
      <c r="I170" s="47">
        <f t="shared" si="17"/>
        <v>0</v>
      </c>
      <c r="J170" s="87">
        <f t="shared" si="17"/>
        <v>0</v>
      </c>
      <c r="K170" s="47">
        <f t="shared" si="17"/>
        <v>0</v>
      </c>
      <c r="L170" s="46">
        <f t="shared" si="17"/>
        <v>0</v>
      </c>
      <c r="M170" s="147"/>
      <c r="N170" s="147"/>
      <c r="O170" s="147"/>
      <c r="P170" s="147"/>
    </row>
    <row r="171" spans="1:16" hidden="1">
      <c r="A171" s="69">
        <v>2</v>
      </c>
      <c r="B171" s="70">
        <v>8</v>
      </c>
      <c r="C171" s="72">
        <v>1</v>
      </c>
      <c r="D171" s="70">
        <v>2</v>
      </c>
      <c r="E171" s="71">
        <v>1</v>
      </c>
      <c r="F171" s="73">
        <v>1</v>
      </c>
      <c r="G171" s="59" t="s">
        <v>111</v>
      </c>
      <c r="H171" s="102">
        <v>134</v>
      </c>
      <c r="I171" s="109">
        <v>0</v>
      </c>
      <c r="J171" s="64">
        <v>0</v>
      </c>
      <c r="K171" s="64">
        <v>0</v>
      </c>
      <c r="L171" s="64">
        <v>0</v>
      </c>
      <c r="M171" s="147"/>
      <c r="N171" s="147"/>
      <c r="O171" s="147"/>
      <c r="P171" s="147"/>
    </row>
    <row r="172" spans="1:16" ht="38.25" hidden="1" customHeight="1">
      <c r="A172" s="91">
        <v>2</v>
      </c>
      <c r="B172" s="42">
        <v>9</v>
      </c>
      <c r="C172" s="44"/>
      <c r="D172" s="42"/>
      <c r="E172" s="43"/>
      <c r="F172" s="45"/>
      <c r="G172" s="44" t="s">
        <v>112</v>
      </c>
      <c r="H172" s="102">
        <v>135</v>
      </c>
      <c r="I172" s="47">
        <f>I173+I177</f>
        <v>0</v>
      </c>
      <c r="J172" s="87">
        <f>J173+J177</f>
        <v>0</v>
      </c>
      <c r="K172" s="47">
        <f>K173+K177</f>
        <v>0</v>
      </c>
      <c r="L172" s="46">
        <f>L173+L177</f>
        <v>0</v>
      </c>
      <c r="M172" s="147"/>
      <c r="N172" s="147"/>
      <c r="O172" s="147"/>
      <c r="P172" s="147"/>
    </row>
    <row r="173" spans="1:16" ht="38.25" hidden="1" customHeight="1">
      <c r="A173" s="61">
        <v>2</v>
      </c>
      <c r="B173" s="57">
        <v>9</v>
      </c>
      <c r="C173" s="59">
        <v>1</v>
      </c>
      <c r="D173" s="57"/>
      <c r="E173" s="58"/>
      <c r="F173" s="60"/>
      <c r="G173" s="59" t="s">
        <v>113</v>
      </c>
      <c r="H173" s="102">
        <v>136</v>
      </c>
      <c r="I173" s="47">
        <f t="shared" ref="I173:L175" si="18">I174</f>
        <v>0</v>
      </c>
      <c r="J173" s="87">
        <f t="shared" si="18"/>
        <v>0</v>
      </c>
      <c r="K173" s="47">
        <f t="shared" si="18"/>
        <v>0</v>
      </c>
      <c r="L173" s="46">
        <f t="shared" si="18"/>
        <v>0</v>
      </c>
      <c r="M173" s="152"/>
      <c r="N173" s="152"/>
      <c r="O173" s="152"/>
      <c r="P173" s="147"/>
    </row>
    <row r="174" spans="1:16" ht="38.25" hidden="1" customHeight="1">
      <c r="A174" s="77">
        <v>2</v>
      </c>
      <c r="B174" s="52">
        <v>9</v>
      </c>
      <c r="C174" s="51">
        <v>1</v>
      </c>
      <c r="D174" s="52">
        <v>1</v>
      </c>
      <c r="E174" s="50"/>
      <c r="F174" s="53"/>
      <c r="G174" s="59" t="s">
        <v>113</v>
      </c>
      <c r="H174" s="102">
        <v>137</v>
      </c>
      <c r="I174" s="68">
        <f t="shared" si="18"/>
        <v>0</v>
      </c>
      <c r="J174" s="89">
        <f t="shared" si="18"/>
        <v>0</v>
      </c>
      <c r="K174" s="68">
        <f t="shared" si="18"/>
        <v>0</v>
      </c>
      <c r="L174" s="67">
        <f t="shared" si="18"/>
        <v>0</v>
      </c>
      <c r="M174" s="147"/>
      <c r="N174" s="147"/>
      <c r="O174" s="147"/>
      <c r="P174" s="147"/>
    </row>
    <row r="175" spans="1:16" ht="38.25" hidden="1" customHeight="1">
      <c r="A175" s="61">
        <v>2</v>
      </c>
      <c r="B175" s="57">
        <v>9</v>
      </c>
      <c r="C175" s="61">
        <v>1</v>
      </c>
      <c r="D175" s="57">
        <v>1</v>
      </c>
      <c r="E175" s="58">
        <v>1</v>
      </c>
      <c r="F175" s="60"/>
      <c r="G175" s="59" t="s">
        <v>113</v>
      </c>
      <c r="H175" s="102">
        <v>138</v>
      </c>
      <c r="I175" s="47">
        <f t="shared" si="18"/>
        <v>0</v>
      </c>
      <c r="J175" s="87">
        <f t="shared" si="18"/>
        <v>0</v>
      </c>
      <c r="K175" s="47">
        <f t="shared" si="18"/>
        <v>0</v>
      </c>
      <c r="L175" s="46">
        <f t="shared" si="18"/>
        <v>0</v>
      </c>
      <c r="M175" s="147"/>
      <c r="N175" s="147"/>
      <c r="O175" s="147"/>
      <c r="P175" s="147"/>
    </row>
    <row r="176" spans="1:16" ht="38.25" hidden="1" customHeight="1">
      <c r="A176" s="77">
        <v>2</v>
      </c>
      <c r="B176" s="52">
        <v>9</v>
      </c>
      <c r="C176" s="52">
        <v>1</v>
      </c>
      <c r="D176" s="52">
        <v>1</v>
      </c>
      <c r="E176" s="50">
        <v>1</v>
      </c>
      <c r="F176" s="53">
        <v>1</v>
      </c>
      <c r="G176" s="59" t="s">
        <v>113</v>
      </c>
      <c r="H176" s="102">
        <v>139</v>
      </c>
      <c r="I176" s="104">
        <v>0</v>
      </c>
      <c r="J176" s="104">
        <v>0</v>
      </c>
      <c r="K176" s="104">
        <v>0</v>
      </c>
      <c r="L176" s="104">
        <v>0</v>
      </c>
      <c r="M176" s="147"/>
      <c r="N176" s="147"/>
      <c r="O176" s="147"/>
      <c r="P176" s="147"/>
    </row>
    <row r="177" spans="1:16" ht="38.25" hidden="1" customHeight="1">
      <c r="A177" s="61">
        <v>2</v>
      </c>
      <c r="B177" s="57">
        <v>9</v>
      </c>
      <c r="C177" s="57">
        <v>2</v>
      </c>
      <c r="D177" s="57"/>
      <c r="E177" s="58"/>
      <c r="F177" s="60"/>
      <c r="G177" s="59" t="s">
        <v>114</v>
      </c>
      <c r="H177" s="102">
        <v>140</v>
      </c>
      <c r="I177" s="47">
        <f>SUM(I178+I183)</f>
        <v>0</v>
      </c>
      <c r="J177" s="47">
        <f>SUM(J178+J183)</f>
        <v>0</v>
      </c>
      <c r="K177" s="47">
        <f>SUM(K178+K183)</f>
        <v>0</v>
      </c>
      <c r="L177" s="47">
        <f>SUM(L178+L183)</f>
        <v>0</v>
      </c>
      <c r="M177" s="147"/>
      <c r="N177" s="147"/>
      <c r="O177" s="147"/>
      <c r="P177" s="147"/>
    </row>
    <row r="178" spans="1:16" ht="51" hidden="1" customHeight="1">
      <c r="A178" s="61">
        <v>2</v>
      </c>
      <c r="B178" s="57">
        <v>9</v>
      </c>
      <c r="C178" s="57">
        <v>2</v>
      </c>
      <c r="D178" s="52">
        <v>1</v>
      </c>
      <c r="E178" s="50"/>
      <c r="F178" s="53"/>
      <c r="G178" s="51" t="s">
        <v>115</v>
      </c>
      <c r="H178" s="102">
        <v>141</v>
      </c>
      <c r="I178" s="68">
        <f>I179</f>
        <v>0</v>
      </c>
      <c r="J178" s="89">
        <f>J179</f>
        <v>0</v>
      </c>
      <c r="K178" s="68">
        <f>K179</f>
        <v>0</v>
      </c>
      <c r="L178" s="67">
        <f>L179</f>
        <v>0</v>
      </c>
      <c r="M178" s="147"/>
      <c r="N178" s="147"/>
      <c r="O178" s="147"/>
      <c r="P178" s="147"/>
    </row>
    <row r="179" spans="1:16" ht="51" hidden="1" customHeight="1">
      <c r="A179" s="77">
        <v>2</v>
      </c>
      <c r="B179" s="52">
        <v>9</v>
      </c>
      <c r="C179" s="52">
        <v>2</v>
      </c>
      <c r="D179" s="57">
        <v>1</v>
      </c>
      <c r="E179" s="58">
        <v>1</v>
      </c>
      <c r="F179" s="60"/>
      <c r="G179" s="51" t="s">
        <v>115</v>
      </c>
      <c r="H179" s="102">
        <v>142</v>
      </c>
      <c r="I179" s="47">
        <f>SUM(I180:I182)</f>
        <v>0</v>
      </c>
      <c r="J179" s="87">
        <f>SUM(J180:J182)</f>
        <v>0</v>
      </c>
      <c r="K179" s="47">
        <f>SUM(K180:K182)</f>
        <v>0</v>
      </c>
      <c r="L179" s="46">
        <f>SUM(L180:L182)</f>
        <v>0</v>
      </c>
      <c r="M179" s="147"/>
      <c r="N179" s="147"/>
      <c r="O179" s="147"/>
      <c r="P179" s="147"/>
    </row>
    <row r="180" spans="1:16" ht="51" hidden="1" customHeight="1">
      <c r="A180" s="69">
        <v>2</v>
      </c>
      <c r="B180" s="78">
        <v>9</v>
      </c>
      <c r="C180" s="78">
        <v>2</v>
      </c>
      <c r="D180" s="78">
        <v>1</v>
      </c>
      <c r="E180" s="79">
        <v>1</v>
      </c>
      <c r="F180" s="80">
        <v>1</v>
      </c>
      <c r="G180" s="51" t="s">
        <v>116</v>
      </c>
      <c r="H180" s="102">
        <v>143</v>
      </c>
      <c r="I180" s="107">
        <v>0</v>
      </c>
      <c r="J180" s="62">
        <v>0</v>
      </c>
      <c r="K180" s="62">
        <v>0</v>
      </c>
      <c r="L180" s="62">
        <v>0</v>
      </c>
      <c r="M180" s="147"/>
      <c r="N180" s="147"/>
      <c r="O180" s="147"/>
      <c r="P180" s="147"/>
    </row>
    <row r="181" spans="1:16" ht="63.75" hidden="1" customHeight="1">
      <c r="A181" s="61">
        <v>2</v>
      </c>
      <c r="B181" s="57">
        <v>9</v>
      </c>
      <c r="C181" s="57">
        <v>2</v>
      </c>
      <c r="D181" s="57">
        <v>1</v>
      </c>
      <c r="E181" s="58">
        <v>1</v>
      </c>
      <c r="F181" s="60">
        <v>2</v>
      </c>
      <c r="G181" s="51" t="s">
        <v>117</v>
      </c>
      <c r="H181" s="102">
        <v>144</v>
      </c>
      <c r="I181" s="63">
        <v>0</v>
      </c>
      <c r="J181" s="110">
        <v>0</v>
      </c>
      <c r="K181" s="110">
        <v>0</v>
      </c>
      <c r="L181" s="110">
        <v>0</v>
      </c>
      <c r="M181" s="147"/>
      <c r="N181" s="147"/>
      <c r="O181" s="147"/>
      <c r="P181" s="147"/>
    </row>
    <row r="182" spans="1:16" ht="51" hidden="1" customHeight="1">
      <c r="A182" s="61">
        <v>2</v>
      </c>
      <c r="B182" s="57">
        <v>9</v>
      </c>
      <c r="C182" s="57">
        <v>2</v>
      </c>
      <c r="D182" s="57">
        <v>1</v>
      </c>
      <c r="E182" s="58">
        <v>1</v>
      </c>
      <c r="F182" s="60">
        <v>3</v>
      </c>
      <c r="G182" s="51" t="s">
        <v>118</v>
      </c>
      <c r="H182" s="102">
        <v>145</v>
      </c>
      <c r="I182" s="63">
        <v>0</v>
      </c>
      <c r="J182" s="63">
        <v>0</v>
      </c>
      <c r="K182" s="63">
        <v>0</v>
      </c>
      <c r="L182" s="63">
        <v>0</v>
      </c>
      <c r="M182" s="147"/>
      <c r="N182" s="147"/>
      <c r="O182" s="147"/>
      <c r="P182" s="147"/>
    </row>
    <row r="183" spans="1:16" ht="38.25" hidden="1" customHeight="1">
      <c r="A183" s="111">
        <v>2</v>
      </c>
      <c r="B183" s="111">
        <v>9</v>
      </c>
      <c r="C183" s="111">
        <v>2</v>
      </c>
      <c r="D183" s="111">
        <v>2</v>
      </c>
      <c r="E183" s="111"/>
      <c r="F183" s="111"/>
      <c r="G183" s="59" t="s">
        <v>119</v>
      </c>
      <c r="H183" s="102">
        <v>146</v>
      </c>
      <c r="I183" s="47">
        <f>I184</f>
        <v>0</v>
      </c>
      <c r="J183" s="87">
        <f>J184</f>
        <v>0</v>
      </c>
      <c r="K183" s="47">
        <f>K184</f>
        <v>0</v>
      </c>
      <c r="L183" s="46">
        <f>L184</f>
        <v>0</v>
      </c>
      <c r="M183" s="147"/>
      <c r="N183" s="147"/>
      <c r="O183" s="147"/>
      <c r="P183" s="147"/>
    </row>
    <row r="184" spans="1:16" ht="38.25" hidden="1" customHeight="1">
      <c r="A184" s="61">
        <v>2</v>
      </c>
      <c r="B184" s="57">
        <v>9</v>
      </c>
      <c r="C184" s="57">
        <v>2</v>
      </c>
      <c r="D184" s="57">
        <v>2</v>
      </c>
      <c r="E184" s="58">
        <v>1</v>
      </c>
      <c r="F184" s="60"/>
      <c r="G184" s="51" t="s">
        <v>120</v>
      </c>
      <c r="H184" s="102">
        <v>147</v>
      </c>
      <c r="I184" s="68">
        <f>SUM(I185:I187)</f>
        <v>0</v>
      </c>
      <c r="J184" s="68">
        <f>SUM(J185:J187)</f>
        <v>0</v>
      </c>
      <c r="K184" s="68">
        <f>SUM(K185:K187)</f>
        <v>0</v>
      </c>
      <c r="L184" s="68">
        <f>SUM(L185:L187)</f>
        <v>0</v>
      </c>
      <c r="M184" s="147"/>
      <c r="N184" s="147"/>
      <c r="O184" s="147"/>
      <c r="P184" s="147"/>
    </row>
    <row r="185" spans="1:16" ht="51" hidden="1" customHeight="1">
      <c r="A185" s="61">
        <v>2</v>
      </c>
      <c r="B185" s="57">
        <v>9</v>
      </c>
      <c r="C185" s="57">
        <v>2</v>
      </c>
      <c r="D185" s="57">
        <v>2</v>
      </c>
      <c r="E185" s="57">
        <v>1</v>
      </c>
      <c r="F185" s="60">
        <v>1</v>
      </c>
      <c r="G185" s="112" t="s">
        <v>121</v>
      </c>
      <c r="H185" s="102">
        <v>148</v>
      </c>
      <c r="I185" s="63">
        <v>0</v>
      </c>
      <c r="J185" s="62">
        <v>0</v>
      </c>
      <c r="K185" s="62">
        <v>0</v>
      </c>
      <c r="L185" s="62">
        <v>0</v>
      </c>
      <c r="M185" s="147"/>
      <c r="N185" s="147"/>
      <c r="O185" s="147"/>
      <c r="P185" s="147"/>
    </row>
    <row r="186" spans="1:16" ht="51" hidden="1" customHeight="1">
      <c r="A186" s="70">
        <v>2</v>
      </c>
      <c r="B186" s="72">
        <v>9</v>
      </c>
      <c r="C186" s="70">
        <v>2</v>
      </c>
      <c r="D186" s="71">
        <v>2</v>
      </c>
      <c r="E186" s="71">
        <v>1</v>
      </c>
      <c r="F186" s="73">
        <v>2</v>
      </c>
      <c r="G186" s="72" t="s">
        <v>122</v>
      </c>
      <c r="H186" s="102">
        <v>149</v>
      </c>
      <c r="I186" s="62">
        <v>0</v>
      </c>
      <c r="J186" s="64">
        <v>0</v>
      </c>
      <c r="K186" s="64">
        <v>0</v>
      </c>
      <c r="L186" s="64">
        <v>0</v>
      </c>
      <c r="M186" s="147"/>
      <c r="N186" s="147"/>
      <c r="O186" s="147"/>
      <c r="P186" s="147"/>
    </row>
    <row r="187" spans="1:16" ht="51" hidden="1" customHeight="1">
      <c r="A187" s="57">
        <v>2</v>
      </c>
      <c r="B187" s="81">
        <v>9</v>
      </c>
      <c r="C187" s="78">
        <v>2</v>
      </c>
      <c r="D187" s="79">
        <v>2</v>
      </c>
      <c r="E187" s="79">
        <v>1</v>
      </c>
      <c r="F187" s="80">
        <v>3</v>
      </c>
      <c r="G187" s="81" t="s">
        <v>123</v>
      </c>
      <c r="H187" s="102">
        <v>150</v>
      </c>
      <c r="I187" s="110">
        <v>0</v>
      </c>
      <c r="J187" s="110">
        <v>0</v>
      </c>
      <c r="K187" s="110">
        <v>0</v>
      </c>
      <c r="L187" s="110">
        <v>0</v>
      </c>
      <c r="M187" s="147"/>
      <c r="N187" s="147"/>
      <c r="O187" s="147"/>
      <c r="P187" s="147"/>
    </row>
    <row r="188" spans="1:16" ht="76.5" hidden="1" customHeight="1">
      <c r="A188" s="42">
        <v>3</v>
      </c>
      <c r="B188" s="44"/>
      <c r="C188" s="42"/>
      <c r="D188" s="43"/>
      <c r="E188" s="43"/>
      <c r="F188" s="45"/>
      <c r="G188" s="96" t="s">
        <v>124</v>
      </c>
      <c r="H188" s="102">
        <v>151</v>
      </c>
      <c r="I188" s="46">
        <f>SUM(I189+I242+I307)</f>
        <v>0</v>
      </c>
      <c r="J188" s="87">
        <f>SUM(J189+J242+J307)</f>
        <v>0</v>
      </c>
      <c r="K188" s="47">
        <f>SUM(K189+K242+K307)</f>
        <v>0</v>
      </c>
      <c r="L188" s="46">
        <f>SUM(L189+L242+L307)</f>
        <v>0</v>
      </c>
      <c r="M188" s="147"/>
      <c r="N188" s="147"/>
      <c r="O188" s="147"/>
      <c r="P188" s="147"/>
    </row>
    <row r="189" spans="1:16" ht="25.5" hidden="1" customHeight="1">
      <c r="A189" s="91">
        <v>3</v>
      </c>
      <c r="B189" s="42">
        <v>1</v>
      </c>
      <c r="C189" s="66"/>
      <c r="D189" s="49"/>
      <c r="E189" s="49"/>
      <c r="F189" s="106"/>
      <c r="G189" s="86" t="s">
        <v>125</v>
      </c>
      <c r="H189" s="102">
        <v>152</v>
      </c>
      <c r="I189" s="46">
        <f>SUM(I190+I213+I220+I232+I236)</f>
        <v>0</v>
      </c>
      <c r="J189" s="67">
        <f>SUM(J190+J213+J220+J232+J236)</f>
        <v>0</v>
      </c>
      <c r="K189" s="67">
        <f>SUM(K190+K213+K220+K232+K236)</f>
        <v>0</v>
      </c>
      <c r="L189" s="67">
        <f>SUM(L190+L213+L220+L232+L236)</f>
        <v>0</v>
      </c>
      <c r="M189" s="147"/>
      <c r="N189" s="147"/>
      <c r="O189" s="147"/>
      <c r="P189" s="147"/>
    </row>
    <row r="190" spans="1:16" ht="25.5" hidden="1" customHeight="1">
      <c r="A190" s="52">
        <v>3</v>
      </c>
      <c r="B190" s="51">
        <v>1</v>
      </c>
      <c r="C190" s="52">
        <v>1</v>
      </c>
      <c r="D190" s="50"/>
      <c r="E190" s="50"/>
      <c r="F190" s="113"/>
      <c r="G190" s="61" t="s">
        <v>126</v>
      </c>
      <c r="H190" s="102">
        <v>153</v>
      </c>
      <c r="I190" s="67">
        <f>SUM(I191+I194+I199+I205+I210)</f>
        <v>0</v>
      </c>
      <c r="J190" s="87">
        <f>SUM(J191+J194+J199+J205+J210)</f>
        <v>0</v>
      </c>
      <c r="K190" s="47">
        <f>SUM(K191+K194+K199+K205+K210)</f>
        <v>0</v>
      </c>
      <c r="L190" s="46">
        <f>SUM(L191+L194+L199+L205+L210)</f>
        <v>0</v>
      </c>
      <c r="M190" s="147"/>
      <c r="N190" s="147"/>
      <c r="O190" s="147"/>
      <c r="P190" s="147"/>
    </row>
    <row r="191" spans="1:16" hidden="1">
      <c r="A191" s="57">
        <v>3</v>
      </c>
      <c r="B191" s="59">
        <v>1</v>
      </c>
      <c r="C191" s="57">
        <v>1</v>
      </c>
      <c r="D191" s="58">
        <v>1</v>
      </c>
      <c r="E191" s="58"/>
      <c r="F191" s="114"/>
      <c r="G191" s="61" t="s">
        <v>127</v>
      </c>
      <c r="H191" s="102">
        <v>154</v>
      </c>
      <c r="I191" s="46">
        <f t="shared" ref="I191:L192" si="19">I192</f>
        <v>0</v>
      </c>
      <c r="J191" s="89">
        <f t="shared" si="19"/>
        <v>0</v>
      </c>
      <c r="K191" s="68">
        <f t="shared" si="19"/>
        <v>0</v>
      </c>
      <c r="L191" s="67">
        <f t="shared" si="19"/>
        <v>0</v>
      </c>
      <c r="M191" s="147"/>
      <c r="N191" s="147"/>
      <c r="O191" s="147"/>
      <c r="P191" s="147"/>
    </row>
    <row r="192" spans="1:16" hidden="1">
      <c r="A192" s="57">
        <v>3</v>
      </c>
      <c r="B192" s="59">
        <v>1</v>
      </c>
      <c r="C192" s="57">
        <v>1</v>
      </c>
      <c r="D192" s="58">
        <v>1</v>
      </c>
      <c r="E192" s="58">
        <v>1</v>
      </c>
      <c r="F192" s="92"/>
      <c r="G192" s="61" t="s">
        <v>127</v>
      </c>
      <c r="H192" s="102">
        <v>155</v>
      </c>
      <c r="I192" s="67">
        <f t="shared" si="19"/>
        <v>0</v>
      </c>
      <c r="J192" s="46">
        <f t="shared" si="19"/>
        <v>0</v>
      </c>
      <c r="K192" s="46">
        <f t="shared" si="19"/>
        <v>0</v>
      </c>
      <c r="L192" s="46">
        <f t="shared" si="19"/>
        <v>0</v>
      </c>
      <c r="M192" s="147"/>
      <c r="N192" s="147"/>
      <c r="O192" s="147"/>
      <c r="P192" s="147"/>
    </row>
    <row r="193" spans="1:16" hidden="1">
      <c r="A193" s="57">
        <v>3</v>
      </c>
      <c r="B193" s="59">
        <v>1</v>
      </c>
      <c r="C193" s="57">
        <v>1</v>
      </c>
      <c r="D193" s="58">
        <v>1</v>
      </c>
      <c r="E193" s="58">
        <v>1</v>
      </c>
      <c r="F193" s="92">
        <v>1</v>
      </c>
      <c r="G193" s="61" t="s">
        <v>127</v>
      </c>
      <c r="H193" s="102">
        <v>156</v>
      </c>
      <c r="I193" s="64">
        <v>0</v>
      </c>
      <c r="J193" s="64">
        <v>0</v>
      </c>
      <c r="K193" s="64">
        <v>0</v>
      </c>
      <c r="L193" s="64">
        <v>0</v>
      </c>
      <c r="M193" s="147"/>
      <c r="N193" s="147"/>
      <c r="O193" s="147"/>
      <c r="P193" s="147"/>
    </row>
    <row r="194" spans="1:16" hidden="1">
      <c r="A194" s="52">
        <v>3</v>
      </c>
      <c r="B194" s="50">
        <v>1</v>
      </c>
      <c r="C194" s="50">
        <v>1</v>
      </c>
      <c r="D194" s="50">
        <v>2</v>
      </c>
      <c r="E194" s="50"/>
      <c r="F194" s="53"/>
      <c r="G194" s="51" t="s">
        <v>128</v>
      </c>
      <c r="H194" s="102">
        <v>157</v>
      </c>
      <c r="I194" s="67">
        <f>I195</f>
        <v>0</v>
      </c>
      <c r="J194" s="89">
        <f>J195</f>
        <v>0</v>
      </c>
      <c r="K194" s="68">
        <f>K195</f>
        <v>0</v>
      </c>
      <c r="L194" s="67">
        <f>L195</f>
        <v>0</v>
      </c>
      <c r="M194" s="147"/>
      <c r="N194" s="147"/>
      <c r="O194" s="147"/>
      <c r="P194" s="147"/>
    </row>
    <row r="195" spans="1:16" hidden="1">
      <c r="A195" s="57">
        <v>3</v>
      </c>
      <c r="B195" s="58">
        <v>1</v>
      </c>
      <c r="C195" s="58">
        <v>1</v>
      </c>
      <c r="D195" s="58">
        <v>2</v>
      </c>
      <c r="E195" s="58">
        <v>1</v>
      </c>
      <c r="F195" s="60"/>
      <c r="G195" s="51" t="s">
        <v>128</v>
      </c>
      <c r="H195" s="102">
        <v>158</v>
      </c>
      <c r="I195" s="46">
        <f>SUM(I196:I198)</f>
        <v>0</v>
      </c>
      <c r="J195" s="87">
        <f>SUM(J196:J198)</f>
        <v>0</v>
      </c>
      <c r="K195" s="47">
        <f>SUM(K196:K198)</f>
        <v>0</v>
      </c>
      <c r="L195" s="46">
        <f>SUM(L196:L198)</f>
        <v>0</v>
      </c>
      <c r="M195" s="147"/>
      <c r="N195" s="147"/>
      <c r="O195" s="147"/>
      <c r="P195" s="147"/>
    </row>
    <row r="196" spans="1:16" hidden="1">
      <c r="A196" s="52">
        <v>3</v>
      </c>
      <c r="B196" s="50">
        <v>1</v>
      </c>
      <c r="C196" s="50">
        <v>1</v>
      </c>
      <c r="D196" s="50">
        <v>2</v>
      </c>
      <c r="E196" s="50">
        <v>1</v>
      </c>
      <c r="F196" s="53">
        <v>1</v>
      </c>
      <c r="G196" s="51" t="s">
        <v>129</v>
      </c>
      <c r="H196" s="102">
        <v>159</v>
      </c>
      <c r="I196" s="62">
        <v>0</v>
      </c>
      <c r="J196" s="62">
        <v>0</v>
      </c>
      <c r="K196" s="62">
        <v>0</v>
      </c>
      <c r="L196" s="110">
        <v>0</v>
      </c>
      <c r="M196" s="147"/>
      <c r="N196" s="147"/>
      <c r="O196" s="147"/>
      <c r="P196" s="147"/>
    </row>
    <row r="197" spans="1:16" hidden="1">
      <c r="A197" s="57">
        <v>3</v>
      </c>
      <c r="B197" s="58">
        <v>1</v>
      </c>
      <c r="C197" s="58">
        <v>1</v>
      </c>
      <c r="D197" s="58">
        <v>2</v>
      </c>
      <c r="E197" s="58">
        <v>1</v>
      </c>
      <c r="F197" s="60">
        <v>2</v>
      </c>
      <c r="G197" s="59" t="s">
        <v>130</v>
      </c>
      <c r="H197" s="102">
        <v>160</v>
      </c>
      <c r="I197" s="64">
        <v>0</v>
      </c>
      <c r="J197" s="64">
        <v>0</v>
      </c>
      <c r="K197" s="64">
        <v>0</v>
      </c>
      <c r="L197" s="64">
        <v>0</v>
      </c>
      <c r="M197" s="147"/>
      <c r="N197" s="147"/>
      <c r="O197" s="147"/>
      <c r="P197" s="147"/>
    </row>
    <row r="198" spans="1:16" ht="25.5" hidden="1" customHeight="1">
      <c r="A198" s="52">
        <v>3</v>
      </c>
      <c r="B198" s="50">
        <v>1</v>
      </c>
      <c r="C198" s="50">
        <v>1</v>
      </c>
      <c r="D198" s="50">
        <v>2</v>
      </c>
      <c r="E198" s="50">
        <v>1</v>
      </c>
      <c r="F198" s="53">
        <v>3</v>
      </c>
      <c r="G198" s="51" t="s">
        <v>131</v>
      </c>
      <c r="H198" s="102">
        <v>161</v>
      </c>
      <c r="I198" s="62">
        <v>0</v>
      </c>
      <c r="J198" s="62">
        <v>0</v>
      </c>
      <c r="K198" s="62">
        <v>0</v>
      </c>
      <c r="L198" s="110">
        <v>0</v>
      </c>
      <c r="M198" s="147"/>
      <c r="N198" s="147"/>
      <c r="O198" s="147"/>
      <c r="P198" s="147"/>
    </row>
    <row r="199" spans="1:16" hidden="1">
      <c r="A199" s="57">
        <v>3</v>
      </c>
      <c r="B199" s="58">
        <v>1</v>
      </c>
      <c r="C199" s="58">
        <v>1</v>
      </c>
      <c r="D199" s="58">
        <v>3</v>
      </c>
      <c r="E199" s="58"/>
      <c r="F199" s="60"/>
      <c r="G199" s="59" t="s">
        <v>132</v>
      </c>
      <c r="H199" s="102">
        <v>162</v>
      </c>
      <c r="I199" s="46">
        <f>I200</f>
        <v>0</v>
      </c>
      <c r="J199" s="87">
        <f>J200</f>
        <v>0</v>
      </c>
      <c r="K199" s="47">
        <f>K200</f>
        <v>0</v>
      </c>
      <c r="L199" s="46">
        <f>L200</f>
        <v>0</v>
      </c>
      <c r="M199" s="147"/>
      <c r="N199" s="147"/>
      <c r="O199" s="147"/>
      <c r="P199" s="147"/>
    </row>
    <row r="200" spans="1:16" hidden="1">
      <c r="A200" s="57">
        <v>3</v>
      </c>
      <c r="B200" s="58">
        <v>1</v>
      </c>
      <c r="C200" s="58">
        <v>1</v>
      </c>
      <c r="D200" s="58">
        <v>3</v>
      </c>
      <c r="E200" s="58">
        <v>1</v>
      </c>
      <c r="F200" s="60"/>
      <c r="G200" s="59" t="s">
        <v>132</v>
      </c>
      <c r="H200" s="102">
        <v>163</v>
      </c>
      <c r="I200" s="46">
        <f>SUM(I201:I204)</f>
        <v>0</v>
      </c>
      <c r="J200" s="46">
        <f>SUM(J201:J204)</f>
        <v>0</v>
      </c>
      <c r="K200" s="46">
        <f>SUM(K201:K204)</f>
        <v>0</v>
      </c>
      <c r="L200" s="46">
        <f>SUM(L201:L204)</f>
        <v>0</v>
      </c>
      <c r="M200" s="147"/>
      <c r="N200" s="147"/>
      <c r="O200" s="147"/>
      <c r="P200" s="147"/>
    </row>
    <row r="201" spans="1:16" hidden="1">
      <c r="A201" s="57">
        <v>3</v>
      </c>
      <c r="B201" s="58">
        <v>1</v>
      </c>
      <c r="C201" s="58">
        <v>1</v>
      </c>
      <c r="D201" s="58">
        <v>3</v>
      </c>
      <c r="E201" s="58">
        <v>1</v>
      </c>
      <c r="F201" s="60">
        <v>1</v>
      </c>
      <c r="G201" s="59" t="s">
        <v>133</v>
      </c>
      <c r="H201" s="102">
        <v>164</v>
      </c>
      <c r="I201" s="64">
        <v>0</v>
      </c>
      <c r="J201" s="64">
        <v>0</v>
      </c>
      <c r="K201" s="64">
        <v>0</v>
      </c>
      <c r="L201" s="110">
        <v>0</v>
      </c>
      <c r="M201" s="147"/>
      <c r="N201" s="147"/>
      <c r="O201" s="147"/>
      <c r="P201" s="147"/>
    </row>
    <row r="202" spans="1:16" hidden="1">
      <c r="A202" s="57">
        <v>3</v>
      </c>
      <c r="B202" s="58">
        <v>1</v>
      </c>
      <c r="C202" s="58">
        <v>1</v>
      </c>
      <c r="D202" s="58">
        <v>3</v>
      </c>
      <c r="E202" s="58">
        <v>1</v>
      </c>
      <c r="F202" s="60">
        <v>2</v>
      </c>
      <c r="G202" s="59" t="s">
        <v>134</v>
      </c>
      <c r="H202" s="102">
        <v>165</v>
      </c>
      <c r="I202" s="62">
        <v>0</v>
      </c>
      <c r="J202" s="64">
        <v>0</v>
      </c>
      <c r="K202" s="64">
        <v>0</v>
      </c>
      <c r="L202" s="64">
        <v>0</v>
      </c>
      <c r="M202" s="147"/>
      <c r="N202" s="147"/>
      <c r="O202" s="147"/>
      <c r="P202" s="147"/>
    </row>
    <row r="203" spans="1:16" hidden="1">
      <c r="A203" s="57">
        <v>3</v>
      </c>
      <c r="B203" s="58">
        <v>1</v>
      </c>
      <c r="C203" s="58">
        <v>1</v>
      </c>
      <c r="D203" s="58">
        <v>3</v>
      </c>
      <c r="E203" s="58">
        <v>1</v>
      </c>
      <c r="F203" s="60">
        <v>3</v>
      </c>
      <c r="G203" s="61" t="s">
        <v>135</v>
      </c>
      <c r="H203" s="102">
        <v>166</v>
      </c>
      <c r="I203" s="62">
        <v>0</v>
      </c>
      <c r="J203" s="82">
        <v>0</v>
      </c>
      <c r="K203" s="82">
        <v>0</v>
      </c>
      <c r="L203" s="82">
        <v>0</v>
      </c>
      <c r="M203" s="147"/>
      <c r="N203" s="147"/>
      <c r="O203" s="147"/>
      <c r="P203" s="147"/>
    </row>
    <row r="204" spans="1:16" ht="26.25" hidden="1" customHeight="1">
      <c r="A204" s="70">
        <v>3</v>
      </c>
      <c r="B204" s="71">
        <v>1</v>
      </c>
      <c r="C204" s="71">
        <v>1</v>
      </c>
      <c r="D204" s="71">
        <v>3</v>
      </c>
      <c r="E204" s="71">
        <v>1</v>
      </c>
      <c r="F204" s="73">
        <v>4</v>
      </c>
      <c r="G204" s="18" t="s">
        <v>136</v>
      </c>
      <c r="H204" s="102">
        <v>167</v>
      </c>
      <c r="I204" s="115">
        <v>0</v>
      </c>
      <c r="J204" s="116">
        <v>0</v>
      </c>
      <c r="K204" s="64">
        <v>0</v>
      </c>
      <c r="L204" s="64">
        <v>0</v>
      </c>
      <c r="M204" s="147"/>
      <c r="N204" s="147"/>
      <c r="O204" s="147"/>
      <c r="P204" s="147"/>
    </row>
    <row r="205" spans="1:16" hidden="1">
      <c r="A205" s="70">
        <v>3</v>
      </c>
      <c r="B205" s="71">
        <v>1</v>
      </c>
      <c r="C205" s="71">
        <v>1</v>
      </c>
      <c r="D205" s="71">
        <v>4</v>
      </c>
      <c r="E205" s="71"/>
      <c r="F205" s="73"/>
      <c r="G205" s="72" t="s">
        <v>137</v>
      </c>
      <c r="H205" s="102">
        <v>168</v>
      </c>
      <c r="I205" s="46">
        <f>I206</f>
        <v>0</v>
      </c>
      <c r="J205" s="90">
        <f>J206</f>
        <v>0</v>
      </c>
      <c r="K205" s="55">
        <f>K206</f>
        <v>0</v>
      </c>
      <c r="L205" s="56">
        <f>L206</f>
        <v>0</v>
      </c>
      <c r="M205" s="147"/>
      <c r="N205" s="147"/>
      <c r="O205" s="147"/>
      <c r="P205" s="147"/>
    </row>
    <row r="206" spans="1:16" hidden="1">
      <c r="A206" s="57">
        <v>3</v>
      </c>
      <c r="B206" s="58">
        <v>1</v>
      </c>
      <c r="C206" s="58">
        <v>1</v>
      </c>
      <c r="D206" s="58">
        <v>4</v>
      </c>
      <c r="E206" s="58">
        <v>1</v>
      </c>
      <c r="F206" s="60"/>
      <c r="G206" s="72" t="s">
        <v>137</v>
      </c>
      <c r="H206" s="102">
        <v>169</v>
      </c>
      <c r="I206" s="67">
        <f>SUM(I207:I209)</f>
        <v>0</v>
      </c>
      <c r="J206" s="87">
        <f>SUM(J207:J209)</f>
        <v>0</v>
      </c>
      <c r="K206" s="47">
        <f>SUM(K207:K209)</f>
        <v>0</v>
      </c>
      <c r="L206" s="46">
        <f>SUM(L207:L209)</f>
        <v>0</v>
      </c>
      <c r="M206" s="147"/>
      <c r="N206" s="147"/>
      <c r="O206" s="147"/>
      <c r="P206" s="147"/>
    </row>
    <row r="207" spans="1:16" hidden="1">
      <c r="A207" s="57">
        <v>3</v>
      </c>
      <c r="B207" s="58">
        <v>1</v>
      </c>
      <c r="C207" s="58">
        <v>1</v>
      </c>
      <c r="D207" s="58">
        <v>4</v>
      </c>
      <c r="E207" s="58">
        <v>1</v>
      </c>
      <c r="F207" s="60">
        <v>1</v>
      </c>
      <c r="G207" s="59" t="s">
        <v>138</v>
      </c>
      <c r="H207" s="102">
        <v>170</v>
      </c>
      <c r="I207" s="64">
        <v>0</v>
      </c>
      <c r="J207" s="64">
        <v>0</v>
      </c>
      <c r="K207" s="64">
        <v>0</v>
      </c>
      <c r="L207" s="110">
        <v>0</v>
      </c>
      <c r="M207" s="147"/>
      <c r="N207" s="147"/>
      <c r="O207" s="147"/>
      <c r="P207" s="147"/>
    </row>
    <row r="208" spans="1:16" ht="25.5" hidden="1" customHeight="1">
      <c r="A208" s="52">
        <v>3</v>
      </c>
      <c r="B208" s="50">
        <v>1</v>
      </c>
      <c r="C208" s="50">
        <v>1</v>
      </c>
      <c r="D208" s="50">
        <v>4</v>
      </c>
      <c r="E208" s="50">
        <v>1</v>
      </c>
      <c r="F208" s="53">
        <v>2</v>
      </c>
      <c r="G208" s="51" t="s">
        <v>139</v>
      </c>
      <c r="H208" s="102">
        <v>171</v>
      </c>
      <c r="I208" s="62">
        <v>0</v>
      </c>
      <c r="J208" s="62">
        <v>0</v>
      </c>
      <c r="K208" s="63">
        <v>0</v>
      </c>
      <c r="L208" s="64">
        <v>0</v>
      </c>
      <c r="M208" s="147"/>
      <c r="N208" s="147"/>
      <c r="O208" s="147"/>
      <c r="P208" s="147"/>
    </row>
    <row r="209" spans="1:16" hidden="1">
      <c r="A209" s="57">
        <v>3</v>
      </c>
      <c r="B209" s="58">
        <v>1</v>
      </c>
      <c r="C209" s="58">
        <v>1</v>
      </c>
      <c r="D209" s="58">
        <v>4</v>
      </c>
      <c r="E209" s="58">
        <v>1</v>
      </c>
      <c r="F209" s="60">
        <v>3</v>
      </c>
      <c r="G209" s="59" t="s">
        <v>140</v>
      </c>
      <c r="H209" s="102">
        <v>172</v>
      </c>
      <c r="I209" s="62">
        <v>0</v>
      </c>
      <c r="J209" s="62">
        <v>0</v>
      </c>
      <c r="K209" s="62">
        <v>0</v>
      </c>
      <c r="L209" s="64">
        <v>0</v>
      </c>
      <c r="M209" s="147"/>
      <c r="N209" s="147"/>
      <c r="O209" s="147"/>
      <c r="P209" s="147"/>
    </row>
    <row r="210" spans="1:16" ht="25.5" hidden="1" customHeight="1">
      <c r="A210" s="57">
        <v>3</v>
      </c>
      <c r="B210" s="58">
        <v>1</v>
      </c>
      <c r="C210" s="58">
        <v>1</v>
      </c>
      <c r="D210" s="58">
        <v>5</v>
      </c>
      <c r="E210" s="58"/>
      <c r="F210" s="60"/>
      <c r="G210" s="59" t="s">
        <v>141</v>
      </c>
      <c r="H210" s="102">
        <v>173</v>
      </c>
      <c r="I210" s="46">
        <f t="shared" ref="I210:L211" si="20">I211</f>
        <v>0</v>
      </c>
      <c r="J210" s="87">
        <f t="shared" si="20"/>
        <v>0</v>
      </c>
      <c r="K210" s="47">
        <f t="shared" si="20"/>
        <v>0</v>
      </c>
      <c r="L210" s="46">
        <f t="shared" si="20"/>
        <v>0</v>
      </c>
      <c r="M210" s="147"/>
      <c r="N210" s="147"/>
      <c r="O210" s="147"/>
      <c r="P210" s="147"/>
    </row>
    <row r="211" spans="1:16" ht="25.5" hidden="1" customHeight="1">
      <c r="A211" s="70">
        <v>3</v>
      </c>
      <c r="B211" s="71">
        <v>1</v>
      </c>
      <c r="C211" s="71">
        <v>1</v>
      </c>
      <c r="D211" s="71">
        <v>5</v>
      </c>
      <c r="E211" s="71">
        <v>1</v>
      </c>
      <c r="F211" s="73"/>
      <c r="G211" s="59" t="s">
        <v>141</v>
      </c>
      <c r="H211" s="102">
        <v>174</v>
      </c>
      <c r="I211" s="47">
        <f t="shared" si="20"/>
        <v>0</v>
      </c>
      <c r="J211" s="47">
        <f t="shared" si="20"/>
        <v>0</v>
      </c>
      <c r="K211" s="47">
        <f t="shared" si="20"/>
        <v>0</v>
      </c>
      <c r="L211" s="47">
        <f t="shared" si="20"/>
        <v>0</v>
      </c>
      <c r="M211" s="147"/>
      <c r="N211" s="147"/>
      <c r="O211" s="147"/>
      <c r="P211" s="147"/>
    </row>
    <row r="212" spans="1:16" ht="25.5" hidden="1" customHeight="1">
      <c r="A212" s="57">
        <v>3</v>
      </c>
      <c r="B212" s="58">
        <v>1</v>
      </c>
      <c r="C212" s="58">
        <v>1</v>
      </c>
      <c r="D212" s="58">
        <v>5</v>
      </c>
      <c r="E212" s="58">
        <v>1</v>
      </c>
      <c r="F212" s="60">
        <v>1</v>
      </c>
      <c r="G212" s="59" t="s">
        <v>141</v>
      </c>
      <c r="H212" s="102">
        <v>175</v>
      </c>
      <c r="I212" s="62">
        <v>0</v>
      </c>
      <c r="J212" s="64">
        <v>0</v>
      </c>
      <c r="K212" s="64">
        <v>0</v>
      </c>
      <c r="L212" s="64">
        <v>0</v>
      </c>
      <c r="M212" s="147"/>
      <c r="N212" s="147"/>
      <c r="O212" s="147"/>
      <c r="P212" s="147"/>
    </row>
    <row r="213" spans="1:16" ht="25.5" hidden="1" customHeight="1">
      <c r="A213" s="70">
        <v>3</v>
      </c>
      <c r="B213" s="71">
        <v>1</v>
      </c>
      <c r="C213" s="71">
        <v>2</v>
      </c>
      <c r="D213" s="71"/>
      <c r="E213" s="71"/>
      <c r="F213" s="73"/>
      <c r="G213" s="72" t="s">
        <v>142</v>
      </c>
      <c r="H213" s="102">
        <v>176</v>
      </c>
      <c r="I213" s="46">
        <f t="shared" ref="I213:L214" si="21">I214</f>
        <v>0</v>
      </c>
      <c r="J213" s="90">
        <f t="shared" si="21"/>
        <v>0</v>
      </c>
      <c r="K213" s="55">
        <f t="shared" si="21"/>
        <v>0</v>
      </c>
      <c r="L213" s="56">
        <f t="shared" si="21"/>
        <v>0</v>
      </c>
      <c r="M213" s="147"/>
      <c r="N213" s="147"/>
      <c r="O213" s="147"/>
      <c r="P213" s="147"/>
    </row>
    <row r="214" spans="1:16" ht="25.5" hidden="1" customHeight="1">
      <c r="A214" s="57">
        <v>3</v>
      </c>
      <c r="B214" s="58">
        <v>1</v>
      </c>
      <c r="C214" s="58">
        <v>2</v>
      </c>
      <c r="D214" s="58">
        <v>1</v>
      </c>
      <c r="E214" s="58"/>
      <c r="F214" s="60"/>
      <c r="G214" s="72" t="s">
        <v>142</v>
      </c>
      <c r="H214" s="102">
        <v>177</v>
      </c>
      <c r="I214" s="67">
        <f t="shared" si="21"/>
        <v>0</v>
      </c>
      <c r="J214" s="87">
        <f t="shared" si="21"/>
        <v>0</v>
      </c>
      <c r="K214" s="47">
        <f t="shared" si="21"/>
        <v>0</v>
      </c>
      <c r="L214" s="46">
        <f t="shared" si="21"/>
        <v>0</v>
      </c>
      <c r="M214" s="147"/>
      <c r="N214" s="147"/>
      <c r="O214" s="147"/>
      <c r="P214" s="147"/>
    </row>
    <row r="215" spans="1:16" ht="25.5" hidden="1" customHeight="1">
      <c r="A215" s="52">
        <v>3</v>
      </c>
      <c r="B215" s="50">
        <v>1</v>
      </c>
      <c r="C215" s="50">
        <v>2</v>
      </c>
      <c r="D215" s="50">
        <v>1</v>
      </c>
      <c r="E215" s="50">
        <v>1</v>
      </c>
      <c r="F215" s="53"/>
      <c r="G215" s="72" t="s">
        <v>142</v>
      </c>
      <c r="H215" s="102">
        <v>178</v>
      </c>
      <c r="I215" s="46">
        <f>SUM(I216:I219)</f>
        <v>0</v>
      </c>
      <c r="J215" s="89">
        <f>SUM(J216:J219)</f>
        <v>0</v>
      </c>
      <c r="K215" s="68">
        <f>SUM(K216:K219)</f>
        <v>0</v>
      </c>
      <c r="L215" s="67">
        <f>SUM(L216:L219)</f>
        <v>0</v>
      </c>
      <c r="M215" s="147"/>
      <c r="N215" s="147"/>
      <c r="O215" s="147"/>
      <c r="P215" s="147"/>
    </row>
    <row r="216" spans="1:16" ht="38.25" hidden="1" customHeight="1">
      <c r="A216" s="57">
        <v>3</v>
      </c>
      <c r="B216" s="58">
        <v>1</v>
      </c>
      <c r="C216" s="58">
        <v>2</v>
      </c>
      <c r="D216" s="58">
        <v>1</v>
      </c>
      <c r="E216" s="58">
        <v>1</v>
      </c>
      <c r="F216" s="60">
        <v>2</v>
      </c>
      <c r="G216" s="59" t="s">
        <v>143</v>
      </c>
      <c r="H216" s="102">
        <v>179</v>
      </c>
      <c r="I216" s="64">
        <v>0</v>
      </c>
      <c r="J216" s="64">
        <v>0</v>
      </c>
      <c r="K216" s="64">
        <v>0</v>
      </c>
      <c r="L216" s="64">
        <v>0</v>
      </c>
      <c r="M216" s="147"/>
      <c r="N216" s="147"/>
      <c r="O216" s="147"/>
      <c r="P216" s="147"/>
    </row>
    <row r="217" spans="1:16" hidden="1">
      <c r="A217" s="57">
        <v>3</v>
      </c>
      <c r="B217" s="58">
        <v>1</v>
      </c>
      <c r="C217" s="58">
        <v>2</v>
      </c>
      <c r="D217" s="57">
        <v>1</v>
      </c>
      <c r="E217" s="58">
        <v>1</v>
      </c>
      <c r="F217" s="60">
        <v>3</v>
      </c>
      <c r="G217" s="59" t="s">
        <v>144</v>
      </c>
      <c r="H217" s="102">
        <v>180</v>
      </c>
      <c r="I217" s="64">
        <v>0</v>
      </c>
      <c r="J217" s="64">
        <v>0</v>
      </c>
      <c r="K217" s="64">
        <v>0</v>
      </c>
      <c r="L217" s="64">
        <v>0</v>
      </c>
      <c r="M217" s="147"/>
      <c r="N217" s="147"/>
      <c r="O217" s="147"/>
      <c r="P217" s="147"/>
    </row>
    <row r="218" spans="1:16" ht="25.5" hidden="1" customHeight="1">
      <c r="A218" s="57">
        <v>3</v>
      </c>
      <c r="B218" s="58">
        <v>1</v>
      </c>
      <c r="C218" s="58">
        <v>2</v>
      </c>
      <c r="D218" s="57">
        <v>1</v>
      </c>
      <c r="E218" s="58">
        <v>1</v>
      </c>
      <c r="F218" s="60">
        <v>4</v>
      </c>
      <c r="G218" s="59" t="s">
        <v>145</v>
      </c>
      <c r="H218" s="102">
        <v>181</v>
      </c>
      <c r="I218" s="64">
        <v>0</v>
      </c>
      <c r="J218" s="64">
        <v>0</v>
      </c>
      <c r="K218" s="64">
        <v>0</v>
      </c>
      <c r="L218" s="64">
        <v>0</v>
      </c>
      <c r="M218" s="147"/>
      <c r="N218" s="147"/>
      <c r="O218" s="147"/>
      <c r="P218" s="147"/>
    </row>
    <row r="219" spans="1:16" hidden="1">
      <c r="A219" s="70">
        <v>3</v>
      </c>
      <c r="B219" s="79">
        <v>1</v>
      </c>
      <c r="C219" s="79">
        <v>2</v>
      </c>
      <c r="D219" s="78">
        <v>1</v>
      </c>
      <c r="E219" s="79">
        <v>1</v>
      </c>
      <c r="F219" s="80">
        <v>5</v>
      </c>
      <c r="G219" s="81" t="s">
        <v>146</v>
      </c>
      <c r="H219" s="102">
        <v>182</v>
      </c>
      <c r="I219" s="64">
        <v>0</v>
      </c>
      <c r="J219" s="64">
        <v>0</v>
      </c>
      <c r="K219" s="64">
        <v>0</v>
      </c>
      <c r="L219" s="110">
        <v>0</v>
      </c>
      <c r="M219" s="147"/>
      <c r="N219" s="147"/>
      <c r="O219" s="147"/>
      <c r="P219" s="147"/>
    </row>
    <row r="220" spans="1:16" hidden="1">
      <c r="A220" s="57">
        <v>3</v>
      </c>
      <c r="B220" s="58">
        <v>1</v>
      </c>
      <c r="C220" s="58">
        <v>3</v>
      </c>
      <c r="D220" s="57"/>
      <c r="E220" s="58"/>
      <c r="F220" s="60"/>
      <c r="G220" s="59" t="s">
        <v>147</v>
      </c>
      <c r="H220" s="102">
        <v>183</v>
      </c>
      <c r="I220" s="46">
        <f>SUM(I221+I224)</f>
        <v>0</v>
      </c>
      <c r="J220" s="87">
        <f>SUM(J221+J224)</f>
        <v>0</v>
      </c>
      <c r="K220" s="47">
        <f>SUM(K221+K224)</f>
        <v>0</v>
      </c>
      <c r="L220" s="46">
        <f>SUM(L221+L224)</f>
        <v>0</v>
      </c>
      <c r="M220" s="147"/>
      <c r="N220" s="147"/>
      <c r="O220" s="147"/>
      <c r="P220" s="147"/>
    </row>
    <row r="221" spans="1:16" ht="25.5" hidden="1" customHeight="1">
      <c r="A221" s="52">
        <v>3</v>
      </c>
      <c r="B221" s="50">
        <v>1</v>
      </c>
      <c r="C221" s="50">
        <v>3</v>
      </c>
      <c r="D221" s="52">
        <v>1</v>
      </c>
      <c r="E221" s="57"/>
      <c r="F221" s="53"/>
      <c r="G221" s="51" t="s">
        <v>148</v>
      </c>
      <c r="H221" s="102">
        <v>184</v>
      </c>
      <c r="I221" s="67">
        <f t="shared" ref="I221:L222" si="22">I222</f>
        <v>0</v>
      </c>
      <c r="J221" s="89">
        <f t="shared" si="22"/>
        <v>0</v>
      </c>
      <c r="K221" s="68">
        <f t="shared" si="22"/>
        <v>0</v>
      </c>
      <c r="L221" s="67">
        <f t="shared" si="22"/>
        <v>0</v>
      </c>
      <c r="M221" s="147"/>
      <c r="N221" s="147"/>
      <c r="O221" s="147"/>
      <c r="P221" s="147"/>
    </row>
    <row r="222" spans="1:16" ht="25.5" hidden="1" customHeight="1">
      <c r="A222" s="57">
        <v>3</v>
      </c>
      <c r="B222" s="58">
        <v>1</v>
      </c>
      <c r="C222" s="58">
        <v>3</v>
      </c>
      <c r="D222" s="57">
        <v>1</v>
      </c>
      <c r="E222" s="57">
        <v>1</v>
      </c>
      <c r="F222" s="60"/>
      <c r="G222" s="51" t="s">
        <v>148</v>
      </c>
      <c r="H222" s="102">
        <v>185</v>
      </c>
      <c r="I222" s="46">
        <f t="shared" si="22"/>
        <v>0</v>
      </c>
      <c r="J222" s="87">
        <f t="shared" si="22"/>
        <v>0</v>
      </c>
      <c r="K222" s="47">
        <f t="shared" si="22"/>
        <v>0</v>
      </c>
      <c r="L222" s="46">
        <f t="shared" si="22"/>
        <v>0</v>
      </c>
      <c r="M222" s="147"/>
      <c r="N222" s="147"/>
      <c r="O222" s="147"/>
      <c r="P222" s="147"/>
    </row>
    <row r="223" spans="1:16" ht="25.5" hidden="1" customHeight="1">
      <c r="A223" s="57">
        <v>3</v>
      </c>
      <c r="B223" s="59">
        <v>1</v>
      </c>
      <c r="C223" s="57">
        <v>3</v>
      </c>
      <c r="D223" s="58">
        <v>1</v>
      </c>
      <c r="E223" s="58">
        <v>1</v>
      </c>
      <c r="F223" s="60">
        <v>1</v>
      </c>
      <c r="G223" s="51" t="s">
        <v>148</v>
      </c>
      <c r="H223" s="102">
        <v>186</v>
      </c>
      <c r="I223" s="110">
        <v>0</v>
      </c>
      <c r="J223" s="110">
        <v>0</v>
      </c>
      <c r="K223" s="110">
        <v>0</v>
      </c>
      <c r="L223" s="110">
        <v>0</v>
      </c>
      <c r="M223" s="147"/>
      <c r="N223" s="147"/>
      <c r="O223" s="147"/>
      <c r="P223" s="147"/>
    </row>
    <row r="224" spans="1:16" hidden="1">
      <c r="A224" s="57">
        <v>3</v>
      </c>
      <c r="B224" s="59">
        <v>1</v>
      </c>
      <c r="C224" s="57">
        <v>3</v>
      </c>
      <c r="D224" s="58">
        <v>2</v>
      </c>
      <c r="E224" s="58"/>
      <c r="F224" s="60"/>
      <c r="G224" s="59" t="s">
        <v>149</v>
      </c>
      <c r="H224" s="102">
        <v>187</v>
      </c>
      <c r="I224" s="46">
        <f>I225</f>
        <v>0</v>
      </c>
      <c r="J224" s="87">
        <f>J225</f>
        <v>0</v>
      </c>
      <c r="K224" s="47">
        <f>K225</f>
        <v>0</v>
      </c>
      <c r="L224" s="46">
        <f>L225</f>
        <v>0</v>
      </c>
      <c r="M224" s="147"/>
      <c r="N224" s="147"/>
      <c r="O224" s="147"/>
      <c r="P224" s="147"/>
    </row>
    <row r="225" spans="1:16" hidden="1">
      <c r="A225" s="52">
        <v>3</v>
      </c>
      <c r="B225" s="51">
        <v>1</v>
      </c>
      <c r="C225" s="52">
        <v>3</v>
      </c>
      <c r="D225" s="50">
        <v>2</v>
      </c>
      <c r="E225" s="50">
        <v>1</v>
      </c>
      <c r="F225" s="53"/>
      <c r="G225" s="59" t="s">
        <v>149</v>
      </c>
      <c r="H225" s="102">
        <v>188</v>
      </c>
      <c r="I225" s="46">
        <f>SUM(I226:I231)</f>
        <v>0</v>
      </c>
      <c r="J225" s="46">
        <f>SUM(J226:J231)</f>
        <v>0</v>
      </c>
      <c r="K225" s="46">
        <f>SUM(K226:K231)</f>
        <v>0</v>
      </c>
      <c r="L225" s="46">
        <f>SUM(L226:L231)</f>
        <v>0</v>
      </c>
      <c r="M225" s="154"/>
      <c r="N225" s="154"/>
      <c r="O225" s="154"/>
      <c r="P225" s="147"/>
    </row>
    <row r="226" spans="1:16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1</v>
      </c>
      <c r="G226" s="59" t="s">
        <v>150</v>
      </c>
      <c r="H226" s="102">
        <v>189</v>
      </c>
      <c r="I226" s="64">
        <v>0</v>
      </c>
      <c r="J226" s="64">
        <v>0</v>
      </c>
      <c r="K226" s="64">
        <v>0</v>
      </c>
      <c r="L226" s="110">
        <v>0</v>
      </c>
      <c r="M226" s="147"/>
      <c r="N226" s="147"/>
      <c r="O226" s="147"/>
      <c r="P226" s="147"/>
    </row>
    <row r="227" spans="1:16" ht="25.5" hidden="1" customHeight="1">
      <c r="A227" s="57">
        <v>3</v>
      </c>
      <c r="B227" s="59">
        <v>1</v>
      </c>
      <c r="C227" s="57">
        <v>3</v>
      </c>
      <c r="D227" s="58">
        <v>2</v>
      </c>
      <c r="E227" s="58">
        <v>1</v>
      </c>
      <c r="F227" s="60">
        <v>2</v>
      </c>
      <c r="G227" s="59" t="s">
        <v>151</v>
      </c>
      <c r="H227" s="102">
        <v>190</v>
      </c>
      <c r="I227" s="64">
        <v>0</v>
      </c>
      <c r="J227" s="64">
        <v>0</v>
      </c>
      <c r="K227" s="64">
        <v>0</v>
      </c>
      <c r="L227" s="64">
        <v>0</v>
      </c>
      <c r="M227" s="147"/>
      <c r="N227" s="147"/>
      <c r="O227" s="147"/>
      <c r="P227" s="147"/>
    </row>
    <row r="228" spans="1:16" hidden="1">
      <c r="A228" s="57">
        <v>3</v>
      </c>
      <c r="B228" s="59">
        <v>1</v>
      </c>
      <c r="C228" s="57">
        <v>3</v>
      </c>
      <c r="D228" s="58">
        <v>2</v>
      </c>
      <c r="E228" s="58">
        <v>1</v>
      </c>
      <c r="F228" s="60">
        <v>3</v>
      </c>
      <c r="G228" s="59" t="s">
        <v>152</v>
      </c>
      <c r="H228" s="102">
        <v>191</v>
      </c>
      <c r="I228" s="64">
        <v>0</v>
      </c>
      <c r="J228" s="64">
        <v>0</v>
      </c>
      <c r="K228" s="64">
        <v>0</v>
      </c>
      <c r="L228" s="64">
        <v>0</v>
      </c>
      <c r="M228" s="147"/>
      <c r="N228" s="147"/>
      <c r="O228" s="147"/>
      <c r="P228" s="147"/>
    </row>
    <row r="229" spans="1:16" ht="25.5" hidden="1" customHeight="1">
      <c r="A229" s="57">
        <v>3</v>
      </c>
      <c r="B229" s="59">
        <v>1</v>
      </c>
      <c r="C229" s="57">
        <v>3</v>
      </c>
      <c r="D229" s="58">
        <v>2</v>
      </c>
      <c r="E229" s="58">
        <v>1</v>
      </c>
      <c r="F229" s="60">
        <v>4</v>
      </c>
      <c r="G229" s="59" t="s">
        <v>153</v>
      </c>
      <c r="H229" s="102">
        <v>192</v>
      </c>
      <c r="I229" s="64">
        <v>0</v>
      </c>
      <c r="J229" s="64">
        <v>0</v>
      </c>
      <c r="K229" s="64">
        <v>0</v>
      </c>
      <c r="L229" s="110">
        <v>0</v>
      </c>
      <c r="M229" s="147"/>
      <c r="N229" s="147"/>
      <c r="O229" s="147"/>
      <c r="P229" s="147"/>
    </row>
    <row r="230" spans="1:16" hidden="1">
      <c r="A230" s="57">
        <v>3</v>
      </c>
      <c r="B230" s="59">
        <v>1</v>
      </c>
      <c r="C230" s="57">
        <v>3</v>
      </c>
      <c r="D230" s="58">
        <v>2</v>
      </c>
      <c r="E230" s="58">
        <v>1</v>
      </c>
      <c r="F230" s="60">
        <v>5</v>
      </c>
      <c r="G230" s="51" t="s">
        <v>154</v>
      </c>
      <c r="H230" s="102">
        <v>193</v>
      </c>
      <c r="I230" s="64">
        <v>0</v>
      </c>
      <c r="J230" s="64">
        <v>0</v>
      </c>
      <c r="K230" s="64">
        <v>0</v>
      </c>
      <c r="L230" s="64">
        <v>0</v>
      </c>
      <c r="M230" s="147"/>
      <c r="N230" s="147"/>
      <c r="O230" s="147"/>
      <c r="P230" s="147"/>
    </row>
    <row r="231" spans="1:16" hidden="1">
      <c r="A231" s="57">
        <v>3</v>
      </c>
      <c r="B231" s="59">
        <v>1</v>
      </c>
      <c r="C231" s="57">
        <v>3</v>
      </c>
      <c r="D231" s="58">
        <v>2</v>
      </c>
      <c r="E231" s="58">
        <v>1</v>
      </c>
      <c r="F231" s="60">
        <v>6</v>
      </c>
      <c r="G231" s="51" t="s">
        <v>149</v>
      </c>
      <c r="H231" s="102">
        <v>194</v>
      </c>
      <c r="I231" s="64">
        <v>0</v>
      </c>
      <c r="J231" s="64">
        <v>0</v>
      </c>
      <c r="K231" s="64">
        <v>0</v>
      </c>
      <c r="L231" s="110">
        <v>0</v>
      </c>
      <c r="M231" s="147"/>
      <c r="N231" s="147"/>
      <c r="O231" s="147"/>
      <c r="P231" s="147"/>
    </row>
    <row r="232" spans="1:16" ht="25.5" hidden="1" customHeight="1">
      <c r="A232" s="52">
        <v>3</v>
      </c>
      <c r="B232" s="50">
        <v>1</v>
      </c>
      <c r="C232" s="50">
        <v>4</v>
      </c>
      <c r="D232" s="50"/>
      <c r="E232" s="50"/>
      <c r="F232" s="53"/>
      <c r="G232" s="51" t="s">
        <v>155</v>
      </c>
      <c r="H232" s="102">
        <v>195</v>
      </c>
      <c r="I232" s="67">
        <f t="shared" ref="I232:L234" si="23">I233</f>
        <v>0</v>
      </c>
      <c r="J232" s="89">
        <f t="shared" si="23"/>
        <v>0</v>
      </c>
      <c r="K232" s="68">
        <f t="shared" si="23"/>
        <v>0</v>
      </c>
      <c r="L232" s="68">
        <f t="shared" si="23"/>
        <v>0</v>
      </c>
      <c r="M232" s="147"/>
      <c r="N232" s="147"/>
      <c r="O232" s="147"/>
      <c r="P232" s="147"/>
    </row>
    <row r="233" spans="1:16" ht="25.5" hidden="1" customHeight="1">
      <c r="A233" s="70">
        <v>3</v>
      </c>
      <c r="B233" s="79">
        <v>1</v>
      </c>
      <c r="C233" s="79">
        <v>4</v>
      </c>
      <c r="D233" s="79">
        <v>1</v>
      </c>
      <c r="E233" s="79"/>
      <c r="F233" s="80"/>
      <c r="G233" s="51" t="s">
        <v>155</v>
      </c>
      <c r="H233" s="102">
        <v>196</v>
      </c>
      <c r="I233" s="74">
        <f t="shared" si="23"/>
        <v>0</v>
      </c>
      <c r="J233" s="100">
        <f t="shared" si="23"/>
        <v>0</v>
      </c>
      <c r="K233" s="75">
        <f t="shared" si="23"/>
        <v>0</v>
      </c>
      <c r="L233" s="75">
        <f t="shared" si="23"/>
        <v>0</v>
      </c>
      <c r="M233" s="147"/>
      <c r="N233" s="147"/>
      <c r="O233" s="147"/>
      <c r="P233" s="147"/>
    </row>
    <row r="234" spans="1:16" ht="25.5" hidden="1" customHeight="1">
      <c r="A234" s="57">
        <v>3</v>
      </c>
      <c r="B234" s="58">
        <v>1</v>
      </c>
      <c r="C234" s="58">
        <v>4</v>
      </c>
      <c r="D234" s="58">
        <v>1</v>
      </c>
      <c r="E234" s="58">
        <v>1</v>
      </c>
      <c r="F234" s="60"/>
      <c r="G234" s="51" t="s">
        <v>156</v>
      </c>
      <c r="H234" s="102">
        <v>197</v>
      </c>
      <c r="I234" s="46">
        <f t="shared" si="23"/>
        <v>0</v>
      </c>
      <c r="J234" s="87">
        <f t="shared" si="23"/>
        <v>0</v>
      </c>
      <c r="K234" s="47">
        <f t="shared" si="23"/>
        <v>0</v>
      </c>
      <c r="L234" s="47">
        <f t="shared" si="23"/>
        <v>0</v>
      </c>
      <c r="M234" s="147"/>
      <c r="N234" s="147"/>
      <c r="O234" s="147"/>
      <c r="P234" s="147"/>
    </row>
    <row r="235" spans="1:16" ht="25.5" hidden="1" customHeight="1">
      <c r="A235" s="61">
        <v>3</v>
      </c>
      <c r="B235" s="57">
        <v>1</v>
      </c>
      <c r="C235" s="58">
        <v>4</v>
      </c>
      <c r="D235" s="58">
        <v>1</v>
      </c>
      <c r="E235" s="58">
        <v>1</v>
      </c>
      <c r="F235" s="60">
        <v>1</v>
      </c>
      <c r="G235" s="51" t="s">
        <v>156</v>
      </c>
      <c r="H235" s="102">
        <v>198</v>
      </c>
      <c r="I235" s="64">
        <v>0</v>
      </c>
      <c r="J235" s="64">
        <v>0</v>
      </c>
      <c r="K235" s="64">
        <v>0</v>
      </c>
      <c r="L235" s="64">
        <v>0</v>
      </c>
      <c r="M235" s="147"/>
      <c r="N235" s="147"/>
      <c r="O235" s="147"/>
      <c r="P235" s="147"/>
    </row>
    <row r="236" spans="1:16" ht="25.5" hidden="1" customHeight="1">
      <c r="A236" s="61">
        <v>3</v>
      </c>
      <c r="B236" s="58">
        <v>1</v>
      </c>
      <c r="C236" s="58">
        <v>5</v>
      </c>
      <c r="D236" s="58"/>
      <c r="E236" s="58"/>
      <c r="F236" s="60"/>
      <c r="G236" s="59" t="s">
        <v>157</v>
      </c>
      <c r="H236" s="102">
        <v>199</v>
      </c>
      <c r="I236" s="46">
        <f t="shared" ref="I236:L237" si="24">I237</f>
        <v>0</v>
      </c>
      <c r="J236" s="46">
        <f t="shared" si="24"/>
        <v>0</v>
      </c>
      <c r="K236" s="46">
        <f t="shared" si="24"/>
        <v>0</v>
      </c>
      <c r="L236" s="46">
        <f t="shared" si="24"/>
        <v>0</v>
      </c>
      <c r="M236" s="147"/>
      <c r="N236" s="147"/>
      <c r="O236" s="147"/>
      <c r="P236" s="147"/>
    </row>
    <row r="237" spans="1:16" ht="25.5" hidden="1" customHeight="1">
      <c r="A237" s="61">
        <v>3</v>
      </c>
      <c r="B237" s="58">
        <v>1</v>
      </c>
      <c r="C237" s="58">
        <v>5</v>
      </c>
      <c r="D237" s="58">
        <v>1</v>
      </c>
      <c r="E237" s="58"/>
      <c r="F237" s="60"/>
      <c r="G237" s="59" t="s">
        <v>157</v>
      </c>
      <c r="H237" s="102">
        <v>200</v>
      </c>
      <c r="I237" s="46">
        <f t="shared" si="24"/>
        <v>0</v>
      </c>
      <c r="J237" s="46">
        <f t="shared" si="24"/>
        <v>0</v>
      </c>
      <c r="K237" s="46">
        <f t="shared" si="24"/>
        <v>0</v>
      </c>
      <c r="L237" s="46">
        <f t="shared" si="24"/>
        <v>0</v>
      </c>
      <c r="M237" s="147"/>
      <c r="N237" s="147"/>
      <c r="O237" s="147"/>
      <c r="P237" s="147"/>
    </row>
    <row r="238" spans="1:16" ht="25.5" hidden="1" customHeight="1">
      <c r="A238" s="61">
        <v>3</v>
      </c>
      <c r="B238" s="58">
        <v>1</v>
      </c>
      <c r="C238" s="58">
        <v>5</v>
      </c>
      <c r="D238" s="58">
        <v>1</v>
      </c>
      <c r="E238" s="58">
        <v>1</v>
      </c>
      <c r="F238" s="60"/>
      <c r="G238" s="59" t="s">
        <v>157</v>
      </c>
      <c r="H238" s="102">
        <v>201</v>
      </c>
      <c r="I238" s="46">
        <f>SUM(I239:I241)</f>
        <v>0</v>
      </c>
      <c r="J238" s="46">
        <f>SUM(J239:J241)</f>
        <v>0</v>
      </c>
      <c r="K238" s="46">
        <f>SUM(K239:K241)</f>
        <v>0</v>
      </c>
      <c r="L238" s="46">
        <f>SUM(L239:L241)</f>
        <v>0</v>
      </c>
      <c r="M238" s="147"/>
      <c r="N238" s="147"/>
      <c r="O238" s="147"/>
      <c r="P238" s="147"/>
    </row>
    <row r="239" spans="1:16" hidden="1">
      <c r="A239" s="61">
        <v>3</v>
      </c>
      <c r="B239" s="58">
        <v>1</v>
      </c>
      <c r="C239" s="58">
        <v>5</v>
      </c>
      <c r="D239" s="58">
        <v>1</v>
      </c>
      <c r="E239" s="58">
        <v>1</v>
      </c>
      <c r="F239" s="60">
        <v>1</v>
      </c>
      <c r="G239" s="112" t="s">
        <v>158</v>
      </c>
      <c r="H239" s="102">
        <v>202</v>
      </c>
      <c r="I239" s="64">
        <v>0</v>
      </c>
      <c r="J239" s="64">
        <v>0</v>
      </c>
      <c r="K239" s="64">
        <v>0</v>
      </c>
      <c r="L239" s="64">
        <v>0</v>
      </c>
      <c r="M239" s="147"/>
      <c r="N239" s="147"/>
      <c r="O239" s="147"/>
      <c r="P239" s="147"/>
    </row>
    <row r="240" spans="1:16" hidden="1">
      <c r="A240" s="61">
        <v>3</v>
      </c>
      <c r="B240" s="58">
        <v>1</v>
      </c>
      <c r="C240" s="58">
        <v>5</v>
      </c>
      <c r="D240" s="58">
        <v>1</v>
      </c>
      <c r="E240" s="58">
        <v>1</v>
      </c>
      <c r="F240" s="60">
        <v>2</v>
      </c>
      <c r="G240" s="112" t="s">
        <v>159</v>
      </c>
      <c r="H240" s="102">
        <v>203</v>
      </c>
      <c r="I240" s="64">
        <v>0</v>
      </c>
      <c r="J240" s="64">
        <v>0</v>
      </c>
      <c r="K240" s="64">
        <v>0</v>
      </c>
      <c r="L240" s="64">
        <v>0</v>
      </c>
      <c r="M240" s="147"/>
      <c r="N240" s="147"/>
      <c r="O240" s="147"/>
      <c r="P240" s="147"/>
    </row>
    <row r="241" spans="1:16" ht="25.5" hidden="1" customHeight="1">
      <c r="A241" s="61">
        <v>3</v>
      </c>
      <c r="B241" s="58">
        <v>1</v>
      </c>
      <c r="C241" s="58">
        <v>5</v>
      </c>
      <c r="D241" s="58">
        <v>1</v>
      </c>
      <c r="E241" s="58">
        <v>1</v>
      </c>
      <c r="F241" s="60">
        <v>3</v>
      </c>
      <c r="G241" s="112" t="s">
        <v>160</v>
      </c>
      <c r="H241" s="102">
        <v>204</v>
      </c>
      <c r="I241" s="64">
        <v>0</v>
      </c>
      <c r="J241" s="64">
        <v>0</v>
      </c>
      <c r="K241" s="64">
        <v>0</v>
      </c>
      <c r="L241" s="64">
        <v>0</v>
      </c>
      <c r="M241" s="147"/>
      <c r="N241" s="147"/>
      <c r="O241" s="147"/>
      <c r="P241" s="147"/>
    </row>
    <row r="242" spans="1:16" ht="38.25" hidden="1" customHeight="1">
      <c r="A242" s="42">
        <v>3</v>
      </c>
      <c r="B242" s="43">
        <v>2</v>
      </c>
      <c r="C242" s="43"/>
      <c r="D242" s="43"/>
      <c r="E242" s="43"/>
      <c r="F242" s="45"/>
      <c r="G242" s="44" t="s">
        <v>161</v>
      </c>
      <c r="H242" s="102">
        <v>205</v>
      </c>
      <c r="I242" s="46">
        <f>SUM(I243+I275)</f>
        <v>0</v>
      </c>
      <c r="J242" s="87">
        <f>SUM(J243+J275)</f>
        <v>0</v>
      </c>
      <c r="K242" s="47">
        <f>SUM(K243+K275)</f>
        <v>0</v>
      </c>
      <c r="L242" s="47">
        <f>SUM(L243+L275)</f>
        <v>0</v>
      </c>
      <c r="M242" s="147"/>
      <c r="N242" s="147"/>
      <c r="O242" s="147"/>
      <c r="P242" s="147"/>
    </row>
    <row r="243" spans="1:16" ht="38.25" hidden="1" customHeight="1">
      <c r="A243" s="70">
        <v>3</v>
      </c>
      <c r="B243" s="78">
        <v>2</v>
      </c>
      <c r="C243" s="79">
        <v>1</v>
      </c>
      <c r="D243" s="79"/>
      <c r="E243" s="79"/>
      <c r="F243" s="80"/>
      <c r="G243" s="81" t="s">
        <v>162</v>
      </c>
      <c r="H243" s="102">
        <v>206</v>
      </c>
      <c r="I243" s="74">
        <f>SUM(I244+I253+I257+I261+I265+I268+I271)</f>
        <v>0</v>
      </c>
      <c r="J243" s="100">
        <f>SUM(J244+J253+J257+J261+J265+J268+J271)</f>
        <v>0</v>
      </c>
      <c r="K243" s="75">
        <f>SUM(K244+K253+K257+K261+K265+K268+K271)</f>
        <v>0</v>
      </c>
      <c r="L243" s="75">
        <f>SUM(L244+L253+L257+L261+L265+L268+L271)</f>
        <v>0</v>
      </c>
      <c r="M243" s="147"/>
      <c r="N243" s="147"/>
      <c r="O243" s="147"/>
      <c r="P243" s="147"/>
    </row>
    <row r="244" spans="1:16" hidden="1">
      <c r="A244" s="57">
        <v>3</v>
      </c>
      <c r="B244" s="58">
        <v>2</v>
      </c>
      <c r="C244" s="58">
        <v>1</v>
      </c>
      <c r="D244" s="58">
        <v>1</v>
      </c>
      <c r="E244" s="58"/>
      <c r="F244" s="60"/>
      <c r="G244" s="59" t="s">
        <v>163</v>
      </c>
      <c r="H244" s="102">
        <v>207</v>
      </c>
      <c r="I244" s="74">
        <f>I245</f>
        <v>0</v>
      </c>
      <c r="J244" s="74">
        <f>J245</f>
        <v>0</v>
      </c>
      <c r="K244" s="74">
        <f>K245</f>
        <v>0</v>
      </c>
      <c r="L244" s="74">
        <f>L245</f>
        <v>0</v>
      </c>
      <c r="M244" s="147"/>
      <c r="N244" s="147"/>
      <c r="O244" s="147"/>
      <c r="P244" s="147"/>
    </row>
    <row r="245" spans="1:16" hidden="1">
      <c r="A245" s="57">
        <v>3</v>
      </c>
      <c r="B245" s="57">
        <v>2</v>
      </c>
      <c r="C245" s="58">
        <v>1</v>
      </c>
      <c r="D245" s="58">
        <v>1</v>
      </c>
      <c r="E245" s="58">
        <v>1</v>
      </c>
      <c r="F245" s="60"/>
      <c r="G245" s="59" t="s">
        <v>164</v>
      </c>
      <c r="H245" s="102">
        <v>208</v>
      </c>
      <c r="I245" s="46">
        <f>SUM(I246:I246)</f>
        <v>0</v>
      </c>
      <c r="J245" s="87">
        <f>SUM(J246:J246)</f>
        <v>0</v>
      </c>
      <c r="K245" s="47">
        <f>SUM(K246:K246)</f>
        <v>0</v>
      </c>
      <c r="L245" s="47">
        <f>SUM(L246:L246)</f>
        <v>0</v>
      </c>
      <c r="M245" s="147"/>
      <c r="N245" s="147"/>
      <c r="O245" s="147"/>
      <c r="P245" s="147"/>
    </row>
    <row r="246" spans="1:16" hidden="1">
      <c r="A246" s="70">
        <v>3</v>
      </c>
      <c r="B246" s="70">
        <v>2</v>
      </c>
      <c r="C246" s="79">
        <v>1</v>
      </c>
      <c r="D246" s="79">
        <v>1</v>
      </c>
      <c r="E246" s="79">
        <v>1</v>
      </c>
      <c r="F246" s="80">
        <v>1</v>
      </c>
      <c r="G246" s="81" t="s">
        <v>164</v>
      </c>
      <c r="H246" s="102">
        <v>209</v>
      </c>
      <c r="I246" s="64">
        <v>0</v>
      </c>
      <c r="J246" s="64">
        <v>0</v>
      </c>
      <c r="K246" s="64">
        <v>0</v>
      </c>
      <c r="L246" s="64">
        <v>0</v>
      </c>
      <c r="M246" s="147"/>
      <c r="N246" s="147"/>
      <c r="O246" s="147"/>
      <c r="P246" s="147"/>
    </row>
    <row r="247" spans="1:16" hidden="1">
      <c r="A247" s="70">
        <v>3</v>
      </c>
      <c r="B247" s="79">
        <v>2</v>
      </c>
      <c r="C247" s="79">
        <v>1</v>
      </c>
      <c r="D247" s="79">
        <v>1</v>
      </c>
      <c r="E247" s="79">
        <v>2</v>
      </c>
      <c r="F247" s="80"/>
      <c r="G247" s="81" t="s">
        <v>165</v>
      </c>
      <c r="H247" s="102">
        <v>210</v>
      </c>
      <c r="I247" s="46">
        <f>SUM(I248:I249)</f>
        <v>0</v>
      </c>
      <c r="J247" s="46">
        <f>SUM(J248:J249)</f>
        <v>0</v>
      </c>
      <c r="K247" s="46">
        <f>SUM(K248:K249)</f>
        <v>0</v>
      </c>
      <c r="L247" s="46">
        <f>SUM(L248:L249)</f>
        <v>0</v>
      </c>
      <c r="M247" s="147"/>
      <c r="N247" s="147"/>
      <c r="O247" s="147"/>
      <c r="P247" s="147"/>
    </row>
    <row r="248" spans="1:16" hidden="1">
      <c r="A248" s="70">
        <v>3</v>
      </c>
      <c r="B248" s="79">
        <v>2</v>
      </c>
      <c r="C248" s="79">
        <v>1</v>
      </c>
      <c r="D248" s="79">
        <v>1</v>
      </c>
      <c r="E248" s="79">
        <v>2</v>
      </c>
      <c r="F248" s="80">
        <v>1</v>
      </c>
      <c r="G248" s="81" t="s">
        <v>166</v>
      </c>
      <c r="H248" s="102">
        <v>211</v>
      </c>
      <c r="I248" s="64">
        <v>0</v>
      </c>
      <c r="J248" s="64">
        <v>0</v>
      </c>
      <c r="K248" s="64">
        <v>0</v>
      </c>
      <c r="L248" s="64">
        <v>0</v>
      </c>
      <c r="M248" s="147"/>
      <c r="N248" s="147"/>
      <c r="O248" s="147"/>
      <c r="P248" s="147"/>
    </row>
    <row r="249" spans="1:16" hidden="1">
      <c r="A249" s="70">
        <v>3</v>
      </c>
      <c r="B249" s="79">
        <v>2</v>
      </c>
      <c r="C249" s="79">
        <v>1</v>
      </c>
      <c r="D249" s="79">
        <v>1</v>
      </c>
      <c r="E249" s="79">
        <v>2</v>
      </c>
      <c r="F249" s="80">
        <v>2</v>
      </c>
      <c r="G249" s="81" t="s">
        <v>167</v>
      </c>
      <c r="H249" s="102">
        <v>212</v>
      </c>
      <c r="I249" s="64">
        <v>0</v>
      </c>
      <c r="J249" s="64">
        <v>0</v>
      </c>
      <c r="K249" s="64">
        <v>0</v>
      </c>
      <c r="L249" s="64">
        <v>0</v>
      </c>
      <c r="M249" s="147"/>
      <c r="N249" s="147"/>
      <c r="O249" s="147"/>
      <c r="P249" s="147"/>
    </row>
    <row r="250" spans="1:16" hidden="1">
      <c r="A250" s="70">
        <v>3</v>
      </c>
      <c r="B250" s="79">
        <v>2</v>
      </c>
      <c r="C250" s="79">
        <v>1</v>
      </c>
      <c r="D250" s="79">
        <v>1</v>
      </c>
      <c r="E250" s="79">
        <v>3</v>
      </c>
      <c r="F250" s="118"/>
      <c r="G250" s="81" t="s">
        <v>168</v>
      </c>
      <c r="H250" s="102">
        <v>213</v>
      </c>
      <c r="I250" s="46">
        <f>SUM(I251:I252)</f>
        <v>0</v>
      </c>
      <c r="J250" s="46">
        <f>SUM(J251:J252)</f>
        <v>0</v>
      </c>
      <c r="K250" s="46">
        <f>SUM(K251:K252)</f>
        <v>0</v>
      </c>
      <c r="L250" s="46">
        <f>SUM(L251:L252)</f>
        <v>0</v>
      </c>
      <c r="M250" s="147"/>
      <c r="N250" s="147"/>
      <c r="O250" s="147"/>
      <c r="P250" s="147"/>
    </row>
    <row r="251" spans="1:16" hidden="1">
      <c r="A251" s="70">
        <v>3</v>
      </c>
      <c r="B251" s="79">
        <v>2</v>
      </c>
      <c r="C251" s="79">
        <v>1</v>
      </c>
      <c r="D251" s="79">
        <v>1</v>
      </c>
      <c r="E251" s="79">
        <v>3</v>
      </c>
      <c r="F251" s="80">
        <v>1</v>
      </c>
      <c r="G251" s="81" t="s">
        <v>169</v>
      </c>
      <c r="H251" s="102">
        <v>214</v>
      </c>
      <c r="I251" s="64">
        <v>0</v>
      </c>
      <c r="J251" s="64">
        <v>0</v>
      </c>
      <c r="K251" s="64">
        <v>0</v>
      </c>
      <c r="L251" s="64">
        <v>0</v>
      </c>
      <c r="M251" s="147"/>
      <c r="N251" s="147"/>
      <c r="O251" s="147"/>
      <c r="P251" s="147"/>
    </row>
    <row r="252" spans="1:16" hidden="1">
      <c r="A252" s="70">
        <v>3</v>
      </c>
      <c r="B252" s="79">
        <v>2</v>
      </c>
      <c r="C252" s="79">
        <v>1</v>
      </c>
      <c r="D252" s="79">
        <v>1</v>
      </c>
      <c r="E252" s="79">
        <v>3</v>
      </c>
      <c r="F252" s="80">
        <v>2</v>
      </c>
      <c r="G252" s="81" t="s">
        <v>170</v>
      </c>
      <c r="H252" s="102">
        <v>215</v>
      </c>
      <c r="I252" s="64">
        <v>0</v>
      </c>
      <c r="J252" s="64">
        <v>0</v>
      </c>
      <c r="K252" s="64">
        <v>0</v>
      </c>
      <c r="L252" s="64">
        <v>0</v>
      </c>
      <c r="M252" s="147"/>
      <c r="N252" s="147"/>
      <c r="O252" s="147"/>
      <c r="P252" s="147"/>
    </row>
    <row r="253" spans="1:16" hidden="1">
      <c r="A253" s="57">
        <v>3</v>
      </c>
      <c r="B253" s="58">
        <v>2</v>
      </c>
      <c r="C253" s="58">
        <v>1</v>
      </c>
      <c r="D253" s="58">
        <v>2</v>
      </c>
      <c r="E253" s="58"/>
      <c r="F253" s="60"/>
      <c r="G253" s="59" t="s">
        <v>171</v>
      </c>
      <c r="H253" s="102">
        <v>216</v>
      </c>
      <c r="I253" s="46">
        <f>I254</f>
        <v>0</v>
      </c>
      <c r="J253" s="46">
        <f>J254</f>
        <v>0</v>
      </c>
      <c r="K253" s="46">
        <f>K254</f>
        <v>0</v>
      </c>
      <c r="L253" s="46">
        <f>L254</f>
        <v>0</v>
      </c>
      <c r="M253" s="147"/>
      <c r="N253" s="147"/>
      <c r="O253" s="147"/>
      <c r="P253" s="147"/>
    </row>
    <row r="254" spans="1:16" hidden="1">
      <c r="A254" s="57">
        <v>3</v>
      </c>
      <c r="B254" s="58">
        <v>2</v>
      </c>
      <c r="C254" s="58">
        <v>1</v>
      </c>
      <c r="D254" s="58">
        <v>2</v>
      </c>
      <c r="E254" s="58">
        <v>1</v>
      </c>
      <c r="F254" s="60"/>
      <c r="G254" s="59" t="s">
        <v>171</v>
      </c>
      <c r="H254" s="102">
        <v>217</v>
      </c>
      <c r="I254" s="46">
        <f>SUM(I255:I256)</f>
        <v>0</v>
      </c>
      <c r="J254" s="87">
        <f>SUM(J255:J256)</f>
        <v>0</v>
      </c>
      <c r="K254" s="47">
        <f>SUM(K255:K256)</f>
        <v>0</v>
      </c>
      <c r="L254" s="47">
        <f>SUM(L255:L256)</f>
        <v>0</v>
      </c>
      <c r="M254" s="147"/>
      <c r="N254" s="147"/>
      <c r="O254" s="147"/>
      <c r="P254" s="147"/>
    </row>
    <row r="255" spans="1:16" ht="25.5" hidden="1" customHeight="1">
      <c r="A255" s="70">
        <v>3</v>
      </c>
      <c r="B255" s="78">
        <v>2</v>
      </c>
      <c r="C255" s="79">
        <v>1</v>
      </c>
      <c r="D255" s="79">
        <v>2</v>
      </c>
      <c r="E255" s="79">
        <v>1</v>
      </c>
      <c r="F255" s="80">
        <v>1</v>
      </c>
      <c r="G255" s="81" t="s">
        <v>172</v>
      </c>
      <c r="H255" s="102">
        <v>218</v>
      </c>
      <c r="I255" s="64">
        <v>0</v>
      </c>
      <c r="J255" s="64">
        <v>0</v>
      </c>
      <c r="K255" s="64">
        <v>0</v>
      </c>
      <c r="L255" s="64">
        <v>0</v>
      </c>
      <c r="M255" s="147"/>
      <c r="N255" s="147"/>
      <c r="O255" s="147"/>
      <c r="P255" s="147"/>
    </row>
    <row r="256" spans="1:16" ht="25.5" hidden="1" customHeight="1">
      <c r="A256" s="57">
        <v>3</v>
      </c>
      <c r="B256" s="58">
        <v>2</v>
      </c>
      <c r="C256" s="58">
        <v>1</v>
      </c>
      <c r="D256" s="58">
        <v>2</v>
      </c>
      <c r="E256" s="58">
        <v>1</v>
      </c>
      <c r="F256" s="60">
        <v>2</v>
      </c>
      <c r="G256" s="59" t="s">
        <v>173</v>
      </c>
      <c r="H256" s="102">
        <v>219</v>
      </c>
      <c r="I256" s="64">
        <v>0</v>
      </c>
      <c r="J256" s="64">
        <v>0</v>
      </c>
      <c r="K256" s="64">
        <v>0</v>
      </c>
      <c r="L256" s="64">
        <v>0</v>
      </c>
      <c r="M256" s="147"/>
      <c r="N256" s="147"/>
      <c r="O256" s="147"/>
      <c r="P256" s="147"/>
    </row>
    <row r="257" spans="1:16" ht="25.5" hidden="1" customHeight="1">
      <c r="A257" s="52">
        <v>3</v>
      </c>
      <c r="B257" s="50">
        <v>2</v>
      </c>
      <c r="C257" s="50">
        <v>1</v>
      </c>
      <c r="D257" s="50">
        <v>3</v>
      </c>
      <c r="E257" s="50"/>
      <c r="F257" s="53"/>
      <c r="G257" s="51" t="s">
        <v>174</v>
      </c>
      <c r="H257" s="102">
        <v>220</v>
      </c>
      <c r="I257" s="67">
        <f>I258</f>
        <v>0</v>
      </c>
      <c r="J257" s="89">
        <f>J258</f>
        <v>0</v>
      </c>
      <c r="K257" s="68">
        <f>K258</f>
        <v>0</v>
      </c>
      <c r="L257" s="68">
        <f>L258</f>
        <v>0</v>
      </c>
      <c r="M257" s="147"/>
      <c r="N257" s="147"/>
      <c r="O257" s="147"/>
      <c r="P257" s="147"/>
    </row>
    <row r="258" spans="1:16" ht="25.5" hidden="1" customHeight="1">
      <c r="A258" s="57">
        <v>3</v>
      </c>
      <c r="B258" s="58">
        <v>2</v>
      </c>
      <c r="C258" s="58">
        <v>1</v>
      </c>
      <c r="D258" s="58">
        <v>3</v>
      </c>
      <c r="E258" s="58">
        <v>1</v>
      </c>
      <c r="F258" s="60"/>
      <c r="G258" s="51" t="s">
        <v>174</v>
      </c>
      <c r="H258" s="102">
        <v>221</v>
      </c>
      <c r="I258" s="46">
        <f>I259+I260</f>
        <v>0</v>
      </c>
      <c r="J258" s="46">
        <f>J259+J260</f>
        <v>0</v>
      </c>
      <c r="K258" s="46">
        <f>K259+K260</f>
        <v>0</v>
      </c>
      <c r="L258" s="46">
        <f>L259+L260</f>
        <v>0</v>
      </c>
      <c r="M258" s="147"/>
      <c r="N258" s="147"/>
      <c r="O258" s="147"/>
      <c r="P258" s="147"/>
    </row>
    <row r="259" spans="1:16" ht="25.5" hidden="1" customHeight="1">
      <c r="A259" s="57">
        <v>3</v>
      </c>
      <c r="B259" s="58">
        <v>2</v>
      </c>
      <c r="C259" s="58">
        <v>1</v>
      </c>
      <c r="D259" s="58">
        <v>3</v>
      </c>
      <c r="E259" s="58">
        <v>1</v>
      </c>
      <c r="F259" s="60">
        <v>1</v>
      </c>
      <c r="G259" s="59" t="s">
        <v>175</v>
      </c>
      <c r="H259" s="102">
        <v>222</v>
      </c>
      <c r="I259" s="64">
        <v>0</v>
      </c>
      <c r="J259" s="64">
        <v>0</v>
      </c>
      <c r="K259" s="64">
        <v>0</v>
      </c>
      <c r="L259" s="64">
        <v>0</v>
      </c>
      <c r="M259" s="147"/>
      <c r="N259" s="147"/>
      <c r="O259" s="147"/>
      <c r="P259" s="147"/>
    </row>
    <row r="260" spans="1:16" ht="25.5" hidden="1" customHeight="1">
      <c r="A260" s="57">
        <v>3</v>
      </c>
      <c r="B260" s="58">
        <v>2</v>
      </c>
      <c r="C260" s="58">
        <v>1</v>
      </c>
      <c r="D260" s="58">
        <v>3</v>
      </c>
      <c r="E260" s="58">
        <v>1</v>
      </c>
      <c r="F260" s="60">
        <v>2</v>
      </c>
      <c r="G260" s="59" t="s">
        <v>176</v>
      </c>
      <c r="H260" s="102">
        <v>223</v>
      </c>
      <c r="I260" s="110">
        <v>0</v>
      </c>
      <c r="J260" s="107">
        <v>0</v>
      </c>
      <c r="K260" s="110">
        <v>0</v>
      </c>
      <c r="L260" s="110">
        <v>0</v>
      </c>
      <c r="M260" s="147"/>
      <c r="N260" s="147"/>
      <c r="O260" s="147"/>
      <c r="P260" s="147"/>
    </row>
    <row r="261" spans="1:16" hidden="1">
      <c r="A261" s="57">
        <v>3</v>
      </c>
      <c r="B261" s="58">
        <v>2</v>
      </c>
      <c r="C261" s="58">
        <v>1</v>
      </c>
      <c r="D261" s="58">
        <v>4</v>
      </c>
      <c r="E261" s="58"/>
      <c r="F261" s="60"/>
      <c r="G261" s="59" t="s">
        <v>177</v>
      </c>
      <c r="H261" s="102">
        <v>224</v>
      </c>
      <c r="I261" s="46">
        <f>I262</f>
        <v>0</v>
      </c>
      <c r="J261" s="47">
        <f>J262</f>
        <v>0</v>
      </c>
      <c r="K261" s="46">
        <f>K262</f>
        <v>0</v>
      </c>
      <c r="L261" s="47">
        <f>L262</f>
        <v>0</v>
      </c>
      <c r="M261" s="147"/>
      <c r="N261" s="147"/>
      <c r="O261" s="147"/>
      <c r="P261" s="147"/>
    </row>
    <row r="262" spans="1:16" hidden="1">
      <c r="A262" s="52">
        <v>3</v>
      </c>
      <c r="B262" s="50">
        <v>2</v>
      </c>
      <c r="C262" s="50">
        <v>1</v>
      </c>
      <c r="D262" s="50">
        <v>4</v>
      </c>
      <c r="E262" s="50">
        <v>1</v>
      </c>
      <c r="F262" s="53"/>
      <c r="G262" s="51" t="s">
        <v>177</v>
      </c>
      <c r="H262" s="102">
        <v>225</v>
      </c>
      <c r="I262" s="67">
        <f>SUM(I263:I264)</f>
        <v>0</v>
      </c>
      <c r="J262" s="89">
        <f>SUM(J263:J264)</f>
        <v>0</v>
      </c>
      <c r="K262" s="68">
        <f>SUM(K263:K264)</f>
        <v>0</v>
      </c>
      <c r="L262" s="68">
        <f>SUM(L263:L264)</f>
        <v>0</v>
      </c>
      <c r="M262" s="147"/>
      <c r="N262" s="147"/>
      <c r="O262" s="147"/>
      <c r="P262" s="147"/>
    </row>
    <row r="263" spans="1:16" ht="25.5" hidden="1" customHeight="1">
      <c r="A263" s="57">
        <v>3</v>
      </c>
      <c r="B263" s="58">
        <v>2</v>
      </c>
      <c r="C263" s="58">
        <v>1</v>
      </c>
      <c r="D263" s="58">
        <v>4</v>
      </c>
      <c r="E263" s="58">
        <v>1</v>
      </c>
      <c r="F263" s="60">
        <v>1</v>
      </c>
      <c r="G263" s="59" t="s">
        <v>178</v>
      </c>
      <c r="H263" s="102">
        <v>226</v>
      </c>
      <c r="I263" s="64">
        <v>0</v>
      </c>
      <c r="J263" s="64">
        <v>0</v>
      </c>
      <c r="K263" s="64">
        <v>0</v>
      </c>
      <c r="L263" s="64">
        <v>0</v>
      </c>
      <c r="M263" s="147"/>
      <c r="N263" s="147"/>
      <c r="O263" s="147"/>
      <c r="P263" s="147"/>
    </row>
    <row r="264" spans="1:16" ht="25.5" hidden="1" customHeight="1">
      <c r="A264" s="57">
        <v>3</v>
      </c>
      <c r="B264" s="58">
        <v>2</v>
      </c>
      <c r="C264" s="58">
        <v>1</v>
      </c>
      <c r="D264" s="58">
        <v>4</v>
      </c>
      <c r="E264" s="58">
        <v>1</v>
      </c>
      <c r="F264" s="60">
        <v>2</v>
      </c>
      <c r="G264" s="59" t="s">
        <v>179</v>
      </c>
      <c r="H264" s="102">
        <v>227</v>
      </c>
      <c r="I264" s="64">
        <v>0</v>
      </c>
      <c r="J264" s="64">
        <v>0</v>
      </c>
      <c r="K264" s="64">
        <v>0</v>
      </c>
      <c r="L264" s="64">
        <v>0</v>
      </c>
      <c r="M264" s="147"/>
      <c r="N264" s="147"/>
      <c r="O264" s="147"/>
      <c r="P264" s="147"/>
    </row>
    <row r="265" spans="1:16" hidden="1">
      <c r="A265" s="57">
        <v>3</v>
      </c>
      <c r="B265" s="58">
        <v>2</v>
      </c>
      <c r="C265" s="58">
        <v>1</v>
      </c>
      <c r="D265" s="58">
        <v>5</v>
      </c>
      <c r="E265" s="58"/>
      <c r="F265" s="60"/>
      <c r="G265" s="59" t="s">
        <v>180</v>
      </c>
      <c r="H265" s="102">
        <v>228</v>
      </c>
      <c r="I265" s="46">
        <f t="shared" ref="I265:L266" si="25">I266</f>
        <v>0</v>
      </c>
      <c r="J265" s="87">
        <f t="shared" si="25"/>
        <v>0</v>
      </c>
      <c r="K265" s="47">
        <f t="shared" si="25"/>
        <v>0</v>
      </c>
      <c r="L265" s="47">
        <f t="shared" si="25"/>
        <v>0</v>
      </c>
      <c r="M265" s="147"/>
      <c r="N265" s="147"/>
      <c r="O265" s="147"/>
      <c r="P265" s="147"/>
    </row>
    <row r="266" spans="1:16" hidden="1">
      <c r="A266" s="57">
        <v>3</v>
      </c>
      <c r="B266" s="58">
        <v>2</v>
      </c>
      <c r="C266" s="58">
        <v>1</v>
      </c>
      <c r="D266" s="58">
        <v>5</v>
      </c>
      <c r="E266" s="58">
        <v>1</v>
      </c>
      <c r="F266" s="60"/>
      <c r="G266" s="59" t="s">
        <v>180</v>
      </c>
      <c r="H266" s="102">
        <v>229</v>
      </c>
      <c r="I266" s="47">
        <f t="shared" si="25"/>
        <v>0</v>
      </c>
      <c r="J266" s="87">
        <f t="shared" si="25"/>
        <v>0</v>
      </c>
      <c r="K266" s="47">
        <f t="shared" si="25"/>
        <v>0</v>
      </c>
      <c r="L266" s="47">
        <f t="shared" si="25"/>
        <v>0</v>
      </c>
      <c r="M266" s="147"/>
      <c r="N266" s="147"/>
      <c r="O266" s="147"/>
      <c r="P266" s="147"/>
    </row>
    <row r="267" spans="1:16" hidden="1">
      <c r="A267" s="78">
        <v>3</v>
      </c>
      <c r="B267" s="79">
        <v>2</v>
      </c>
      <c r="C267" s="79">
        <v>1</v>
      </c>
      <c r="D267" s="79">
        <v>5</v>
      </c>
      <c r="E267" s="79">
        <v>1</v>
      </c>
      <c r="F267" s="80">
        <v>1</v>
      </c>
      <c r="G267" s="59" t="s">
        <v>180</v>
      </c>
      <c r="H267" s="102">
        <v>230</v>
      </c>
      <c r="I267" s="110">
        <v>0</v>
      </c>
      <c r="J267" s="110">
        <v>0</v>
      </c>
      <c r="K267" s="110">
        <v>0</v>
      </c>
      <c r="L267" s="110">
        <v>0</v>
      </c>
      <c r="M267" s="147"/>
      <c r="N267" s="147"/>
      <c r="O267" s="147"/>
      <c r="P267" s="147"/>
    </row>
    <row r="268" spans="1:16" hidden="1">
      <c r="A268" s="57">
        <v>3</v>
      </c>
      <c r="B268" s="58">
        <v>2</v>
      </c>
      <c r="C268" s="58">
        <v>1</v>
      </c>
      <c r="D268" s="58">
        <v>6</v>
      </c>
      <c r="E268" s="58"/>
      <c r="F268" s="60"/>
      <c r="G268" s="59" t="s">
        <v>181</v>
      </c>
      <c r="H268" s="102">
        <v>231</v>
      </c>
      <c r="I268" s="46">
        <f t="shared" ref="I268:L269" si="26">I269</f>
        <v>0</v>
      </c>
      <c r="J268" s="87">
        <f t="shared" si="26"/>
        <v>0</v>
      </c>
      <c r="K268" s="47">
        <f t="shared" si="26"/>
        <v>0</v>
      </c>
      <c r="L268" s="47">
        <f t="shared" si="26"/>
        <v>0</v>
      </c>
      <c r="M268" s="147"/>
      <c r="N268" s="147"/>
      <c r="O268" s="147"/>
      <c r="P268" s="147"/>
    </row>
    <row r="269" spans="1:16" hidden="1">
      <c r="A269" s="57">
        <v>3</v>
      </c>
      <c r="B269" s="57">
        <v>2</v>
      </c>
      <c r="C269" s="58">
        <v>1</v>
      </c>
      <c r="D269" s="58">
        <v>6</v>
      </c>
      <c r="E269" s="58">
        <v>1</v>
      </c>
      <c r="F269" s="60"/>
      <c r="G269" s="59" t="s">
        <v>181</v>
      </c>
      <c r="H269" s="102">
        <v>232</v>
      </c>
      <c r="I269" s="46">
        <f t="shared" si="26"/>
        <v>0</v>
      </c>
      <c r="J269" s="87">
        <f t="shared" si="26"/>
        <v>0</v>
      </c>
      <c r="K269" s="47">
        <f t="shared" si="26"/>
        <v>0</v>
      </c>
      <c r="L269" s="47">
        <f t="shared" si="26"/>
        <v>0</v>
      </c>
      <c r="M269" s="147"/>
      <c r="N269" s="147"/>
      <c r="O269" s="147"/>
      <c r="P269" s="147"/>
    </row>
    <row r="270" spans="1:16" hidden="1">
      <c r="A270" s="52">
        <v>3</v>
      </c>
      <c r="B270" s="52">
        <v>2</v>
      </c>
      <c r="C270" s="58">
        <v>1</v>
      </c>
      <c r="D270" s="58">
        <v>6</v>
      </c>
      <c r="E270" s="58">
        <v>1</v>
      </c>
      <c r="F270" s="60">
        <v>1</v>
      </c>
      <c r="G270" s="59" t="s">
        <v>181</v>
      </c>
      <c r="H270" s="102">
        <v>233</v>
      </c>
      <c r="I270" s="110">
        <v>0</v>
      </c>
      <c r="J270" s="110">
        <v>0</v>
      </c>
      <c r="K270" s="110">
        <v>0</v>
      </c>
      <c r="L270" s="110">
        <v>0</v>
      </c>
      <c r="M270" s="147"/>
      <c r="N270" s="147"/>
      <c r="O270" s="147"/>
      <c r="P270" s="147"/>
    </row>
    <row r="271" spans="1:16" hidden="1">
      <c r="A271" s="57">
        <v>3</v>
      </c>
      <c r="B271" s="57">
        <v>2</v>
      </c>
      <c r="C271" s="58">
        <v>1</v>
      </c>
      <c r="D271" s="58">
        <v>7</v>
      </c>
      <c r="E271" s="58"/>
      <c r="F271" s="60"/>
      <c r="G271" s="59" t="s">
        <v>182</v>
      </c>
      <c r="H271" s="102">
        <v>234</v>
      </c>
      <c r="I271" s="46">
        <f>I272</f>
        <v>0</v>
      </c>
      <c r="J271" s="87">
        <f>J272</f>
        <v>0</v>
      </c>
      <c r="K271" s="47">
        <f>K272</f>
        <v>0</v>
      </c>
      <c r="L271" s="47">
        <f>L272</f>
        <v>0</v>
      </c>
      <c r="M271" s="147"/>
      <c r="N271" s="147"/>
      <c r="O271" s="147"/>
      <c r="P271" s="147"/>
    </row>
    <row r="272" spans="1:16" hidden="1">
      <c r="A272" s="57">
        <v>3</v>
      </c>
      <c r="B272" s="58">
        <v>2</v>
      </c>
      <c r="C272" s="58">
        <v>1</v>
      </c>
      <c r="D272" s="58">
        <v>7</v>
      </c>
      <c r="E272" s="58">
        <v>1</v>
      </c>
      <c r="F272" s="60"/>
      <c r="G272" s="59" t="s">
        <v>182</v>
      </c>
      <c r="H272" s="102">
        <v>235</v>
      </c>
      <c r="I272" s="46">
        <f>I273+I274</f>
        <v>0</v>
      </c>
      <c r="J272" s="46">
        <f>J273+J274</f>
        <v>0</v>
      </c>
      <c r="K272" s="46">
        <f>K273+K274</f>
        <v>0</v>
      </c>
      <c r="L272" s="46">
        <f>L273+L274</f>
        <v>0</v>
      </c>
      <c r="M272" s="147"/>
      <c r="N272" s="147"/>
      <c r="O272" s="147"/>
      <c r="P272" s="147"/>
    </row>
    <row r="273" spans="1:16" ht="25.5" hidden="1" customHeight="1">
      <c r="A273" s="57">
        <v>3</v>
      </c>
      <c r="B273" s="58">
        <v>2</v>
      </c>
      <c r="C273" s="58">
        <v>1</v>
      </c>
      <c r="D273" s="58">
        <v>7</v>
      </c>
      <c r="E273" s="58">
        <v>1</v>
      </c>
      <c r="F273" s="60">
        <v>1</v>
      </c>
      <c r="G273" s="59" t="s">
        <v>183</v>
      </c>
      <c r="H273" s="102">
        <v>236</v>
      </c>
      <c r="I273" s="63">
        <v>0</v>
      </c>
      <c r="J273" s="64">
        <v>0</v>
      </c>
      <c r="K273" s="64">
        <v>0</v>
      </c>
      <c r="L273" s="64">
        <v>0</v>
      </c>
      <c r="M273" s="147"/>
      <c r="N273" s="147"/>
      <c r="O273" s="147"/>
      <c r="P273" s="147"/>
    </row>
    <row r="274" spans="1:16" ht="25.5" hidden="1" customHeight="1">
      <c r="A274" s="57">
        <v>3</v>
      </c>
      <c r="B274" s="58">
        <v>2</v>
      </c>
      <c r="C274" s="58">
        <v>1</v>
      </c>
      <c r="D274" s="58">
        <v>7</v>
      </c>
      <c r="E274" s="58">
        <v>1</v>
      </c>
      <c r="F274" s="60">
        <v>2</v>
      </c>
      <c r="G274" s="59" t="s">
        <v>184</v>
      </c>
      <c r="H274" s="102">
        <v>237</v>
      </c>
      <c r="I274" s="64">
        <v>0</v>
      </c>
      <c r="J274" s="64">
        <v>0</v>
      </c>
      <c r="K274" s="64">
        <v>0</v>
      </c>
      <c r="L274" s="64">
        <v>0</v>
      </c>
      <c r="M274" s="147"/>
      <c r="N274" s="147"/>
      <c r="O274" s="147"/>
      <c r="P274" s="147"/>
    </row>
    <row r="275" spans="1:16" ht="38.25" hidden="1" customHeight="1">
      <c r="A275" s="57">
        <v>3</v>
      </c>
      <c r="B275" s="58">
        <v>2</v>
      </c>
      <c r="C275" s="58">
        <v>2</v>
      </c>
      <c r="D275" s="119"/>
      <c r="E275" s="119"/>
      <c r="F275" s="120"/>
      <c r="G275" s="59" t="s">
        <v>185</v>
      </c>
      <c r="H275" s="102">
        <v>238</v>
      </c>
      <c r="I275" s="46">
        <f>SUM(I276+I285+I289+I293+I297+I300+I303)</f>
        <v>0</v>
      </c>
      <c r="J275" s="87">
        <f>SUM(J276+J285+J289+J293+J297+J300+J303)</f>
        <v>0</v>
      </c>
      <c r="K275" s="47">
        <f>SUM(K276+K285+K289+K293+K297+K300+K303)</f>
        <v>0</v>
      </c>
      <c r="L275" s="47">
        <f>SUM(L276+L285+L289+L293+L297+L300+L303)</f>
        <v>0</v>
      </c>
      <c r="M275" s="147"/>
      <c r="N275" s="147"/>
      <c r="O275" s="147"/>
      <c r="P275" s="147"/>
    </row>
    <row r="276" spans="1:16" hidden="1">
      <c r="A276" s="57">
        <v>3</v>
      </c>
      <c r="B276" s="58">
        <v>2</v>
      </c>
      <c r="C276" s="58">
        <v>2</v>
      </c>
      <c r="D276" s="58">
        <v>1</v>
      </c>
      <c r="E276" s="58"/>
      <c r="F276" s="60"/>
      <c r="G276" s="59" t="s">
        <v>186</v>
      </c>
      <c r="H276" s="102">
        <v>239</v>
      </c>
      <c r="I276" s="46">
        <f>I277</f>
        <v>0</v>
      </c>
      <c r="J276" s="46">
        <f>J277</f>
        <v>0</v>
      </c>
      <c r="K276" s="46">
        <f>K277</f>
        <v>0</v>
      </c>
      <c r="L276" s="46">
        <f>L277</f>
        <v>0</v>
      </c>
      <c r="M276" s="147"/>
      <c r="N276" s="147"/>
      <c r="O276" s="147"/>
      <c r="P276" s="147"/>
    </row>
    <row r="277" spans="1:16" hidden="1">
      <c r="A277" s="61">
        <v>3</v>
      </c>
      <c r="B277" s="57">
        <v>2</v>
      </c>
      <c r="C277" s="58">
        <v>2</v>
      </c>
      <c r="D277" s="58">
        <v>1</v>
      </c>
      <c r="E277" s="58">
        <v>1</v>
      </c>
      <c r="F277" s="60"/>
      <c r="G277" s="59" t="s">
        <v>164</v>
      </c>
      <c r="H277" s="102">
        <v>240</v>
      </c>
      <c r="I277" s="46">
        <f>SUM(I278)</f>
        <v>0</v>
      </c>
      <c r="J277" s="46">
        <f>SUM(J278)</f>
        <v>0</v>
      </c>
      <c r="K277" s="46">
        <f>SUM(K278)</f>
        <v>0</v>
      </c>
      <c r="L277" s="46">
        <f>SUM(L278)</f>
        <v>0</v>
      </c>
      <c r="M277" s="147"/>
      <c r="N277" s="147"/>
      <c r="O277" s="147"/>
      <c r="P277" s="147"/>
    </row>
    <row r="278" spans="1:16" hidden="1">
      <c r="A278" s="61">
        <v>3</v>
      </c>
      <c r="B278" s="57">
        <v>2</v>
      </c>
      <c r="C278" s="58">
        <v>2</v>
      </c>
      <c r="D278" s="58">
        <v>1</v>
      </c>
      <c r="E278" s="58">
        <v>1</v>
      </c>
      <c r="F278" s="60">
        <v>1</v>
      </c>
      <c r="G278" s="59" t="s">
        <v>164</v>
      </c>
      <c r="H278" s="102">
        <v>241</v>
      </c>
      <c r="I278" s="64">
        <v>0</v>
      </c>
      <c r="J278" s="64">
        <v>0</v>
      </c>
      <c r="K278" s="64">
        <v>0</v>
      </c>
      <c r="L278" s="64">
        <v>0</v>
      </c>
      <c r="M278" s="147"/>
      <c r="N278" s="147"/>
      <c r="O278" s="147"/>
      <c r="P278" s="147"/>
    </row>
    <row r="279" spans="1:16" hidden="1">
      <c r="A279" s="61">
        <v>3</v>
      </c>
      <c r="B279" s="57">
        <v>2</v>
      </c>
      <c r="C279" s="58">
        <v>2</v>
      </c>
      <c r="D279" s="58">
        <v>1</v>
      </c>
      <c r="E279" s="58">
        <v>2</v>
      </c>
      <c r="F279" s="60"/>
      <c r="G279" s="59" t="s">
        <v>187</v>
      </c>
      <c r="H279" s="102">
        <v>242</v>
      </c>
      <c r="I279" s="46">
        <f>SUM(I280:I281)</f>
        <v>0</v>
      </c>
      <c r="J279" s="46">
        <f>SUM(J280:J281)</f>
        <v>0</v>
      </c>
      <c r="K279" s="46">
        <f>SUM(K280:K281)</f>
        <v>0</v>
      </c>
      <c r="L279" s="46">
        <f>SUM(L280:L281)</f>
        <v>0</v>
      </c>
      <c r="M279" s="147"/>
      <c r="N279" s="147"/>
      <c r="O279" s="147"/>
      <c r="P279" s="147"/>
    </row>
    <row r="280" spans="1:16" hidden="1">
      <c r="A280" s="61">
        <v>3</v>
      </c>
      <c r="B280" s="57">
        <v>2</v>
      </c>
      <c r="C280" s="58">
        <v>2</v>
      </c>
      <c r="D280" s="58">
        <v>1</v>
      </c>
      <c r="E280" s="58">
        <v>2</v>
      </c>
      <c r="F280" s="60">
        <v>1</v>
      </c>
      <c r="G280" s="59" t="s">
        <v>166</v>
      </c>
      <c r="H280" s="102">
        <v>243</v>
      </c>
      <c r="I280" s="64">
        <v>0</v>
      </c>
      <c r="J280" s="63">
        <v>0</v>
      </c>
      <c r="K280" s="64">
        <v>0</v>
      </c>
      <c r="L280" s="64">
        <v>0</v>
      </c>
      <c r="M280" s="147"/>
      <c r="N280" s="147"/>
      <c r="O280" s="147"/>
      <c r="P280" s="147"/>
    </row>
    <row r="281" spans="1:16" hidden="1">
      <c r="A281" s="61">
        <v>3</v>
      </c>
      <c r="B281" s="57">
        <v>2</v>
      </c>
      <c r="C281" s="58">
        <v>2</v>
      </c>
      <c r="D281" s="58">
        <v>1</v>
      </c>
      <c r="E281" s="58">
        <v>2</v>
      </c>
      <c r="F281" s="60">
        <v>2</v>
      </c>
      <c r="G281" s="59" t="s">
        <v>167</v>
      </c>
      <c r="H281" s="102">
        <v>244</v>
      </c>
      <c r="I281" s="64">
        <v>0</v>
      </c>
      <c r="J281" s="63">
        <v>0</v>
      </c>
      <c r="K281" s="64">
        <v>0</v>
      </c>
      <c r="L281" s="64">
        <v>0</v>
      </c>
      <c r="M281" s="147"/>
      <c r="N281" s="147"/>
      <c r="O281" s="147"/>
      <c r="P281" s="147"/>
    </row>
    <row r="282" spans="1:16" hidden="1">
      <c r="A282" s="61">
        <v>3</v>
      </c>
      <c r="B282" s="57">
        <v>2</v>
      </c>
      <c r="C282" s="58">
        <v>2</v>
      </c>
      <c r="D282" s="58">
        <v>1</v>
      </c>
      <c r="E282" s="58">
        <v>3</v>
      </c>
      <c r="F282" s="60"/>
      <c r="G282" s="59" t="s">
        <v>168</v>
      </c>
      <c r="H282" s="102">
        <v>245</v>
      </c>
      <c r="I282" s="46">
        <f>SUM(I283:I284)</f>
        <v>0</v>
      </c>
      <c r="J282" s="46">
        <f>SUM(J283:J284)</f>
        <v>0</v>
      </c>
      <c r="K282" s="46">
        <f>SUM(K283:K284)</f>
        <v>0</v>
      </c>
      <c r="L282" s="46">
        <f>SUM(L283:L284)</f>
        <v>0</v>
      </c>
      <c r="M282" s="147"/>
      <c r="N282" s="147"/>
      <c r="O282" s="147"/>
      <c r="P282" s="147"/>
    </row>
    <row r="283" spans="1:16" hidden="1">
      <c r="A283" s="61">
        <v>3</v>
      </c>
      <c r="B283" s="57">
        <v>2</v>
      </c>
      <c r="C283" s="58">
        <v>2</v>
      </c>
      <c r="D283" s="58">
        <v>1</v>
      </c>
      <c r="E283" s="58">
        <v>3</v>
      </c>
      <c r="F283" s="60">
        <v>1</v>
      </c>
      <c r="G283" s="59" t="s">
        <v>169</v>
      </c>
      <c r="H283" s="102">
        <v>246</v>
      </c>
      <c r="I283" s="64">
        <v>0</v>
      </c>
      <c r="J283" s="63">
        <v>0</v>
      </c>
      <c r="K283" s="64">
        <v>0</v>
      </c>
      <c r="L283" s="64">
        <v>0</v>
      </c>
      <c r="M283" s="147"/>
      <c r="N283" s="147"/>
      <c r="O283" s="147"/>
      <c r="P283" s="147"/>
    </row>
    <row r="284" spans="1:16" hidden="1">
      <c r="A284" s="61">
        <v>3</v>
      </c>
      <c r="B284" s="57">
        <v>2</v>
      </c>
      <c r="C284" s="58">
        <v>2</v>
      </c>
      <c r="D284" s="58">
        <v>1</v>
      </c>
      <c r="E284" s="58">
        <v>3</v>
      </c>
      <c r="F284" s="60">
        <v>2</v>
      </c>
      <c r="G284" s="59" t="s">
        <v>188</v>
      </c>
      <c r="H284" s="102">
        <v>247</v>
      </c>
      <c r="I284" s="64">
        <v>0</v>
      </c>
      <c r="J284" s="63">
        <v>0</v>
      </c>
      <c r="K284" s="64">
        <v>0</v>
      </c>
      <c r="L284" s="64">
        <v>0</v>
      </c>
      <c r="M284" s="147"/>
      <c r="N284" s="147"/>
      <c r="O284" s="147"/>
      <c r="P284" s="147"/>
    </row>
    <row r="285" spans="1:16" ht="25.5" hidden="1" customHeight="1">
      <c r="A285" s="61">
        <v>3</v>
      </c>
      <c r="B285" s="57">
        <v>2</v>
      </c>
      <c r="C285" s="58">
        <v>2</v>
      </c>
      <c r="D285" s="58">
        <v>2</v>
      </c>
      <c r="E285" s="58"/>
      <c r="F285" s="60"/>
      <c r="G285" s="59" t="s">
        <v>189</v>
      </c>
      <c r="H285" s="102">
        <v>248</v>
      </c>
      <c r="I285" s="46">
        <f>I286</f>
        <v>0</v>
      </c>
      <c r="J285" s="47">
        <f>J286</f>
        <v>0</v>
      </c>
      <c r="K285" s="46">
        <f>K286</f>
        <v>0</v>
      </c>
      <c r="L285" s="47">
        <f>L286</f>
        <v>0</v>
      </c>
      <c r="M285" s="147"/>
      <c r="N285" s="147"/>
      <c r="O285" s="147"/>
      <c r="P285" s="147"/>
    </row>
    <row r="286" spans="1:16" ht="25.5" hidden="1" customHeight="1">
      <c r="A286" s="57">
        <v>3</v>
      </c>
      <c r="B286" s="58">
        <v>2</v>
      </c>
      <c r="C286" s="50">
        <v>2</v>
      </c>
      <c r="D286" s="50">
        <v>2</v>
      </c>
      <c r="E286" s="50">
        <v>1</v>
      </c>
      <c r="F286" s="53"/>
      <c r="G286" s="59" t="s">
        <v>189</v>
      </c>
      <c r="H286" s="102">
        <v>249</v>
      </c>
      <c r="I286" s="67">
        <f>SUM(I287:I288)</f>
        <v>0</v>
      </c>
      <c r="J286" s="89">
        <f>SUM(J287:J288)</f>
        <v>0</v>
      </c>
      <c r="K286" s="68">
        <f>SUM(K287:K288)</f>
        <v>0</v>
      </c>
      <c r="L286" s="68">
        <f>SUM(L287:L288)</f>
        <v>0</v>
      </c>
      <c r="M286" s="147"/>
      <c r="N286" s="147"/>
      <c r="O286" s="147"/>
      <c r="P286" s="147"/>
    </row>
    <row r="287" spans="1:16" ht="25.5" hidden="1" customHeight="1">
      <c r="A287" s="57">
        <v>3</v>
      </c>
      <c r="B287" s="58">
        <v>2</v>
      </c>
      <c r="C287" s="58">
        <v>2</v>
      </c>
      <c r="D287" s="58">
        <v>2</v>
      </c>
      <c r="E287" s="58">
        <v>1</v>
      </c>
      <c r="F287" s="60">
        <v>1</v>
      </c>
      <c r="G287" s="59" t="s">
        <v>190</v>
      </c>
      <c r="H287" s="102">
        <v>250</v>
      </c>
      <c r="I287" s="64">
        <v>0</v>
      </c>
      <c r="J287" s="64">
        <v>0</v>
      </c>
      <c r="K287" s="64">
        <v>0</v>
      </c>
      <c r="L287" s="64">
        <v>0</v>
      </c>
      <c r="M287" s="147"/>
      <c r="N287" s="147"/>
      <c r="O287" s="147"/>
      <c r="P287" s="147"/>
    </row>
    <row r="288" spans="1:16" ht="25.5" hidden="1" customHeight="1">
      <c r="A288" s="57">
        <v>3</v>
      </c>
      <c r="B288" s="58">
        <v>2</v>
      </c>
      <c r="C288" s="58">
        <v>2</v>
      </c>
      <c r="D288" s="58">
        <v>2</v>
      </c>
      <c r="E288" s="58">
        <v>1</v>
      </c>
      <c r="F288" s="60">
        <v>2</v>
      </c>
      <c r="G288" s="61" t="s">
        <v>191</v>
      </c>
      <c r="H288" s="102">
        <v>251</v>
      </c>
      <c r="I288" s="64">
        <v>0</v>
      </c>
      <c r="J288" s="64">
        <v>0</v>
      </c>
      <c r="K288" s="64">
        <v>0</v>
      </c>
      <c r="L288" s="64">
        <v>0</v>
      </c>
      <c r="M288" s="147"/>
      <c r="N288" s="147"/>
      <c r="O288" s="147"/>
      <c r="P288" s="147"/>
    </row>
    <row r="289" spans="1:16" ht="25.5" hidden="1" customHeight="1">
      <c r="A289" s="57">
        <v>3</v>
      </c>
      <c r="B289" s="58">
        <v>2</v>
      </c>
      <c r="C289" s="58">
        <v>2</v>
      </c>
      <c r="D289" s="58">
        <v>3</v>
      </c>
      <c r="E289" s="58"/>
      <c r="F289" s="60"/>
      <c r="G289" s="59" t="s">
        <v>192</v>
      </c>
      <c r="H289" s="102">
        <v>252</v>
      </c>
      <c r="I289" s="46">
        <f>I290</f>
        <v>0</v>
      </c>
      <c r="J289" s="87">
        <f>J290</f>
        <v>0</v>
      </c>
      <c r="K289" s="47">
        <f>K290</f>
        <v>0</v>
      </c>
      <c r="L289" s="47">
        <f>L290</f>
        <v>0</v>
      </c>
      <c r="M289" s="147"/>
      <c r="N289" s="147"/>
      <c r="O289" s="147"/>
      <c r="P289" s="147"/>
    </row>
    <row r="290" spans="1:16" ht="25.5" hidden="1" customHeight="1">
      <c r="A290" s="52">
        <v>3</v>
      </c>
      <c r="B290" s="58">
        <v>2</v>
      </c>
      <c r="C290" s="58">
        <v>2</v>
      </c>
      <c r="D290" s="58">
        <v>3</v>
      </c>
      <c r="E290" s="58">
        <v>1</v>
      </c>
      <c r="F290" s="60"/>
      <c r="G290" s="59" t="s">
        <v>192</v>
      </c>
      <c r="H290" s="102">
        <v>253</v>
      </c>
      <c r="I290" s="46">
        <f>I291+I292</f>
        <v>0</v>
      </c>
      <c r="J290" s="46">
        <f>J291+J292</f>
        <v>0</v>
      </c>
      <c r="K290" s="46">
        <f>K291+K292</f>
        <v>0</v>
      </c>
      <c r="L290" s="46">
        <f>L291+L292</f>
        <v>0</v>
      </c>
      <c r="M290" s="147"/>
      <c r="N290" s="147"/>
      <c r="O290" s="147"/>
      <c r="P290" s="147"/>
    </row>
    <row r="291" spans="1:16" ht="25.5" hidden="1" customHeight="1">
      <c r="A291" s="52">
        <v>3</v>
      </c>
      <c r="B291" s="58">
        <v>2</v>
      </c>
      <c r="C291" s="58">
        <v>2</v>
      </c>
      <c r="D291" s="58">
        <v>3</v>
      </c>
      <c r="E291" s="58">
        <v>1</v>
      </c>
      <c r="F291" s="60">
        <v>1</v>
      </c>
      <c r="G291" s="59" t="s">
        <v>193</v>
      </c>
      <c r="H291" s="102">
        <v>254</v>
      </c>
      <c r="I291" s="64">
        <v>0</v>
      </c>
      <c r="J291" s="64">
        <v>0</v>
      </c>
      <c r="K291" s="64">
        <v>0</v>
      </c>
      <c r="L291" s="64">
        <v>0</v>
      </c>
      <c r="M291" s="147"/>
      <c r="N291" s="147"/>
      <c r="O291" s="147"/>
      <c r="P291" s="147"/>
    </row>
    <row r="292" spans="1:16" ht="25.5" hidden="1" customHeight="1">
      <c r="A292" s="52">
        <v>3</v>
      </c>
      <c r="B292" s="58">
        <v>2</v>
      </c>
      <c r="C292" s="58">
        <v>2</v>
      </c>
      <c r="D292" s="58">
        <v>3</v>
      </c>
      <c r="E292" s="58">
        <v>1</v>
      </c>
      <c r="F292" s="60">
        <v>2</v>
      </c>
      <c r="G292" s="59" t="s">
        <v>194</v>
      </c>
      <c r="H292" s="102">
        <v>255</v>
      </c>
      <c r="I292" s="64">
        <v>0</v>
      </c>
      <c r="J292" s="64">
        <v>0</v>
      </c>
      <c r="K292" s="64">
        <v>0</v>
      </c>
      <c r="L292" s="64">
        <v>0</v>
      </c>
      <c r="M292" s="147"/>
      <c r="N292" s="147"/>
      <c r="O292" s="147"/>
      <c r="P292" s="147"/>
    </row>
    <row r="293" spans="1:16" hidden="1">
      <c r="A293" s="57">
        <v>3</v>
      </c>
      <c r="B293" s="58">
        <v>2</v>
      </c>
      <c r="C293" s="58">
        <v>2</v>
      </c>
      <c r="D293" s="58">
        <v>4</v>
      </c>
      <c r="E293" s="58"/>
      <c r="F293" s="60"/>
      <c r="G293" s="59" t="s">
        <v>195</v>
      </c>
      <c r="H293" s="102">
        <v>256</v>
      </c>
      <c r="I293" s="46">
        <f>I294</f>
        <v>0</v>
      </c>
      <c r="J293" s="87">
        <f>J294</f>
        <v>0</v>
      </c>
      <c r="K293" s="47">
        <f>K294</f>
        <v>0</v>
      </c>
      <c r="L293" s="47">
        <f>L294</f>
        <v>0</v>
      </c>
      <c r="M293" s="147"/>
      <c r="N293" s="147"/>
      <c r="O293" s="147"/>
      <c r="P293" s="147"/>
    </row>
    <row r="294" spans="1:16" hidden="1">
      <c r="A294" s="57">
        <v>3</v>
      </c>
      <c r="B294" s="58">
        <v>2</v>
      </c>
      <c r="C294" s="58">
        <v>2</v>
      </c>
      <c r="D294" s="58">
        <v>4</v>
      </c>
      <c r="E294" s="58">
        <v>1</v>
      </c>
      <c r="F294" s="60"/>
      <c r="G294" s="59" t="s">
        <v>195</v>
      </c>
      <c r="H294" s="102">
        <v>257</v>
      </c>
      <c r="I294" s="46">
        <f>SUM(I295:I296)</f>
        <v>0</v>
      </c>
      <c r="J294" s="87">
        <f>SUM(J295:J296)</f>
        <v>0</v>
      </c>
      <c r="K294" s="47">
        <f>SUM(K295:K296)</f>
        <v>0</v>
      </c>
      <c r="L294" s="47">
        <f>SUM(L295:L296)</f>
        <v>0</v>
      </c>
      <c r="M294" s="147"/>
      <c r="N294" s="147"/>
      <c r="O294" s="147"/>
      <c r="P294" s="147"/>
    </row>
    <row r="295" spans="1:16" ht="25.5" hidden="1" customHeight="1">
      <c r="A295" s="57">
        <v>3</v>
      </c>
      <c r="B295" s="58">
        <v>2</v>
      </c>
      <c r="C295" s="58">
        <v>2</v>
      </c>
      <c r="D295" s="58">
        <v>4</v>
      </c>
      <c r="E295" s="58">
        <v>1</v>
      </c>
      <c r="F295" s="60">
        <v>1</v>
      </c>
      <c r="G295" s="59" t="s">
        <v>196</v>
      </c>
      <c r="H295" s="102">
        <v>258</v>
      </c>
      <c r="I295" s="64">
        <v>0</v>
      </c>
      <c r="J295" s="64">
        <v>0</v>
      </c>
      <c r="K295" s="64">
        <v>0</v>
      </c>
      <c r="L295" s="64">
        <v>0</v>
      </c>
      <c r="M295" s="147"/>
      <c r="N295" s="147"/>
      <c r="O295" s="147"/>
      <c r="P295" s="147"/>
    </row>
    <row r="296" spans="1:16" ht="25.5" hidden="1" customHeight="1">
      <c r="A296" s="52">
        <v>3</v>
      </c>
      <c r="B296" s="50">
        <v>2</v>
      </c>
      <c r="C296" s="50">
        <v>2</v>
      </c>
      <c r="D296" s="50">
        <v>4</v>
      </c>
      <c r="E296" s="50">
        <v>1</v>
      </c>
      <c r="F296" s="53">
        <v>2</v>
      </c>
      <c r="G296" s="61" t="s">
        <v>197</v>
      </c>
      <c r="H296" s="102">
        <v>259</v>
      </c>
      <c r="I296" s="64">
        <v>0</v>
      </c>
      <c r="J296" s="64">
        <v>0</v>
      </c>
      <c r="K296" s="64">
        <v>0</v>
      </c>
      <c r="L296" s="64">
        <v>0</v>
      </c>
      <c r="M296" s="147"/>
      <c r="N296" s="147"/>
      <c r="O296" s="147"/>
      <c r="P296" s="147"/>
    </row>
    <row r="297" spans="1:16" hidden="1">
      <c r="A297" s="57">
        <v>3</v>
      </c>
      <c r="B297" s="58">
        <v>2</v>
      </c>
      <c r="C297" s="58">
        <v>2</v>
      </c>
      <c r="D297" s="58">
        <v>5</v>
      </c>
      <c r="E297" s="58"/>
      <c r="F297" s="60"/>
      <c r="G297" s="59" t="s">
        <v>198</v>
      </c>
      <c r="H297" s="102">
        <v>260</v>
      </c>
      <c r="I297" s="46">
        <f t="shared" ref="I297:L298" si="27">I298</f>
        <v>0</v>
      </c>
      <c r="J297" s="87">
        <f t="shared" si="27"/>
        <v>0</v>
      </c>
      <c r="K297" s="47">
        <f t="shared" si="27"/>
        <v>0</v>
      </c>
      <c r="L297" s="47">
        <f t="shared" si="27"/>
        <v>0</v>
      </c>
      <c r="M297" s="147"/>
      <c r="N297" s="147"/>
      <c r="O297" s="147"/>
      <c r="P297" s="147"/>
    </row>
    <row r="298" spans="1:16" hidden="1">
      <c r="A298" s="57">
        <v>3</v>
      </c>
      <c r="B298" s="58">
        <v>2</v>
      </c>
      <c r="C298" s="58">
        <v>2</v>
      </c>
      <c r="D298" s="58">
        <v>5</v>
      </c>
      <c r="E298" s="58">
        <v>1</v>
      </c>
      <c r="F298" s="60"/>
      <c r="G298" s="59" t="s">
        <v>198</v>
      </c>
      <c r="H298" s="102">
        <v>261</v>
      </c>
      <c r="I298" s="46">
        <f t="shared" si="27"/>
        <v>0</v>
      </c>
      <c r="J298" s="87">
        <f t="shared" si="27"/>
        <v>0</v>
      </c>
      <c r="K298" s="47">
        <f t="shared" si="27"/>
        <v>0</v>
      </c>
      <c r="L298" s="47">
        <f t="shared" si="27"/>
        <v>0</v>
      </c>
      <c r="M298" s="147"/>
      <c r="N298" s="147"/>
      <c r="O298" s="147"/>
      <c r="P298" s="147"/>
    </row>
    <row r="299" spans="1:16" hidden="1">
      <c r="A299" s="57">
        <v>3</v>
      </c>
      <c r="B299" s="58">
        <v>2</v>
      </c>
      <c r="C299" s="58">
        <v>2</v>
      </c>
      <c r="D299" s="58">
        <v>5</v>
      </c>
      <c r="E299" s="58">
        <v>1</v>
      </c>
      <c r="F299" s="60">
        <v>1</v>
      </c>
      <c r="G299" s="59" t="s">
        <v>198</v>
      </c>
      <c r="H299" s="102">
        <v>262</v>
      </c>
      <c r="I299" s="64">
        <v>0</v>
      </c>
      <c r="J299" s="64">
        <v>0</v>
      </c>
      <c r="K299" s="64">
        <v>0</v>
      </c>
      <c r="L299" s="64">
        <v>0</v>
      </c>
      <c r="M299" s="147"/>
      <c r="N299" s="147"/>
      <c r="O299" s="147"/>
      <c r="P299" s="147"/>
    </row>
    <row r="300" spans="1:16" hidden="1">
      <c r="A300" s="57">
        <v>3</v>
      </c>
      <c r="B300" s="58">
        <v>2</v>
      </c>
      <c r="C300" s="58">
        <v>2</v>
      </c>
      <c r="D300" s="58">
        <v>6</v>
      </c>
      <c r="E300" s="58"/>
      <c r="F300" s="60"/>
      <c r="G300" s="59" t="s">
        <v>181</v>
      </c>
      <c r="H300" s="102">
        <v>263</v>
      </c>
      <c r="I300" s="46">
        <f t="shared" ref="I300:L301" si="28">I301</f>
        <v>0</v>
      </c>
      <c r="J300" s="121">
        <f t="shared" si="28"/>
        <v>0</v>
      </c>
      <c r="K300" s="47">
        <f t="shared" si="28"/>
        <v>0</v>
      </c>
      <c r="L300" s="47">
        <f t="shared" si="28"/>
        <v>0</v>
      </c>
      <c r="M300" s="147"/>
      <c r="N300" s="147"/>
      <c r="O300" s="147"/>
      <c r="P300" s="147"/>
    </row>
    <row r="301" spans="1:16" hidden="1">
      <c r="A301" s="57">
        <v>3</v>
      </c>
      <c r="B301" s="58">
        <v>2</v>
      </c>
      <c r="C301" s="58">
        <v>2</v>
      </c>
      <c r="D301" s="58">
        <v>6</v>
      </c>
      <c r="E301" s="58">
        <v>1</v>
      </c>
      <c r="F301" s="60"/>
      <c r="G301" s="59" t="s">
        <v>181</v>
      </c>
      <c r="H301" s="102">
        <v>264</v>
      </c>
      <c r="I301" s="46">
        <f t="shared" si="28"/>
        <v>0</v>
      </c>
      <c r="J301" s="121">
        <f t="shared" si="28"/>
        <v>0</v>
      </c>
      <c r="K301" s="47">
        <f t="shared" si="28"/>
        <v>0</v>
      </c>
      <c r="L301" s="47">
        <f t="shared" si="28"/>
        <v>0</v>
      </c>
      <c r="M301" s="147"/>
      <c r="N301" s="147"/>
      <c r="O301" s="147"/>
      <c r="P301" s="147"/>
    </row>
    <row r="302" spans="1:16" hidden="1">
      <c r="A302" s="57">
        <v>3</v>
      </c>
      <c r="B302" s="79">
        <v>2</v>
      </c>
      <c r="C302" s="79">
        <v>2</v>
      </c>
      <c r="D302" s="58">
        <v>6</v>
      </c>
      <c r="E302" s="79">
        <v>1</v>
      </c>
      <c r="F302" s="80">
        <v>1</v>
      </c>
      <c r="G302" s="81" t="s">
        <v>181</v>
      </c>
      <c r="H302" s="102">
        <v>265</v>
      </c>
      <c r="I302" s="64">
        <v>0</v>
      </c>
      <c r="J302" s="64">
        <v>0</v>
      </c>
      <c r="K302" s="64">
        <v>0</v>
      </c>
      <c r="L302" s="64">
        <v>0</v>
      </c>
      <c r="M302" s="147"/>
      <c r="N302" s="147"/>
      <c r="O302" s="147"/>
      <c r="P302" s="147"/>
    </row>
    <row r="303" spans="1:16" hidden="1">
      <c r="A303" s="61">
        <v>3</v>
      </c>
      <c r="B303" s="57">
        <v>2</v>
      </c>
      <c r="C303" s="58">
        <v>2</v>
      </c>
      <c r="D303" s="58">
        <v>7</v>
      </c>
      <c r="E303" s="58"/>
      <c r="F303" s="60"/>
      <c r="G303" s="59" t="s">
        <v>182</v>
      </c>
      <c r="H303" s="102">
        <v>266</v>
      </c>
      <c r="I303" s="46">
        <f>I304</f>
        <v>0</v>
      </c>
      <c r="J303" s="121">
        <f>J304</f>
        <v>0</v>
      </c>
      <c r="K303" s="47">
        <f>K304</f>
        <v>0</v>
      </c>
      <c r="L303" s="47">
        <f>L304</f>
        <v>0</v>
      </c>
      <c r="M303" s="147"/>
      <c r="N303" s="147"/>
      <c r="O303" s="147"/>
      <c r="P303" s="147"/>
    </row>
    <row r="304" spans="1:16" hidden="1">
      <c r="A304" s="61">
        <v>3</v>
      </c>
      <c r="B304" s="57">
        <v>2</v>
      </c>
      <c r="C304" s="58">
        <v>2</v>
      </c>
      <c r="D304" s="58">
        <v>7</v>
      </c>
      <c r="E304" s="58">
        <v>1</v>
      </c>
      <c r="F304" s="60"/>
      <c r="G304" s="59" t="s">
        <v>182</v>
      </c>
      <c r="H304" s="102">
        <v>267</v>
      </c>
      <c r="I304" s="46">
        <f>I305+I306</f>
        <v>0</v>
      </c>
      <c r="J304" s="46">
        <f>J305+J306</f>
        <v>0</v>
      </c>
      <c r="K304" s="46">
        <f>K305+K306</f>
        <v>0</v>
      </c>
      <c r="L304" s="46">
        <f>L305+L306</f>
        <v>0</v>
      </c>
      <c r="M304" s="147"/>
      <c r="N304" s="147"/>
      <c r="O304" s="147"/>
      <c r="P304" s="147"/>
    </row>
    <row r="305" spans="1:16" ht="25.5" hidden="1" customHeight="1">
      <c r="A305" s="61">
        <v>3</v>
      </c>
      <c r="B305" s="57">
        <v>2</v>
      </c>
      <c r="C305" s="57">
        <v>2</v>
      </c>
      <c r="D305" s="58">
        <v>7</v>
      </c>
      <c r="E305" s="58">
        <v>1</v>
      </c>
      <c r="F305" s="60">
        <v>1</v>
      </c>
      <c r="G305" s="59" t="s">
        <v>183</v>
      </c>
      <c r="H305" s="102">
        <v>268</v>
      </c>
      <c r="I305" s="64">
        <v>0</v>
      </c>
      <c r="J305" s="64">
        <v>0</v>
      </c>
      <c r="K305" s="64">
        <v>0</v>
      </c>
      <c r="L305" s="64">
        <v>0</v>
      </c>
      <c r="M305" s="147"/>
      <c r="N305" s="147"/>
      <c r="O305" s="147"/>
      <c r="P305" s="147"/>
    </row>
    <row r="306" spans="1:16" ht="25.5" hidden="1" customHeight="1">
      <c r="A306" s="61">
        <v>3</v>
      </c>
      <c r="B306" s="57">
        <v>2</v>
      </c>
      <c r="C306" s="57">
        <v>2</v>
      </c>
      <c r="D306" s="58">
        <v>7</v>
      </c>
      <c r="E306" s="58">
        <v>1</v>
      </c>
      <c r="F306" s="60">
        <v>2</v>
      </c>
      <c r="G306" s="59" t="s">
        <v>184</v>
      </c>
      <c r="H306" s="102">
        <v>269</v>
      </c>
      <c r="I306" s="64">
        <v>0</v>
      </c>
      <c r="J306" s="64">
        <v>0</v>
      </c>
      <c r="K306" s="64">
        <v>0</v>
      </c>
      <c r="L306" s="64">
        <v>0</v>
      </c>
      <c r="M306" s="147"/>
      <c r="N306" s="147"/>
      <c r="O306" s="147"/>
      <c r="P306" s="147"/>
    </row>
    <row r="307" spans="1:16" ht="25.5" hidden="1" customHeight="1">
      <c r="A307" s="65">
        <v>3</v>
      </c>
      <c r="B307" s="65">
        <v>3</v>
      </c>
      <c r="C307" s="42"/>
      <c r="D307" s="43"/>
      <c r="E307" s="43"/>
      <c r="F307" s="45"/>
      <c r="G307" s="44" t="s">
        <v>199</v>
      </c>
      <c r="H307" s="102">
        <v>270</v>
      </c>
      <c r="I307" s="46">
        <f>SUM(I308+I340)</f>
        <v>0</v>
      </c>
      <c r="J307" s="121">
        <f>SUM(J308+J340)</f>
        <v>0</v>
      </c>
      <c r="K307" s="47">
        <f>SUM(K308+K340)</f>
        <v>0</v>
      </c>
      <c r="L307" s="47">
        <f>SUM(L308+L340)</f>
        <v>0</v>
      </c>
      <c r="M307" s="147"/>
      <c r="N307" s="147"/>
      <c r="O307" s="147"/>
      <c r="P307" s="147"/>
    </row>
    <row r="308" spans="1:16" ht="38.25" hidden="1" customHeight="1">
      <c r="A308" s="61">
        <v>3</v>
      </c>
      <c r="B308" s="61">
        <v>3</v>
      </c>
      <c r="C308" s="57">
        <v>1</v>
      </c>
      <c r="D308" s="58"/>
      <c r="E308" s="58"/>
      <c r="F308" s="60"/>
      <c r="G308" s="59" t="s">
        <v>200</v>
      </c>
      <c r="H308" s="102">
        <v>271</v>
      </c>
      <c r="I308" s="46">
        <f>SUM(I309+I318+I322+I326+I330+I333+I336)</f>
        <v>0</v>
      </c>
      <c r="J308" s="121">
        <f>SUM(J309+J318+J322+J326+J330+J333+J336)</f>
        <v>0</v>
      </c>
      <c r="K308" s="47">
        <f>SUM(K309+K318+K322+K326+K330+K333+K336)</f>
        <v>0</v>
      </c>
      <c r="L308" s="47">
        <f>SUM(L309+L318+L322+L326+L330+L333+L336)</f>
        <v>0</v>
      </c>
      <c r="M308" s="147"/>
      <c r="N308" s="147"/>
      <c r="O308" s="147"/>
      <c r="P308" s="147"/>
    </row>
    <row r="309" spans="1:16" hidden="1">
      <c r="A309" s="61">
        <v>3</v>
      </c>
      <c r="B309" s="61">
        <v>3</v>
      </c>
      <c r="C309" s="57">
        <v>1</v>
      </c>
      <c r="D309" s="58">
        <v>1</v>
      </c>
      <c r="E309" s="58"/>
      <c r="F309" s="60"/>
      <c r="G309" s="59" t="s">
        <v>186</v>
      </c>
      <c r="H309" s="102">
        <v>272</v>
      </c>
      <c r="I309" s="46">
        <f>SUM(I310+I312+I315)</f>
        <v>0</v>
      </c>
      <c r="J309" s="46">
        <f>SUM(J310+J312+J315)</f>
        <v>0</v>
      </c>
      <c r="K309" s="46">
        <f>SUM(K310+K312+K315)</f>
        <v>0</v>
      </c>
      <c r="L309" s="46">
        <f>SUM(L310+L312+L315)</f>
        <v>0</v>
      </c>
      <c r="M309" s="147"/>
      <c r="N309" s="147"/>
      <c r="O309" s="147"/>
      <c r="P309" s="147"/>
    </row>
    <row r="310" spans="1:16" hidden="1">
      <c r="A310" s="61">
        <v>3</v>
      </c>
      <c r="B310" s="61">
        <v>3</v>
      </c>
      <c r="C310" s="57">
        <v>1</v>
      </c>
      <c r="D310" s="58">
        <v>1</v>
      </c>
      <c r="E310" s="58">
        <v>1</v>
      </c>
      <c r="F310" s="60"/>
      <c r="G310" s="59" t="s">
        <v>164</v>
      </c>
      <c r="H310" s="102">
        <v>273</v>
      </c>
      <c r="I310" s="46">
        <f>SUM(I311:I311)</f>
        <v>0</v>
      </c>
      <c r="J310" s="121">
        <f>SUM(J311:J311)</f>
        <v>0</v>
      </c>
      <c r="K310" s="47">
        <f>SUM(K311:K311)</f>
        <v>0</v>
      </c>
      <c r="L310" s="47">
        <f>SUM(L311:L311)</f>
        <v>0</v>
      </c>
      <c r="M310" s="147"/>
      <c r="N310" s="147"/>
      <c r="O310" s="147"/>
      <c r="P310" s="147"/>
    </row>
    <row r="311" spans="1:16" hidden="1">
      <c r="A311" s="61">
        <v>3</v>
      </c>
      <c r="B311" s="61">
        <v>3</v>
      </c>
      <c r="C311" s="57">
        <v>1</v>
      </c>
      <c r="D311" s="58">
        <v>1</v>
      </c>
      <c r="E311" s="58">
        <v>1</v>
      </c>
      <c r="F311" s="60">
        <v>1</v>
      </c>
      <c r="G311" s="59" t="s">
        <v>164</v>
      </c>
      <c r="H311" s="102">
        <v>274</v>
      </c>
      <c r="I311" s="64">
        <v>0</v>
      </c>
      <c r="J311" s="64">
        <v>0</v>
      </c>
      <c r="K311" s="64">
        <v>0</v>
      </c>
      <c r="L311" s="64">
        <v>0</v>
      </c>
      <c r="M311" s="147"/>
      <c r="N311" s="147"/>
      <c r="O311" s="147"/>
      <c r="P311" s="147"/>
    </row>
    <row r="312" spans="1:16" hidden="1">
      <c r="A312" s="61">
        <v>3</v>
      </c>
      <c r="B312" s="61">
        <v>3</v>
      </c>
      <c r="C312" s="57">
        <v>1</v>
      </c>
      <c r="D312" s="58">
        <v>1</v>
      </c>
      <c r="E312" s="58">
        <v>2</v>
      </c>
      <c r="F312" s="60"/>
      <c r="G312" s="59" t="s">
        <v>187</v>
      </c>
      <c r="H312" s="102">
        <v>275</v>
      </c>
      <c r="I312" s="46">
        <f>SUM(I313:I314)</f>
        <v>0</v>
      </c>
      <c r="J312" s="46">
        <f>SUM(J313:J314)</f>
        <v>0</v>
      </c>
      <c r="K312" s="46">
        <f>SUM(K313:K314)</f>
        <v>0</v>
      </c>
      <c r="L312" s="46">
        <f>SUM(L313:L314)</f>
        <v>0</v>
      </c>
      <c r="M312" s="147"/>
      <c r="N312" s="147"/>
      <c r="O312" s="147"/>
      <c r="P312" s="147"/>
    </row>
    <row r="313" spans="1:16" hidden="1">
      <c r="A313" s="61">
        <v>3</v>
      </c>
      <c r="B313" s="61">
        <v>3</v>
      </c>
      <c r="C313" s="57">
        <v>1</v>
      </c>
      <c r="D313" s="58">
        <v>1</v>
      </c>
      <c r="E313" s="58">
        <v>2</v>
      </c>
      <c r="F313" s="60">
        <v>1</v>
      </c>
      <c r="G313" s="59" t="s">
        <v>166</v>
      </c>
      <c r="H313" s="102">
        <v>276</v>
      </c>
      <c r="I313" s="64">
        <v>0</v>
      </c>
      <c r="J313" s="64">
        <v>0</v>
      </c>
      <c r="K313" s="64">
        <v>0</v>
      </c>
      <c r="L313" s="64">
        <v>0</v>
      </c>
      <c r="M313" s="147"/>
      <c r="N313" s="147"/>
      <c r="O313" s="147"/>
      <c r="P313" s="147"/>
    </row>
    <row r="314" spans="1:16" hidden="1">
      <c r="A314" s="61">
        <v>3</v>
      </c>
      <c r="B314" s="61">
        <v>3</v>
      </c>
      <c r="C314" s="57">
        <v>1</v>
      </c>
      <c r="D314" s="58">
        <v>1</v>
      </c>
      <c r="E314" s="58">
        <v>2</v>
      </c>
      <c r="F314" s="60">
        <v>2</v>
      </c>
      <c r="G314" s="59" t="s">
        <v>167</v>
      </c>
      <c r="H314" s="102">
        <v>277</v>
      </c>
      <c r="I314" s="64">
        <v>0</v>
      </c>
      <c r="J314" s="64">
        <v>0</v>
      </c>
      <c r="K314" s="64">
        <v>0</v>
      </c>
      <c r="L314" s="64">
        <v>0</v>
      </c>
      <c r="M314" s="147"/>
      <c r="N314" s="147"/>
      <c r="O314" s="147"/>
      <c r="P314" s="147"/>
    </row>
    <row r="315" spans="1:16" hidden="1">
      <c r="A315" s="61">
        <v>3</v>
      </c>
      <c r="B315" s="61">
        <v>3</v>
      </c>
      <c r="C315" s="57">
        <v>1</v>
      </c>
      <c r="D315" s="58">
        <v>1</v>
      </c>
      <c r="E315" s="58">
        <v>3</v>
      </c>
      <c r="F315" s="60"/>
      <c r="G315" s="59" t="s">
        <v>168</v>
      </c>
      <c r="H315" s="102">
        <v>278</v>
      </c>
      <c r="I315" s="46">
        <f>SUM(I316:I317)</f>
        <v>0</v>
      </c>
      <c r="J315" s="46">
        <f>SUM(J316:J317)</f>
        <v>0</v>
      </c>
      <c r="K315" s="46">
        <f>SUM(K316:K317)</f>
        <v>0</v>
      </c>
      <c r="L315" s="46">
        <f>SUM(L316:L317)</f>
        <v>0</v>
      </c>
      <c r="M315" s="147"/>
      <c r="N315" s="147"/>
      <c r="O315" s="147"/>
      <c r="P315" s="147"/>
    </row>
    <row r="316" spans="1:16" hidden="1">
      <c r="A316" s="61">
        <v>3</v>
      </c>
      <c r="B316" s="61">
        <v>3</v>
      </c>
      <c r="C316" s="57">
        <v>1</v>
      </c>
      <c r="D316" s="58">
        <v>1</v>
      </c>
      <c r="E316" s="58">
        <v>3</v>
      </c>
      <c r="F316" s="60">
        <v>1</v>
      </c>
      <c r="G316" s="59" t="s">
        <v>169</v>
      </c>
      <c r="H316" s="102">
        <v>279</v>
      </c>
      <c r="I316" s="64">
        <v>0</v>
      </c>
      <c r="J316" s="64">
        <v>0</v>
      </c>
      <c r="K316" s="64">
        <v>0</v>
      </c>
      <c r="L316" s="64">
        <v>0</v>
      </c>
      <c r="M316" s="147"/>
      <c r="N316" s="147"/>
      <c r="O316" s="147"/>
      <c r="P316" s="147"/>
    </row>
    <row r="317" spans="1:16" hidden="1">
      <c r="A317" s="61">
        <v>3</v>
      </c>
      <c r="B317" s="61">
        <v>3</v>
      </c>
      <c r="C317" s="57">
        <v>1</v>
      </c>
      <c r="D317" s="58">
        <v>1</v>
      </c>
      <c r="E317" s="58">
        <v>3</v>
      </c>
      <c r="F317" s="60">
        <v>2</v>
      </c>
      <c r="G317" s="59" t="s">
        <v>188</v>
      </c>
      <c r="H317" s="102">
        <v>280</v>
      </c>
      <c r="I317" s="64">
        <v>0</v>
      </c>
      <c r="J317" s="64">
        <v>0</v>
      </c>
      <c r="K317" s="64">
        <v>0</v>
      </c>
      <c r="L317" s="64">
        <v>0</v>
      </c>
      <c r="M317" s="147"/>
      <c r="N317" s="147"/>
      <c r="O317" s="147"/>
      <c r="P317" s="147"/>
    </row>
    <row r="318" spans="1:16" hidden="1">
      <c r="A318" s="77">
        <v>3</v>
      </c>
      <c r="B318" s="52">
        <v>3</v>
      </c>
      <c r="C318" s="57">
        <v>1</v>
      </c>
      <c r="D318" s="58">
        <v>2</v>
      </c>
      <c r="E318" s="58"/>
      <c r="F318" s="60"/>
      <c r="G318" s="59" t="s">
        <v>201</v>
      </c>
      <c r="H318" s="102">
        <v>281</v>
      </c>
      <c r="I318" s="46">
        <f>I319</f>
        <v>0</v>
      </c>
      <c r="J318" s="121">
        <f>J319</f>
        <v>0</v>
      </c>
      <c r="K318" s="47">
        <f>K319</f>
        <v>0</v>
      </c>
      <c r="L318" s="47">
        <f>L319</f>
        <v>0</v>
      </c>
      <c r="M318" s="147"/>
      <c r="N318" s="147"/>
      <c r="O318" s="147"/>
      <c r="P318" s="147"/>
    </row>
    <row r="319" spans="1:16" hidden="1">
      <c r="A319" s="77">
        <v>3</v>
      </c>
      <c r="B319" s="77">
        <v>3</v>
      </c>
      <c r="C319" s="52">
        <v>1</v>
      </c>
      <c r="D319" s="50">
        <v>2</v>
      </c>
      <c r="E319" s="50">
        <v>1</v>
      </c>
      <c r="F319" s="53"/>
      <c r="G319" s="59" t="s">
        <v>201</v>
      </c>
      <c r="H319" s="102">
        <v>282</v>
      </c>
      <c r="I319" s="67">
        <f>SUM(I320:I321)</f>
        <v>0</v>
      </c>
      <c r="J319" s="122">
        <f>SUM(J320:J321)</f>
        <v>0</v>
      </c>
      <c r="K319" s="68">
        <f>SUM(K320:K321)</f>
        <v>0</v>
      </c>
      <c r="L319" s="68">
        <f>SUM(L320:L321)</f>
        <v>0</v>
      </c>
      <c r="M319" s="147"/>
      <c r="N319" s="147"/>
      <c r="O319" s="147"/>
      <c r="P319" s="147"/>
    </row>
    <row r="320" spans="1:16" ht="25.5" hidden="1" customHeight="1">
      <c r="A320" s="61">
        <v>3</v>
      </c>
      <c r="B320" s="61">
        <v>3</v>
      </c>
      <c r="C320" s="57">
        <v>1</v>
      </c>
      <c r="D320" s="58">
        <v>2</v>
      </c>
      <c r="E320" s="58">
        <v>1</v>
      </c>
      <c r="F320" s="60">
        <v>1</v>
      </c>
      <c r="G320" s="59" t="s">
        <v>202</v>
      </c>
      <c r="H320" s="102">
        <v>283</v>
      </c>
      <c r="I320" s="64">
        <v>0</v>
      </c>
      <c r="J320" s="64">
        <v>0</v>
      </c>
      <c r="K320" s="64">
        <v>0</v>
      </c>
      <c r="L320" s="64">
        <v>0</v>
      </c>
      <c r="M320" s="147"/>
      <c r="N320" s="147"/>
      <c r="O320" s="147"/>
      <c r="P320" s="147"/>
    </row>
    <row r="321" spans="1:16" hidden="1">
      <c r="A321" s="69">
        <v>3</v>
      </c>
      <c r="B321" s="105">
        <v>3</v>
      </c>
      <c r="C321" s="78">
        <v>1</v>
      </c>
      <c r="D321" s="79">
        <v>2</v>
      </c>
      <c r="E321" s="79">
        <v>1</v>
      </c>
      <c r="F321" s="80">
        <v>2</v>
      </c>
      <c r="G321" s="81" t="s">
        <v>203</v>
      </c>
      <c r="H321" s="102">
        <v>284</v>
      </c>
      <c r="I321" s="64">
        <v>0</v>
      </c>
      <c r="J321" s="64">
        <v>0</v>
      </c>
      <c r="K321" s="64">
        <v>0</v>
      </c>
      <c r="L321" s="64">
        <v>0</v>
      </c>
      <c r="M321" s="147"/>
      <c r="N321" s="147"/>
      <c r="O321" s="147"/>
      <c r="P321" s="147"/>
    </row>
    <row r="322" spans="1:16" ht="25.5" hidden="1" customHeight="1">
      <c r="A322" s="57">
        <v>3</v>
      </c>
      <c r="B322" s="59">
        <v>3</v>
      </c>
      <c r="C322" s="57">
        <v>1</v>
      </c>
      <c r="D322" s="58">
        <v>3</v>
      </c>
      <c r="E322" s="58"/>
      <c r="F322" s="60"/>
      <c r="G322" s="59" t="s">
        <v>204</v>
      </c>
      <c r="H322" s="102">
        <v>285</v>
      </c>
      <c r="I322" s="46">
        <f>I323</f>
        <v>0</v>
      </c>
      <c r="J322" s="121">
        <f>J323</f>
        <v>0</v>
      </c>
      <c r="K322" s="47">
        <f>K323</f>
        <v>0</v>
      </c>
      <c r="L322" s="47">
        <f>L323</f>
        <v>0</v>
      </c>
      <c r="M322" s="147"/>
      <c r="N322" s="147"/>
      <c r="O322" s="147"/>
      <c r="P322" s="147"/>
    </row>
    <row r="323" spans="1:16" ht="25.5" hidden="1" customHeight="1">
      <c r="A323" s="57">
        <v>3</v>
      </c>
      <c r="B323" s="81">
        <v>3</v>
      </c>
      <c r="C323" s="78">
        <v>1</v>
      </c>
      <c r="D323" s="79">
        <v>3</v>
      </c>
      <c r="E323" s="79">
        <v>1</v>
      </c>
      <c r="F323" s="80"/>
      <c r="G323" s="59" t="s">
        <v>204</v>
      </c>
      <c r="H323" s="102">
        <v>286</v>
      </c>
      <c r="I323" s="47">
        <f>I324+I325</f>
        <v>0</v>
      </c>
      <c r="J323" s="47">
        <f>J324+J325</f>
        <v>0</v>
      </c>
      <c r="K323" s="47">
        <f>K324+K325</f>
        <v>0</v>
      </c>
      <c r="L323" s="47">
        <f>L324+L325</f>
        <v>0</v>
      </c>
      <c r="M323" s="147"/>
      <c r="N323" s="147"/>
      <c r="O323" s="147"/>
      <c r="P323" s="147"/>
    </row>
    <row r="324" spans="1:16" ht="25.5" hidden="1" customHeight="1">
      <c r="A324" s="57">
        <v>3</v>
      </c>
      <c r="B324" s="59">
        <v>3</v>
      </c>
      <c r="C324" s="57">
        <v>1</v>
      </c>
      <c r="D324" s="58">
        <v>3</v>
      </c>
      <c r="E324" s="58">
        <v>1</v>
      </c>
      <c r="F324" s="60">
        <v>1</v>
      </c>
      <c r="G324" s="59" t="s">
        <v>205</v>
      </c>
      <c r="H324" s="102">
        <v>287</v>
      </c>
      <c r="I324" s="110">
        <v>0</v>
      </c>
      <c r="J324" s="110">
        <v>0</v>
      </c>
      <c r="K324" s="110">
        <v>0</v>
      </c>
      <c r="L324" s="109">
        <v>0</v>
      </c>
      <c r="M324" s="147"/>
      <c r="N324" s="147"/>
      <c r="O324" s="147"/>
      <c r="P324" s="147"/>
    </row>
    <row r="325" spans="1:16" ht="25.5" hidden="1" customHeight="1">
      <c r="A325" s="57">
        <v>3</v>
      </c>
      <c r="B325" s="59">
        <v>3</v>
      </c>
      <c r="C325" s="57">
        <v>1</v>
      </c>
      <c r="D325" s="58">
        <v>3</v>
      </c>
      <c r="E325" s="58">
        <v>1</v>
      </c>
      <c r="F325" s="60">
        <v>2</v>
      </c>
      <c r="G325" s="59" t="s">
        <v>206</v>
      </c>
      <c r="H325" s="102">
        <v>288</v>
      </c>
      <c r="I325" s="64">
        <v>0</v>
      </c>
      <c r="J325" s="64">
        <v>0</v>
      </c>
      <c r="K325" s="64">
        <v>0</v>
      </c>
      <c r="L325" s="64">
        <v>0</v>
      </c>
      <c r="M325" s="147"/>
      <c r="N325" s="147"/>
      <c r="O325" s="147"/>
      <c r="P325" s="147"/>
    </row>
    <row r="326" spans="1:16" hidden="1">
      <c r="A326" s="57">
        <v>3</v>
      </c>
      <c r="B326" s="59">
        <v>3</v>
      </c>
      <c r="C326" s="57">
        <v>1</v>
      </c>
      <c r="D326" s="58">
        <v>4</v>
      </c>
      <c r="E326" s="58"/>
      <c r="F326" s="60"/>
      <c r="G326" s="59" t="s">
        <v>207</v>
      </c>
      <c r="H326" s="102">
        <v>289</v>
      </c>
      <c r="I326" s="46">
        <f>I327</f>
        <v>0</v>
      </c>
      <c r="J326" s="121">
        <f>J327</f>
        <v>0</v>
      </c>
      <c r="K326" s="47">
        <f>K327</f>
        <v>0</v>
      </c>
      <c r="L326" s="47">
        <f>L327</f>
        <v>0</v>
      </c>
      <c r="M326" s="147"/>
      <c r="N326" s="147"/>
      <c r="O326" s="147"/>
      <c r="P326" s="147"/>
    </row>
    <row r="327" spans="1:16" hidden="1">
      <c r="A327" s="61">
        <v>3</v>
      </c>
      <c r="B327" s="57">
        <v>3</v>
      </c>
      <c r="C327" s="58">
        <v>1</v>
      </c>
      <c r="D327" s="58">
        <v>4</v>
      </c>
      <c r="E327" s="58">
        <v>1</v>
      </c>
      <c r="F327" s="60"/>
      <c r="G327" s="59" t="s">
        <v>207</v>
      </c>
      <c r="H327" s="102">
        <v>290</v>
      </c>
      <c r="I327" s="46">
        <f>SUM(I328:I329)</f>
        <v>0</v>
      </c>
      <c r="J327" s="46">
        <f>SUM(J328:J329)</f>
        <v>0</v>
      </c>
      <c r="K327" s="46">
        <f>SUM(K328:K329)</f>
        <v>0</v>
      </c>
      <c r="L327" s="46">
        <f>SUM(L328:L329)</f>
        <v>0</v>
      </c>
      <c r="M327" s="147"/>
      <c r="N327" s="147"/>
      <c r="O327" s="147"/>
      <c r="P327" s="147"/>
    </row>
    <row r="328" spans="1:16" hidden="1">
      <c r="A328" s="61">
        <v>3</v>
      </c>
      <c r="B328" s="57">
        <v>3</v>
      </c>
      <c r="C328" s="58">
        <v>1</v>
      </c>
      <c r="D328" s="58">
        <v>4</v>
      </c>
      <c r="E328" s="58">
        <v>1</v>
      </c>
      <c r="F328" s="60">
        <v>1</v>
      </c>
      <c r="G328" s="59" t="s">
        <v>208</v>
      </c>
      <c r="H328" s="102">
        <v>291</v>
      </c>
      <c r="I328" s="63">
        <v>0</v>
      </c>
      <c r="J328" s="64">
        <v>0</v>
      </c>
      <c r="K328" s="64">
        <v>0</v>
      </c>
      <c r="L328" s="63">
        <v>0</v>
      </c>
      <c r="M328" s="147"/>
      <c r="N328" s="147"/>
      <c r="O328" s="147"/>
      <c r="P328" s="147"/>
    </row>
    <row r="329" spans="1:16" hidden="1">
      <c r="A329" s="57">
        <v>3</v>
      </c>
      <c r="B329" s="58">
        <v>3</v>
      </c>
      <c r="C329" s="58">
        <v>1</v>
      </c>
      <c r="D329" s="58">
        <v>4</v>
      </c>
      <c r="E329" s="58">
        <v>1</v>
      </c>
      <c r="F329" s="60">
        <v>2</v>
      </c>
      <c r="G329" s="59" t="s">
        <v>209</v>
      </c>
      <c r="H329" s="102">
        <v>292</v>
      </c>
      <c r="I329" s="64">
        <v>0</v>
      </c>
      <c r="J329" s="110">
        <v>0</v>
      </c>
      <c r="K329" s="110">
        <v>0</v>
      </c>
      <c r="L329" s="109">
        <v>0</v>
      </c>
      <c r="M329" s="147"/>
      <c r="N329" s="147"/>
      <c r="O329" s="147"/>
      <c r="P329" s="147"/>
    </row>
    <row r="330" spans="1:16" hidden="1">
      <c r="A330" s="57">
        <v>3</v>
      </c>
      <c r="B330" s="58">
        <v>3</v>
      </c>
      <c r="C330" s="58">
        <v>1</v>
      </c>
      <c r="D330" s="58">
        <v>5</v>
      </c>
      <c r="E330" s="58"/>
      <c r="F330" s="60"/>
      <c r="G330" s="59" t="s">
        <v>210</v>
      </c>
      <c r="H330" s="102">
        <v>293</v>
      </c>
      <c r="I330" s="68">
        <f t="shared" ref="I330:L331" si="29">I331</f>
        <v>0</v>
      </c>
      <c r="J330" s="121">
        <f t="shared" si="29"/>
        <v>0</v>
      </c>
      <c r="K330" s="47">
        <f t="shared" si="29"/>
        <v>0</v>
      </c>
      <c r="L330" s="47">
        <f t="shared" si="29"/>
        <v>0</v>
      </c>
      <c r="M330" s="147"/>
      <c r="N330" s="147"/>
      <c r="O330" s="147"/>
      <c r="P330" s="147"/>
    </row>
    <row r="331" spans="1:16" hidden="1">
      <c r="A331" s="52">
        <v>3</v>
      </c>
      <c r="B331" s="79">
        <v>3</v>
      </c>
      <c r="C331" s="79">
        <v>1</v>
      </c>
      <c r="D331" s="79">
        <v>5</v>
      </c>
      <c r="E331" s="79">
        <v>1</v>
      </c>
      <c r="F331" s="80"/>
      <c r="G331" s="59" t="s">
        <v>210</v>
      </c>
      <c r="H331" s="102">
        <v>294</v>
      </c>
      <c r="I331" s="47">
        <f t="shared" si="29"/>
        <v>0</v>
      </c>
      <c r="J331" s="122">
        <f t="shared" si="29"/>
        <v>0</v>
      </c>
      <c r="K331" s="68">
        <f t="shared" si="29"/>
        <v>0</v>
      </c>
      <c r="L331" s="68">
        <f t="shared" si="29"/>
        <v>0</v>
      </c>
      <c r="M331" s="147"/>
      <c r="N331" s="147"/>
      <c r="O331" s="147"/>
      <c r="P331" s="147"/>
    </row>
    <row r="332" spans="1:16" hidden="1">
      <c r="A332" s="57">
        <v>3</v>
      </c>
      <c r="B332" s="58">
        <v>3</v>
      </c>
      <c r="C332" s="58">
        <v>1</v>
      </c>
      <c r="D332" s="58">
        <v>5</v>
      </c>
      <c r="E332" s="58">
        <v>1</v>
      </c>
      <c r="F332" s="60">
        <v>1</v>
      </c>
      <c r="G332" s="59" t="s">
        <v>211</v>
      </c>
      <c r="H332" s="102">
        <v>295</v>
      </c>
      <c r="I332" s="64">
        <v>0</v>
      </c>
      <c r="J332" s="110">
        <v>0</v>
      </c>
      <c r="K332" s="110">
        <v>0</v>
      </c>
      <c r="L332" s="109">
        <v>0</v>
      </c>
      <c r="M332" s="147"/>
      <c r="N332" s="147"/>
      <c r="O332" s="147"/>
      <c r="P332" s="147"/>
    </row>
    <row r="333" spans="1:16" hidden="1">
      <c r="A333" s="57">
        <v>3</v>
      </c>
      <c r="B333" s="58">
        <v>3</v>
      </c>
      <c r="C333" s="58">
        <v>1</v>
      </c>
      <c r="D333" s="58">
        <v>6</v>
      </c>
      <c r="E333" s="58"/>
      <c r="F333" s="60"/>
      <c r="G333" s="59" t="s">
        <v>181</v>
      </c>
      <c r="H333" s="102">
        <v>296</v>
      </c>
      <c r="I333" s="47">
        <f t="shared" ref="I333:L334" si="30">I334</f>
        <v>0</v>
      </c>
      <c r="J333" s="121">
        <f t="shared" si="30"/>
        <v>0</v>
      </c>
      <c r="K333" s="47">
        <f t="shared" si="30"/>
        <v>0</v>
      </c>
      <c r="L333" s="47">
        <f t="shared" si="30"/>
        <v>0</v>
      </c>
      <c r="M333" s="147"/>
      <c r="N333" s="147"/>
      <c r="O333" s="147"/>
      <c r="P333" s="147"/>
    </row>
    <row r="334" spans="1:16" hidden="1">
      <c r="A334" s="57">
        <v>3</v>
      </c>
      <c r="B334" s="58">
        <v>3</v>
      </c>
      <c r="C334" s="58">
        <v>1</v>
      </c>
      <c r="D334" s="58">
        <v>6</v>
      </c>
      <c r="E334" s="58">
        <v>1</v>
      </c>
      <c r="F334" s="60"/>
      <c r="G334" s="59" t="s">
        <v>181</v>
      </c>
      <c r="H334" s="102">
        <v>297</v>
      </c>
      <c r="I334" s="46">
        <f t="shared" si="30"/>
        <v>0</v>
      </c>
      <c r="J334" s="121">
        <f t="shared" si="30"/>
        <v>0</v>
      </c>
      <c r="K334" s="47">
        <f t="shared" si="30"/>
        <v>0</v>
      </c>
      <c r="L334" s="47">
        <f t="shared" si="30"/>
        <v>0</v>
      </c>
      <c r="M334" s="147"/>
      <c r="N334" s="147"/>
      <c r="O334" s="147"/>
      <c r="P334" s="147"/>
    </row>
    <row r="335" spans="1:16" hidden="1">
      <c r="A335" s="57">
        <v>3</v>
      </c>
      <c r="B335" s="58">
        <v>3</v>
      </c>
      <c r="C335" s="58">
        <v>1</v>
      </c>
      <c r="D335" s="58">
        <v>6</v>
      </c>
      <c r="E335" s="58">
        <v>1</v>
      </c>
      <c r="F335" s="60">
        <v>1</v>
      </c>
      <c r="G335" s="59" t="s">
        <v>181</v>
      </c>
      <c r="H335" s="102">
        <v>298</v>
      </c>
      <c r="I335" s="110">
        <v>0</v>
      </c>
      <c r="J335" s="110">
        <v>0</v>
      </c>
      <c r="K335" s="110">
        <v>0</v>
      </c>
      <c r="L335" s="109">
        <v>0</v>
      </c>
      <c r="M335" s="147"/>
      <c r="N335" s="147"/>
      <c r="O335" s="147"/>
      <c r="P335" s="147"/>
    </row>
    <row r="336" spans="1:16" hidden="1">
      <c r="A336" s="57">
        <v>3</v>
      </c>
      <c r="B336" s="58">
        <v>3</v>
      </c>
      <c r="C336" s="58">
        <v>1</v>
      </c>
      <c r="D336" s="58">
        <v>7</v>
      </c>
      <c r="E336" s="58"/>
      <c r="F336" s="60"/>
      <c r="G336" s="59" t="s">
        <v>212</v>
      </c>
      <c r="H336" s="102">
        <v>299</v>
      </c>
      <c r="I336" s="46">
        <f>I337</f>
        <v>0</v>
      </c>
      <c r="J336" s="121">
        <f>J337</f>
        <v>0</v>
      </c>
      <c r="K336" s="47">
        <f>K337</f>
        <v>0</v>
      </c>
      <c r="L336" s="47">
        <f>L337</f>
        <v>0</v>
      </c>
      <c r="M336" s="147"/>
      <c r="N336" s="147"/>
      <c r="O336" s="147"/>
      <c r="P336" s="147"/>
    </row>
    <row r="337" spans="1:16" hidden="1">
      <c r="A337" s="57">
        <v>3</v>
      </c>
      <c r="B337" s="58">
        <v>3</v>
      </c>
      <c r="C337" s="58">
        <v>1</v>
      </c>
      <c r="D337" s="58">
        <v>7</v>
      </c>
      <c r="E337" s="58">
        <v>1</v>
      </c>
      <c r="F337" s="60"/>
      <c r="G337" s="59" t="s">
        <v>212</v>
      </c>
      <c r="H337" s="102">
        <v>300</v>
      </c>
      <c r="I337" s="46">
        <f>I338+I339</f>
        <v>0</v>
      </c>
      <c r="J337" s="46">
        <f>J338+J339</f>
        <v>0</v>
      </c>
      <c r="K337" s="46">
        <f>K338+K339</f>
        <v>0</v>
      </c>
      <c r="L337" s="46">
        <f>L338+L339</f>
        <v>0</v>
      </c>
      <c r="M337" s="147"/>
      <c r="N337" s="147"/>
      <c r="O337" s="147"/>
      <c r="P337" s="147"/>
    </row>
    <row r="338" spans="1:16" ht="25.5" hidden="1" customHeight="1">
      <c r="A338" s="57">
        <v>3</v>
      </c>
      <c r="B338" s="58">
        <v>3</v>
      </c>
      <c r="C338" s="58">
        <v>1</v>
      </c>
      <c r="D338" s="58">
        <v>7</v>
      </c>
      <c r="E338" s="58">
        <v>1</v>
      </c>
      <c r="F338" s="60">
        <v>1</v>
      </c>
      <c r="G338" s="59" t="s">
        <v>213</v>
      </c>
      <c r="H338" s="102">
        <v>301</v>
      </c>
      <c r="I338" s="110">
        <v>0</v>
      </c>
      <c r="J338" s="110">
        <v>0</v>
      </c>
      <c r="K338" s="110">
        <v>0</v>
      </c>
      <c r="L338" s="109">
        <v>0</v>
      </c>
      <c r="M338" s="147"/>
      <c r="N338" s="147"/>
      <c r="O338" s="147"/>
      <c r="P338" s="147"/>
    </row>
    <row r="339" spans="1:16" ht="25.5" hidden="1" customHeight="1">
      <c r="A339" s="57">
        <v>3</v>
      </c>
      <c r="B339" s="58">
        <v>3</v>
      </c>
      <c r="C339" s="58">
        <v>1</v>
      </c>
      <c r="D339" s="58">
        <v>7</v>
      </c>
      <c r="E339" s="58">
        <v>1</v>
      </c>
      <c r="F339" s="60">
        <v>2</v>
      </c>
      <c r="G339" s="59" t="s">
        <v>214</v>
      </c>
      <c r="H339" s="102">
        <v>302</v>
      </c>
      <c r="I339" s="64">
        <v>0</v>
      </c>
      <c r="J339" s="64">
        <v>0</v>
      </c>
      <c r="K339" s="64">
        <v>0</v>
      </c>
      <c r="L339" s="64">
        <v>0</v>
      </c>
      <c r="M339" s="147"/>
      <c r="N339" s="147"/>
      <c r="O339" s="147"/>
      <c r="P339" s="147"/>
    </row>
    <row r="340" spans="1:16" ht="38.25" hidden="1" customHeight="1">
      <c r="A340" s="57">
        <v>3</v>
      </c>
      <c r="B340" s="58">
        <v>3</v>
      </c>
      <c r="C340" s="58">
        <v>2</v>
      </c>
      <c r="D340" s="58"/>
      <c r="E340" s="58"/>
      <c r="F340" s="60"/>
      <c r="G340" s="59" t="s">
        <v>215</v>
      </c>
      <c r="H340" s="102">
        <v>303</v>
      </c>
      <c r="I340" s="46">
        <f>SUM(I341+I350+I354+I358+I362+I365+I368)</f>
        <v>0</v>
      </c>
      <c r="J340" s="121">
        <f>SUM(J341+J350+J354+J358+J362+J365+J368)</f>
        <v>0</v>
      </c>
      <c r="K340" s="47">
        <f>SUM(K341+K350+K354+K358+K362+K365+K368)</f>
        <v>0</v>
      </c>
      <c r="L340" s="47">
        <f>SUM(L341+L350+L354+L358+L362+L365+L368)</f>
        <v>0</v>
      </c>
      <c r="M340" s="147"/>
      <c r="N340" s="147"/>
      <c r="O340" s="147"/>
      <c r="P340" s="147"/>
    </row>
    <row r="341" spans="1:16" hidden="1">
      <c r="A341" s="57">
        <v>3</v>
      </c>
      <c r="B341" s="58">
        <v>3</v>
      </c>
      <c r="C341" s="58">
        <v>2</v>
      </c>
      <c r="D341" s="58">
        <v>1</v>
      </c>
      <c r="E341" s="58"/>
      <c r="F341" s="60"/>
      <c r="G341" s="59" t="s">
        <v>163</v>
      </c>
      <c r="H341" s="102">
        <v>304</v>
      </c>
      <c r="I341" s="46">
        <f>I342</f>
        <v>0</v>
      </c>
      <c r="J341" s="121">
        <f>J342</f>
        <v>0</v>
      </c>
      <c r="K341" s="47">
        <f>K342</f>
        <v>0</v>
      </c>
      <c r="L341" s="47">
        <f>L342</f>
        <v>0</v>
      </c>
      <c r="M341" s="147"/>
      <c r="N341" s="147"/>
      <c r="O341" s="147"/>
      <c r="P341" s="147"/>
    </row>
    <row r="342" spans="1:16" hidden="1">
      <c r="A342" s="61">
        <v>3</v>
      </c>
      <c r="B342" s="57">
        <v>3</v>
      </c>
      <c r="C342" s="58">
        <v>2</v>
      </c>
      <c r="D342" s="59">
        <v>1</v>
      </c>
      <c r="E342" s="57">
        <v>1</v>
      </c>
      <c r="F342" s="60"/>
      <c r="G342" s="59" t="s">
        <v>163</v>
      </c>
      <c r="H342" s="102">
        <v>305</v>
      </c>
      <c r="I342" s="46">
        <f>SUM(I343:I343)</f>
        <v>0</v>
      </c>
      <c r="J342" s="46">
        <f>SUM(J343:J343)</f>
        <v>0</v>
      </c>
      <c r="K342" s="46">
        <f>SUM(K343:K343)</f>
        <v>0</v>
      </c>
      <c r="L342" s="46">
        <f>SUM(L343:L343)</f>
        <v>0</v>
      </c>
      <c r="M342" s="155"/>
      <c r="N342" s="155"/>
      <c r="O342" s="155"/>
      <c r="P342" s="147"/>
    </row>
    <row r="343" spans="1:16" hidden="1">
      <c r="A343" s="61">
        <v>3</v>
      </c>
      <c r="B343" s="57">
        <v>3</v>
      </c>
      <c r="C343" s="58">
        <v>2</v>
      </c>
      <c r="D343" s="59">
        <v>1</v>
      </c>
      <c r="E343" s="57">
        <v>1</v>
      </c>
      <c r="F343" s="60">
        <v>1</v>
      </c>
      <c r="G343" s="59" t="s">
        <v>164</v>
      </c>
      <c r="H343" s="102">
        <v>306</v>
      </c>
      <c r="I343" s="110">
        <v>0</v>
      </c>
      <c r="J343" s="110">
        <v>0</v>
      </c>
      <c r="K343" s="110">
        <v>0</v>
      </c>
      <c r="L343" s="109">
        <v>0</v>
      </c>
      <c r="M343" s="147"/>
      <c r="N343" s="147"/>
      <c r="O343" s="147"/>
      <c r="P343" s="147"/>
    </row>
    <row r="344" spans="1:16" hidden="1">
      <c r="A344" s="61">
        <v>3</v>
      </c>
      <c r="B344" s="57">
        <v>3</v>
      </c>
      <c r="C344" s="58">
        <v>2</v>
      </c>
      <c r="D344" s="59">
        <v>1</v>
      </c>
      <c r="E344" s="57">
        <v>2</v>
      </c>
      <c r="F344" s="60"/>
      <c r="G344" s="81" t="s">
        <v>187</v>
      </c>
      <c r="H344" s="102">
        <v>307</v>
      </c>
      <c r="I344" s="46">
        <f>SUM(I345:I346)</f>
        <v>0</v>
      </c>
      <c r="J344" s="46">
        <f>SUM(J345:J346)</f>
        <v>0</v>
      </c>
      <c r="K344" s="46">
        <f>SUM(K345:K346)</f>
        <v>0</v>
      </c>
      <c r="L344" s="46">
        <f>SUM(L345:L346)</f>
        <v>0</v>
      </c>
      <c r="M344" s="147"/>
      <c r="N344" s="147"/>
      <c r="O344" s="147"/>
      <c r="P344" s="147"/>
    </row>
    <row r="345" spans="1:16" hidden="1">
      <c r="A345" s="61">
        <v>3</v>
      </c>
      <c r="B345" s="57">
        <v>3</v>
      </c>
      <c r="C345" s="58">
        <v>2</v>
      </c>
      <c r="D345" s="59">
        <v>1</v>
      </c>
      <c r="E345" s="57">
        <v>2</v>
      </c>
      <c r="F345" s="60">
        <v>1</v>
      </c>
      <c r="G345" s="81" t="s">
        <v>166</v>
      </c>
      <c r="H345" s="102">
        <v>308</v>
      </c>
      <c r="I345" s="110">
        <v>0</v>
      </c>
      <c r="J345" s="110">
        <v>0</v>
      </c>
      <c r="K345" s="110">
        <v>0</v>
      </c>
      <c r="L345" s="109">
        <v>0</v>
      </c>
      <c r="M345" s="147"/>
      <c r="N345" s="147"/>
      <c r="O345" s="147"/>
      <c r="P345" s="147"/>
    </row>
    <row r="346" spans="1:16" hidden="1">
      <c r="A346" s="61">
        <v>3</v>
      </c>
      <c r="B346" s="57">
        <v>3</v>
      </c>
      <c r="C346" s="58">
        <v>2</v>
      </c>
      <c r="D346" s="59">
        <v>1</v>
      </c>
      <c r="E346" s="57">
        <v>2</v>
      </c>
      <c r="F346" s="60">
        <v>2</v>
      </c>
      <c r="G346" s="81" t="s">
        <v>167</v>
      </c>
      <c r="H346" s="102">
        <v>309</v>
      </c>
      <c r="I346" s="64">
        <v>0</v>
      </c>
      <c r="J346" s="64">
        <v>0</v>
      </c>
      <c r="K346" s="64">
        <v>0</v>
      </c>
      <c r="L346" s="64">
        <v>0</v>
      </c>
      <c r="M346" s="147"/>
      <c r="N346" s="147"/>
      <c r="O346" s="147"/>
      <c r="P346" s="147"/>
    </row>
    <row r="347" spans="1:16" hidden="1">
      <c r="A347" s="61">
        <v>3</v>
      </c>
      <c r="B347" s="57">
        <v>3</v>
      </c>
      <c r="C347" s="58">
        <v>2</v>
      </c>
      <c r="D347" s="59">
        <v>1</v>
      </c>
      <c r="E347" s="57">
        <v>3</v>
      </c>
      <c r="F347" s="60"/>
      <c r="G347" s="81" t="s">
        <v>168</v>
      </c>
      <c r="H347" s="102">
        <v>310</v>
      </c>
      <c r="I347" s="46">
        <f>SUM(I348:I349)</f>
        <v>0</v>
      </c>
      <c r="J347" s="46">
        <f>SUM(J348:J349)</f>
        <v>0</v>
      </c>
      <c r="K347" s="46">
        <f>SUM(K348:K349)</f>
        <v>0</v>
      </c>
      <c r="L347" s="46">
        <f>SUM(L348:L349)</f>
        <v>0</v>
      </c>
      <c r="M347" s="147"/>
      <c r="N347" s="147"/>
      <c r="O347" s="147"/>
      <c r="P347" s="147"/>
    </row>
    <row r="348" spans="1:16" hidden="1">
      <c r="A348" s="61">
        <v>3</v>
      </c>
      <c r="B348" s="57">
        <v>3</v>
      </c>
      <c r="C348" s="58">
        <v>2</v>
      </c>
      <c r="D348" s="59">
        <v>1</v>
      </c>
      <c r="E348" s="57">
        <v>3</v>
      </c>
      <c r="F348" s="60">
        <v>1</v>
      </c>
      <c r="G348" s="81" t="s">
        <v>169</v>
      </c>
      <c r="H348" s="102">
        <v>311</v>
      </c>
      <c r="I348" s="64">
        <v>0</v>
      </c>
      <c r="J348" s="64">
        <v>0</v>
      </c>
      <c r="K348" s="64">
        <v>0</v>
      </c>
      <c r="L348" s="64">
        <v>0</v>
      </c>
      <c r="M348" s="147"/>
      <c r="N348" s="147"/>
      <c r="O348" s="147"/>
      <c r="P348" s="147"/>
    </row>
    <row r="349" spans="1:16" hidden="1">
      <c r="A349" s="61">
        <v>3</v>
      </c>
      <c r="B349" s="57">
        <v>3</v>
      </c>
      <c r="C349" s="58">
        <v>2</v>
      </c>
      <c r="D349" s="59">
        <v>1</v>
      </c>
      <c r="E349" s="57">
        <v>3</v>
      </c>
      <c r="F349" s="60">
        <v>2</v>
      </c>
      <c r="G349" s="81" t="s">
        <v>188</v>
      </c>
      <c r="H349" s="102">
        <v>312</v>
      </c>
      <c r="I349" s="82">
        <v>0</v>
      </c>
      <c r="J349" s="124">
        <v>0</v>
      </c>
      <c r="K349" s="82">
        <v>0</v>
      </c>
      <c r="L349" s="82">
        <v>0</v>
      </c>
      <c r="M349" s="147"/>
      <c r="N349" s="147"/>
      <c r="O349" s="147"/>
      <c r="P349" s="147"/>
    </row>
    <row r="350" spans="1:16" hidden="1">
      <c r="A350" s="69">
        <v>3</v>
      </c>
      <c r="B350" s="69">
        <v>3</v>
      </c>
      <c r="C350" s="78">
        <v>2</v>
      </c>
      <c r="D350" s="81">
        <v>2</v>
      </c>
      <c r="E350" s="78"/>
      <c r="F350" s="80"/>
      <c r="G350" s="81" t="s">
        <v>201</v>
      </c>
      <c r="H350" s="102">
        <v>313</v>
      </c>
      <c r="I350" s="74">
        <f>I351</f>
        <v>0</v>
      </c>
      <c r="J350" s="125">
        <f>J351</f>
        <v>0</v>
      </c>
      <c r="K350" s="75">
        <f>K351</f>
        <v>0</v>
      </c>
      <c r="L350" s="75">
        <f>L351</f>
        <v>0</v>
      </c>
      <c r="M350" s="147"/>
      <c r="N350" s="147"/>
      <c r="O350" s="147"/>
      <c r="P350" s="147"/>
    </row>
    <row r="351" spans="1:16" hidden="1">
      <c r="A351" s="61">
        <v>3</v>
      </c>
      <c r="B351" s="61">
        <v>3</v>
      </c>
      <c r="C351" s="57">
        <v>2</v>
      </c>
      <c r="D351" s="59">
        <v>2</v>
      </c>
      <c r="E351" s="57">
        <v>1</v>
      </c>
      <c r="F351" s="60"/>
      <c r="G351" s="81" t="s">
        <v>201</v>
      </c>
      <c r="H351" s="102">
        <v>314</v>
      </c>
      <c r="I351" s="46">
        <f>SUM(I352:I353)</f>
        <v>0</v>
      </c>
      <c r="J351" s="87">
        <f>SUM(J352:J353)</f>
        <v>0</v>
      </c>
      <c r="K351" s="47">
        <f>SUM(K352:K353)</f>
        <v>0</v>
      </c>
      <c r="L351" s="47">
        <f>SUM(L352:L353)</f>
        <v>0</v>
      </c>
      <c r="M351" s="147"/>
      <c r="N351" s="147"/>
      <c r="O351" s="147"/>
      <c r="P351" s="147"/>
    </row>
    <row r="352" spans="1:16" ht="25.5" hidden="1" customHeight="1">
      <c r="A352" s="61">
        <v>3</v>
      </c>
      <c r="B352" s="61">
        <v>3</v>
      </c>
      <c r="C352" s="57">
        <v>2</v>
      </c>
      <c r="D352" s="59">
        <v>2</v>
      </c>
      <c r="E352" s="61">
        <v>1</v>
      </c>
      <c r="F352" s="92">
        <v>1</v>
      </c>
      <c r="G352" s="59" t="s">
        <v>202</v>
      </c>
      <c r="H352" s="102">
        <v>315</v>
      </c>
      <c r="I352" s="64">
        <v>0</v>
      </c>
      <c r="J352" s="64">
        <v>0</v>
      </c>
      <c r="K352" s="64">
        <v>0</v>
      </c>
      <c r="L352" s="64">
        <v>0</v>
      </c>
      <c r="M352" s="147"/>
      <c r="N352" s="147"/>
      <c r="O352" s="147"/>
      <c r="P352" s="147"/>
    </row>
    <row r="353" spans="1:16" hidden="1">
      <c r="A353" s="69">
        <v>3</v>
      </c>
      <c r="B353" s="69">
        <v>3</v>
      </c>
      <c r="C353" s="70">
        <v>2</v>
      </c>
      <c r="D353" s="71">
        <v>2</v>
      </c>
      <c r="E353" s="72">
        <v>1</v>
      </c>
      <c r="F353" s="99">
        <v>2</v>
      </c>
      <c r="G353" s="72" t="s">
        <v>203</v>
      </c>
      <c r="H353" s="102">
        <v>316</v>
      </c>
      <c r="I353" s="64">
        <v>0</v>
      </c>
      <c r="J353" s="64">
        <v>0</v>
      </c>
      <c r="K353" s="64">
        <v>0</v>
      </c>
      <c r="L353" s="64">
        <v>0</v>
      </c>
      <c r="M353" s="147"/>
      <c r="N353" s="147"/>
      <c r="O353" s="147"/>
      <c r="P353" s="147"/>
    </row>
    <row r="354" spans="1:16" ht="25.5" hidden="1" customHeight="1">
      <c r="A354" s="61">
        <v>3</v>
      </c>
      <c r="B354" s="61">
        <v>3</v>
      </c>
      <c r="C354" s="57">
        <v>2</v>
      </c>
      <c r="D354" s="58">
        <v>3</v>
      </c>
      <c r="E354" s="59"/>
      <c r="F354" s="92"/>
      <c r="G354" s="59" t="s">
        <v>204</v>
      </c>
      <c r="H354" s="102">
        <v>317</v>
      </c>
      <c r="I354" s="46">
        <f>I355</f>
        <v>0</v>
      </c>
      <c r="J354" s="87">
        <f>J355</f>
        <v>0</v>
      </c>
      <c r="K354" s="47">
        <f>K355</f>
        <v>0</v>
      </c>
      <c r="L354" s="47">
        <f>L355</f>
        <v>0</v>
      </c>
      <c r="M354" s="147"/>
      <c r="N354" s="147"/>
      <c r="O354" s="147"/>
      <c r="P354" s="147"/>
    </row>
    <row r="355" spans="1:16" ht="25.5" hidden="1" customHeight="1">
      <c r="A355" s="61">
        <v>3</v>
      </c>
      <c r="B355" s="61">
        <v>3</v>
      </c>
      <c r="C355" s="57">
        <v>2</v>
      </c>
      <c r="D355" s="58">
        <v>3</v>
      </c>
      <c r="E355" s="59">
        <v>1</v>
      </c>
      <c r="F355" s="92"/>
      <c r="G355" s="59" t="s">
        <v>204</v>
      </c>
      <c r="H355" s="102">
        <v>318</v>
      </c>
      <c r="I355" s="46">
        <f>I356+I357</f>
        <v>0</v>
      </c>
      <c r="J355" s="46">
        <f>J356+J357</f>
        <v>0</v>
      </c>
      <c r="K355" s="46">
        <f>K356+K357</f>
        <v>0</v>
      </c>
      <c r="L355" s="46">
        <f>L356+L357</f>
        <v>0</v>
      </c>
      <c r="M355" s="147"/>
      <c r="N355" s="147"/>
      <c r="O355" s="147"/>
      <c r="P355" s="147"/>
    </row>
    <row r="356" spans="1:16" ht="25.5" hidden="1" customHeight="1">
      <c r="A356" s="61">
        <v>3</v>
      </c>
      <c r="B356" s="61">
        <v>3</v>
      </c>
      <c r="C356" s="57">
        <v>2</v>
      </c>
      <c r="D356" s="58">
        <v>3</v>
      </c>
      <c r="E356" s="59">
        <v>1</v>
      </c>
      <c r="F356" s="92">
        <v>1</v>
      </c>
      <c r="G356" s="59" t="s">
        <v>205</v>
      </c>
      <c r="H356" s="102">
        <v>319</v>
      </c>
      <c r="I356" s="110">
        <v>0</v>
      </c>
      <c r="J356" s="110">
        <v>0</v>
      </c>
      <c r="K356" s="110">
        <v>0</v>
      </c>
      <c r="L356" s="109">
        <v>0</v>
      </c>
      <c r="M356" s="147"/>
      <c r="N356" s="147"/>
      <c r="O356" s="147"/>
      <c r="P356" s="147"/>
    </row>
    <row r="357" spans="1:16" ht="25.5" hidden="1" customHeight="1">
      <c r="A357" s="61">
        <v>3</v>
      </c>
      <c r="B357" s="61">
        <v>3</v>
      </c>
      <c r="C357" s="57">
        <v>2</v>
      </c>
      <c r="D357" s="58">
        <v>3</v>
      </c>
      <c r="E357" s="59">
        <v>1</v>
      </c>
      <c r="F357" s="92">
        <v>2</v>
      </c>
      <c r="G357" s="59" t="s">
        <v>206</v>
      </c>
      <c r="H357" s="102">
        <v>320</v>
      </c>
      <c r="I357" s="64">
        <v>0</v>
      </c>
      <c r="J357" s="64">
        <v>0</v>
      </c>
      <c r="K357" s="64">
        <v>0</v>
      </c>
      <c r="L357" s="64">
        <v>0</v>
      </c>
      <c r="M357" s="147"/>
      <c r="N357" s="147"/>
      <c r="O357" s="147"/>
      <c r="P357" s="147"/>
    </row>
    <row r="358" spans="1:16" hidden="1">
      <c r="A358" s="61">
        <v>3</v>
      </c>
      <c r="B358" s="61">
        <v>3</v>
      </c>
      <c r="C358" s="57">
        <v>2</v>
      </c>
      <c r="D358" s="58">
        <v>4</v>
      </c>
      <c r="E358" s="58"/>
      <c r="F358" s="60"/>
      <c r="G358" s="59" t="s">
        <v>207</v>
      </c>
      <c r="H358" s="102">
        <v>321</v>
      </c>
      <c r="I358" s="46">
        <f>I359</f>
        <v>0</v>
      </c>
      <c r="J358" s="87">
        <f>J359</f>
        <v>0</v>
      </c>
      <c r="K358" s="47">
        <f>K359</f>
        <v>0</v>
      </c>
      <c r="L358" s="47">
        <f>L359</f>
        <v>0</v>
      </c>
      <c r="M358" s="147"/>
      <c r="N358" s="147"/>
      <c r="O358" s="147"/>
      <c r="P358" s="147"/>
    </row>
    <row r="359" spans="1:16" hidden="1">
      <c r="A359" s="77">
        <v>3</v>
      </c>
      <c r="B359" s="77">
        <v>3</v>
      </c>
      <c r="C359" s="52">
        <v>2</v>
      </c>
      <c r="D359" s="50">
        <v>4</v>
      </c>
      <c r="E359" s="50">
        <v>1</v>
      </c>
      <c r="F359" s="53"/>
      <c r="G359" s="59" t="s">
        <v>207</v>
      </c>
      <c r="H359" s="102">
        <v>322</v>
      </c>
      <c r="I359" s="67">
        <f>SUM(I360:I361)</f>
        <v>0</v>
      </c>
      <c r="J359" s="89">
        <f>SUM(J360:J361)</f>
        <v>0</v>
      </c>
      <c r="K359" s="68">
        <f>SUM(K360:K361)</f>
        <v>0</v>
      </c>
      <c r="L359" s="68">
        <f>SUM(L360:L361)</f>
        <v>0</v>
      </c>
      <c r="M359" s="147"/>
      <c r="N359" s="147"/>
      <c r="O359" s="147"/>
      <c r="P359" s="147"/>
    </row>
    <row r="360" spans="1:16" hidden="1">
      <c r="A360" s="61">
        <v>3</v>
      </c>
      <c r="B360" s="61">
        <v>3</v>
      </c>
      <c r="C360" s="57">
        <v>2</v>
      </c>
      <c r="D360" s="58">
        <v>4</v>
      </c>
      <c r="E360" s="58">
        <v>1</v>
      </c>
      <c r="F360" s="60">
        <v>1</v>
      </c>
      <c r="G360" s="59" t="s">
        <v>208</v>
      </c>
      <c r="H360" s="102">
        <v>323</v>
      </c>
      <c r="I360" s="64">
        <v>0</v>
      </c>
      <c r="J360" s="64">
        <v>0</v>
      </c>
      <c r="K360" s="64">
        <v>0</v>
      </c>
      <c r="L360" s="64">
        <v>0</v>
      </c>
      <c r="M360" s="147"/>
      <c r="N360" s="147"/>
      <c r="O360" s="147"/>
      <c r="P360" s="147"/>
    </row>
    <row r="361" spans="1:16" hidden="1">
      <c r="A361" s="61">
        <v>3</v>
      </c>
      <c r="B361" s="61">
        <v>3</v>
      </c>
      <c r="C361" s="57">
        <v>2</v>
      </c>
      <c r="D361" s="58">
        <v>4</v>
      </c>
      <c r="E361" s="58">
        <v>1</v>
      </c>
      <c r="F361" s="60">
        <v>2</v>
      </c>
      <c r="G361" s="59" t="s">
        <v>216</v>
      </c>
      <c r="H361" s="102">
        <v>324</v>
      </c>
      <c r="I361" s="64">
        <v>0</v>
      </c>
      <c r="J361" s="64">
        <v>0</v>
      </c>
      <c r="K361" s="64">
        <v>0</v>
      </c>
      <c r="L361" s="64">
        <v>0</v>
      </c>
      <c r="M361" s="147"/>
      <c r="N361" s="147"/>
      <c r="O361" s="147"/>
      <c r="P361" s="147"/>
    </row>
    <row r="362" spans="1:16" hidden="1">
      <c r="A362" s="61">
        <v>3</v>
      </c>
      <c r="B362" s="61">
        <v>3</v>
      </c>
      <c r="C362" s="57">
        <v>2</v>
      </c>
      <c r="D362" s="58">
        <v>5</v>
      </c>
      <c r="E362" s="58"/>
      <c r="F362" s="60"/>
      <c r="G362" s="59" t="s">
        <v>210</v>
      </c>
      <c r="H362" s="102">
        <v>325</v>
      </c>
      <c r="I362" s="46">
        <f t="shared" ref="I362:L363" si="31">I363</f>
        <v>0</v>
      </c>
      <c r="J362" s="87">
        <f t="shared" si="31"/>
        <v>0</v>
      </c>
      <c r="K362" s="47">
        <f t="shared" si="31"/>
        <v>0</v>
      </c>
      <c r="L362" s="47">
        <f t="shared" si="31"/>
        <v>0</v>
      </c>
      <c r="M362" s="147"/>
      <c r="N362" s="147"/>
      <c r="O362" s="147"/>
      <c r="P362" s="147"/>
    </row>
    <row r="363" spans="1:16" hidden="1">
      <c r="A363" s="77">
        <v>3</v>
      </c>
      <c r="B363" s="77">
        <v>3</v>
      </c>
      <c r="C363" s="52">
        <v>2</v>
      </c>
      <c r="D363" s="50">
        <v>5</v>
      </c>
      <c r="E363" s="50">
        <v>1</v>
      </c>
      <c r="F363" s="53"/>
      <c r="G363" s="59" t="s">
        <v>210</v>
      </c>
      <c r="H363" s="102">
        <v>326</v>
      </c>
      <c r="I363" s="67">
        <f t="shared" si="31"/>
        <v>0</v>
      </c>
      <c r="J363" s="89">
        <f t="shared" si="31"/>
        <v>0</v>
      </c>
      <c r="K363" s="68">
        <f t="shared" si="31"/>
        <v>0</v>
      </c>
      <c r="L363" s="68">
        <f t="shared" si="31"/>
        <v>0</v>
      </c>
      <c r="M363" s="147"/>
      <c r="N363" s="147"/>
      <c r="O363" s="147"/>
      <c r="P363" s="147"/>
    </row>
    <row r="364" spans="1:16" hidden="1">
      <c r="A364" s="61">
        <v>3</v>
      </c>
      <c r="B364" s="61">
        <v>3</v>
      </c>
      <c r="C364" s="57">
        <v>2</v>
      </c>
      <c r="D364" s="58">
        <v>5</v>
      </c>
      <c r="E364" s="58">
        <v>1</v>
      </c>
      <c r="F364" s="60">
        <v>1</v>
      </c>
      <c r="G364" s="59" t="s">
        <v>210</v>
      </c>
      <c r="H364" s="102">
        <v>327</v>
      </c>
      <c r="I364" s="110">
        <v>0</v>
      </c>
      <c r="J364" s="110">
        <v>0</v>
      </c>
      <c r="K364" s="110">
        <v>0</v>
      </c>
      <c r="L364" s="109">
        <v>0</v>
      </c>
      <c r="M364" s="147"/>
      <c r="N364" s="147"/>
      <c r="O364" s="147"/>
      <c r="P364" s="147"/>
    </row>
    <row r="365" spans="1:16" hidden="1">
      <c r="A365" s="61">
        <v>3</v>
      </c>
      <c r="B365" s="61">
        <v>3</v>
      </c>
      <c r="C365" s="57">
        <v>2</v>
      </c>
      <c r="D365" s="58">
        <v>6</v>
      </c>
      <c r="E365" s="58"/>
      <c r="F365" s="60"/>
      <c r="G365" s="59" t="s">
        <v>181</v>
      </c>
      <c r="H365" s="102">
        <v>328</v>
      </c>
      <c r="I365" s="46">
        <f t="shared" ref="I365:L366" si="32">I366</f>
        <v>0</v>
      </c>
      <c r="J365" s="87">
        <f t="shared" si="32"/>
        <v>0</v>
      </c>
      <c r="K365" s="47">
        <f t="shared" si="32"/>
        <v>0</v>
      </c>
      <c r="L365" s="47">
        <f t="shared" si="32"/>
        <v>0</v>
      </c>
      <c r="M365" s="147"/>
      <c r="N365" s="147"/>
      <c r="O365" s="147"/>
      <c r="P365" s="147"/>
    </row>
    <row r="366" spans="1:16" hidden="1">
      <c r="A366" s="61">
        <v>3</v>
      </c>
      <c r="B366" s="61">
        <v>3</v>
      </c>
      <c r="C366" s="57">
        <v>2</v>
      </c>
      <c r="D366" s="58">
        <v>6</v>
      </c>
      <c r="E366" s="58">
        <v>1</v>
      </c>
      <c r="F366" s="60"/>
      <c r="G366" s="59" t="s">
        <v>181</v>
      </c>
      <c r="H366" s="102">
        <v>329</v>
      </c>
      <c r="I366" s="46">
        <f t="shared" si="32"/>
        <v>0</v>
      </c>
      <c r="J366" s="87">
        <f t="shared" si="32"/>
        <v>0</v>
      </c>
      <c r="K366" s="47">
        <f t="shared" si="32"/>
        <v>0</v>
      </c>
      <c r="L366" s="47">
        <f t="shared" si="32"/>
        <v>0</v>
      </c>
      <c r="M366" s="147"/>
      <c r="N366" s="147"/>
      <c r="O366" s="147"/>
      <c r="P366" s="147"/>
    </row>
    <row r="367" spans="1:16" hidden="1">
      <c r="A367" s="69">
        <v>3</v>
      </c>
      <c r="B367" s="69">
        <v>3</v>
      </c>
      <c r="C367" s="70">
        <v>2</v>
      </c>
      <c r="D367" s="71">
        <v>6</v>
      </c>
      <c r="E367" s="71">
        <v>1</v>
      </c>
      <c r="F367" s="73">
        <v>1</v>
      </c>
      <c r="G367" s="72" t="s">
        <v>181</v>
      </c>
      <c r="H367" s="102">
        <v>330</v>
      </c>
      <c r="I367" s="110">
        <v>0</v>
      </c>
      <c r="J367" s="110">
        <v>0</v>
      </c>
      <c r="K367" s="110">
        <v>0</v>
      </c>
      <c r="L367" s="109">
        <v>0</v>
      </c>
      <c r="M367" s="147"/>
      <c r="N367" s="147"/>
      <c r="O367" s="147"/>
      <c r="P367" s="147"/>
    </row>
    <row r="368" spans="1:16" hidden="1">
      <c r="A368" s="61">
        <v>3</v>
      </c>
      <c r="B368" s="61">
        <v>3</v>
      </c>
      <c r="C368" s="57">
        <v>2</v>
      </c>
      <c r="D368" s="58">
        <v>7</v>
      </c>
      <c r="E368" s="58"/>
      <c r="F368" s="60"/>
      <c r="G368" s="59" t="s">
        <v>212</v>
      </c>
      <c r="H368" s="102">
        <v>331</v>
      </c>
      <c r="I368" s="46">
        <f>I369</f>
        <v>0</v>
      </c>
      <c r="J368" s="87">
        <f>J369</f>
        <v>0</v>
      </c>
      <c r="K368" s="47">
        <f>K369</f>
        <v>0</v>
      </c>
      <c r="L368" s="47">
        <f>L369</f>
        <v>0</v>
      </c>
      <c r="M368" s="147"/>
      <c r="N368" s="147"/>
      <c r="O368" s="147"/>
      <c r="P368" s="147"/>
    </row>
    <row r="369" spans="1:16" hidden="1">
      <c r="A369" s="69">
        <v>3</v>
      </c>
      <c r="B369" s="69">
        <v>3</v>
      </c>
      <c r="C369" s="70">
        <v>2</v>
      </c>
      <c r="D369" s="71">
        <v>7</v>
      </c>
      <c r="E369" s="71">
        <v>1</v>
      </c>
      <c r="F369" s="73"/>
      <c r="G369" s="59" t="s">
        <v>212</v>
      </c>
      <c r="H369" s="102">
        <v>332</v>
      </c>
      <c r="I369" s="46">
        <f>SUM(I370:I371)</f>
        <v>0</v>
      </c>
      <c r="J369" s="46">
        <f>SUM(J370:J371)</f>
        <v>0</v>
      </c>
      <c r="K369" s="46">
        <f>SUM(K370:K371)</f>
        <v>0</v>
      </c>
      <c r="L369" s="46">
        <f>SUM(L370:L371)</f>
        <v>0</v>
      </c>
      <c r="M369" s="147"/>
      <c r="N369" s="147"/>
      <c r="O369" s="147"/>
      <c r="P369" s="147"/>
    </row>
    <row r="370" spans="1:16" ht="25.5" hidden="1" customHeight="1">
      <c r="A370" s="61">
        <v>3</v>
      </c>
      <c r="B370" s="61">
        <v>3</v>
      </c>
      <c r="C370" s="57">
        <v>2</v>
      </c>
      <c r="D370" s="58">
        <v>7</v>
      </c>
      <c r="E370" s="58">
        <v>1</v>
      </c>
      <c r="F370" s="60">
        <v>1</v>
      </c>
      <c r="G370" s="59" t="s">
        <v>213</v>
      </c>
      <c r="H370" s="102">
        <v>333</v>
      </c>
      <c r="I370" s="110">
        <v>0</v>
      </c>
      <c r="J370" s="110">
        <v>0</v>
      </c>
      <c r="K370" s="110">
        <v>0</v>
      </c>
      <c r="L370" s="109">
        <v>0</v>
      </c>
      <c r="M370" s="147"/>
      <c r="N370" s="147"/>
      <c r="O370" s="147"/>
      <c r="P370" s="147"/>
    </row>
    <row r="371" spans="1:16" ht="25.5" hidden="1" customHeight="1">
      <c r="A371" s="61">
        <v>3</v>
      </c>
      <c r="B371" s="61">
        <v>3</v>
      </c>
      <c r="C371" s="57">
        <v>2</v>
      </c>
      <c r="D371" s="58">
        <v>7</v>
      </c>
      <c r="E371" s="58">
        <v>1</v>
      </c>
      <c r="F371" s="60">
        <v>2</v>
      </c>
      <c r="G371" s="59" t="s">
        <v>214</v>
      </c>
      <c r="H371" s="102">
        <v>334</v>
      </c>
      <c r="I371" s="64">
        <v>0</v>
      </c>
      <c r="J371" s="64">
        <v>0</v>
      </c>
      <c r="K371" s="64">
        <v>0</v>
      </c>
      <c r="L371" s="64">
        <v>0</v>
      </c>
      <c r="M371" s="147"/>
      <c r="N371" s="147"/>
      <c r="O371" s="147"/>
      <c r="P371" s="147"/>
    </row>
    <row r="372" spans="1:16">
      <c r="A372" s="28"/>
      <c r="B372" s="28"/>
      <c r="C372" s="29"/>
      <c r="D372" s="126"/>
      <c r="E372" s="127"/>
      <c r="F372" s="128"/>
      <c r="G372" s="129" t="s">
        <v>217</v>
      </c>
      <c r="H372" s="102">
        <v>336</v>
      </c>
      <c r="I372" s="97">
        <f>SUM(I38+I188)</f>
        <v>127410</v>
      </c>
      <c r="J372" s="97">
        <f>SUM(J38+J188)</f>
        <v>31800</v>
      </c>
      <c r="K372" s="198">
        <f>SUM(K38+K188)</f>
        <v>25411.879999999997</v>
      </c>
      <c r="L372" s="198">
        <f>SUM(L38+L188)</f>
        <v>25411.879999999997</v>
      </c>
      <c r="M372" s="147"/>
      <c r="N372" s="147"/>
      <c r="O372" s="147"/>
      <c r="P372" s="147"/>
    </row>
    <row r="373" spans="1:16" ht="9" customHeight="1">
      <c r="F373" s="158"/>
      <c r="G373" s="48"/>
      <c r="H373" s="178"/>
      <c r="I373" s="131"/>
      <c r="J373" s="132"/>
      <c r="K373" s="179"/>
      <c r="L373" s="132"/>
      <c r="M373" s="147"/>
      <c r="N373" s="147"/>
      <c r="O373" s="147"/>
      <c r="P373" s="147"/>
    </row>
    <row r="374" spans="1:16" ht="30" customHeight="1">
      <c r="D374" s="214" t="s">
        <v>238</v>
      </c>
      <c r="E374" s="214"/>
      <c r="F374" s="214"/>
      <c r="G374" s="214"/>
      <c r="H374" s="180"/>
      <c r="I374" s="133"/>
      <c r="J374" s="132"/>
      <c r="K374" s="246" t="s">
        <v>232</v>
      </c>
      <c r="L374" s="246"/>
      <c r="M374" s="147"/>
      <c r="N374" s="147"/>
      <c r="O374" s="147"/>
      <c r="P374" s="147"/>
    </row>
    <row r="375" spans="1:16" ht="30" customHeight="1">
      <c r="A375" s="134"/>
      <c r="B375" s="134"/>
      <c r="C375" s="134"/>
      <c r="D375" s="215" t="s">
        <v>228</v>
      </c>
      <c r="E375" s="215"/>
      <c r="F375" s="215"/>
      <c r="G375" s="215"/>
      <c r="I375" s="135" t="s">
        <v>218</v>
      </c>
      <c r="K375" s="222" t="s">
        <v>219</v>
      </c>
      <c r="L375" s="222"/>
      <c r="M375" s="147"/>
      <c r="N375" s="147"/>
      <c r="O375" s="147"/>
      <c r="P375" s="147"/>
    </row>
    <row r="376" spans="1:16" ht="15.75" hidden="1" customHeight="1">
      <c r="F376" s="158"/>
      <c r="I376" s="135"/>
      <c r="K376" s="135"/>
      <c r="L376" s="135"/>
      <c r="M376" s="147"/>
      <c r="N376" s="147"/>
      <c r="O376" s="147"/>
      <c r="P376" s="147"/>
    </row>
    <row r="377" spans="1:16" ht="15.75" customHeight="1">
      <c r="A377" s="184"/>
      <c r="B377" s="184"/>
      <c r="C377" s="184"/>
      <c r="D377" s="184"/>
      <c r="E377" s="184"/>
      <c r="F377" s="182"/>
      <c r="G377" s="184"/>
      <c r="H377" s="184"/>
      <c r="I377" s="183"/>
      <c r="J377" s="184"/>
      <c r="K377" s="183"/>
      <c r="L377" s="183"/>
      <c r="M377" s="147"/>
      <c r="N377" s="147"/>
      <c r="O377" s="147"/>
      <c r="P377" s="147"/>
    </row>
    <row r="378" spans="1:16" ht="33" customHeight="1">
      <c r="D378" s="214" t="s">
        <v>233</v>
      </c>
      <c r="E378" s="214"/>
      <c r="F378" s="214"/>
      <c r="G378" s="214"/>
      <c r="I378" s="135"/>
      <c r="K378" s="246" t="s">
        <v>231</v>
      </c>
      <c r="L378" s="246"/>
      <c r="M378" s="147"/>
      <c r="N378" s="147"/>
      <c r="O378" s="147"/>
      <c r="P378" s="147"/>
    </row>
    <row r="379" spans="1:16" ht="42" customHeight="1">
      <c r="D379" s="232" t="s">
        <v>229</v>
      </c>
      <c r="E379" s="233"/>
      <c r="F379" s="233"/>
      <c r="G379" s="233"/>
      <c r="H379" s="158"/>
      <c r="I379" s="181" t="s">
        <v>218</v>
      </c>
      <c r="K379" s="222" t="s">
        <v>219</v>
      </c>
      <c r="L379" s="222"/>
      <c r="M379" s="147"/>
      <c r="N379" s="147"/>
      <c r="O379" s="147"/>
      <c r="P379" s="147"/>
    </row>
    <row r="380" spans="1:16">
      <c r="A380" s="147"/>
      <c r="B380" s="147"/>
      <c r="C380" s="147"/>
      <c r="D380" s="147"/>
      <c r="E380" s="147"/>
      <c r="F380" s="23"/>
      <c r="G380" s="147"/>
      <c r="H380" s="147"/>
      <c r="I380" s="147"/>
      <c r="J380" s="147"/>
      <c r="K380" s="147"/>
      <c r="L380" s="147"/>
      <c r="M380" s="147"/>
      <c r="N380" s="147"/>
      <c r="O380" s="147"/>
      <c r="P380" s="147"/>
    </row>
    <row r="381" spans="1:16">
      <c r="A381" s="147"/>
      <c r="B381" s="147"/>
      <c r="C381" s="147"/>
      <c r="D381" s="147"/>
      <c r="E381" s="147"/>
      <c r="F381" s="23"/>
      <c r="G381" s="147"/>
      <c r="H381" s="147"/>
      <c r="I381" s="147"/>
      <c r="J381" s="147"/>
      <c r="K381" s="147"/>
      <c r="L381" s="147"/>
      <c r="M381" s="147"/>
      <c r="N381" s="147"/>
      <c r="O381" s="147"/>
      <c r="P381" s="147"/>
    </row>
    <row r="382" spans="1:16">
      <c r="A382" s="145"/>
      <c r="B382" s="145"/>
      <c r="C382" s="145"/>
      <c r="D382" s="145"/>
      <c r="E382" s="145"/>
      <c r="F382" s="146"/>
      <c r="G382" s="145"/>
      <c r="H382" s="145"/>
      <c r="I382" s="145"/>
      <c r="J382" s="145"/>
      <c r="K382" s="145"/>
      <c r="L382" s="145"/>
    </row>
    <row r="383" spans="1:16">
      <c r="A383" s="145"/>
      <c r="B383" s="145"/>
      <c r="C383" s="145"/>
      <c r="D383" s="145"/>
      <c r="E383" s="145"/>
      <c r="F383" s="146"/>
      <c r="G383" s="145"/>
      <c r="H383" s="145"/>
      <c r="I383" s="145"/>
      <c r="J383" s="145"/>
      <c r="K383" s="145"/>
      <c r="L383" s="145"/>
    </row>
    <row r="384" spans="1:16">
      <c r="A384" s="145"/>
      <c r="B384" s="145"/>
      <c r="C384" s="145"/>
      <c r="D384" s="145"/>
      <c r="E384" s="145"/>
      <c r="F384" s="146"/>
      <c r="G384" s="145"/>
      <c r="H384" s="145"/>
      <c r="I384" s="145"/>
      <c r="J384" s="145"/>
      <c r="K384" s="145"/>
      <c r="L384" s="145"/>
    </row>
    <row r="385" spans="1:12">
      <c r="A385" s="145"/>
      <c r="B385" s="145"/>
      <c r="C385" s="145"/>
      <c r="D385" s="145"/>
      <c r="E385" s="145"/>
      <c r="F385" s="146"/>
      <c r="G385" s="145"/>
      <c r="H385" s="145"/>
      <c r="I385" s="145"/>
      <c r="J385" s="145"/>
      <c r="K385" s="145"/>
      <c r="L385" s="145"/>
    </row>
    <row r="386" spans="1:12">
      <c r="A386" s="145"/>
      <c r="B386" s="145"/>
      <c r="C386" s="145"/>
      <c r="D386" s="145"/>
      <c r="E386" s="145"/>
      <c r="F386" s="146"/>
      <c r="G386" s="145"/>
      <c r="H386" s="145"/>
      <c r="I386" s="145"/>
      <c r="J386" s="145"/>
      <c r="K386" s="145"/>
      <c r="L386" s="145"/>
    </row>
    <row r="387" spans="1:12">
      <c r="A387" s="145"/>
      <c r="B387" s="145"/>
      <c r="C387" s="145"/>
      <c r="D387" s="145"/>
      <c r="E387" s="145"/>
      <c r="F387" s="146"/>
      <c r="G387" s="145"/>
      <c r="H387" s="145"/>
      <c r="I387" s="145"/>
      <c r="J387" s="145"/>
      <c r="K387" s="145"/>
      <c r="L387" s="145"/>
    </row>
    <row r="388" spans="1:12">
      <c r="A388" s="145"/>
      <c r="B388" s="145"/>
      <c r="C388" s="145"/>
      <c r="D388" s="145"/>
      <c r="E388" s="145"/>
      <c r="F388" s="146"/>
      <c r="G388" s="145"/>
      <c r="H388" s="145"/>
      <c r="I388" s="145"/>
      <c r="J388" s="145"/>
      <c r="K388" s="145"/>
      <c r="L388" s="145"/>
    </row>
    <row r="389" spans="1:12">
      <c r="A389" s="145"/>
      <c r="B389" s="145"/>
      <c r="C389" s="145"/>
      <c r="D389" s="145"/>
      <c r="E389" s="145"/>
      <c r="F389" s="146"/>
      <c r="G389" s="145"/>
      <c r="H389" s="145"/>
      <c r="I389" s="145"/>
      <c r="J389" s="145"/>
      <c r="K389" s="145"/>
      <c r="L389" s="145"/>
    </row>
    <row r="390" spans="1:12">
      <c r="A390" s="145"/>
      <c r="B390" s="145"/>
      <c r="C390" s="145"/>
      <c r="D390" s="145"/>
      <c r="E390" s="145"/>
      <c r="F390" s="146"/>
      <c r="G390" s="145"/>
      <c r="H390" s="145"/>
      <c r="I390" s="145"/>
      <c r="J390" s="145"/>
      <c r="K390" s="145"/>
      <c r="L390" s="145"/>
    </row>
  </sheetData>
  <sheetProtection formatCells="0" formatColumns="0" formatRows="0" insertColumns="0" insertRows="0" insertHyperlinks="0" deleteColumns="0" deleteRows="0" sort="0" autoFilter="0" pivotTables="0"/>
  <mergeCells count="34">
    <mergeCell ref="D379:G379"/>
    <mergeCell ref="K379:L379"/>
    <mergeCell ref="A35:F36"/>
    <mergeCell ref="G35:G36"/>
    <mergeCell ref="H35:H36"/>
    <mergeCell ref="I35:J35"/>
    <mergeCell ref="K35:K36"/>
    <mergeCell ref="L35:L36"/>
    <mergeCell ref="K378:L378"/>
    <mergeCell ref="K374:L374"/>
    <mergeCell ref="J1:L2"/>
    <mergeCell ref="A34:I34"/>
    <mergeCell ref="D374:G374"/>
    <mergeCell ref="A29:I29"/>
    <mergeCell ref="A30:I30"/>
    <mergeCell ref="B14:L14"/>
    <mergeCell ref="G16:K16"/>
    <mergeCell ref="A31:I31"/>
    <mergeCell ref="G19:K19"/>
    <mergeCell ref="D378:G378"/>
    <mergeCell ref="D375:G375"/>
    <mergeCell ref="A5:L5"/>
    <mergeCell ref="A7:L7"/>
    <mergeCell ref="A8:L8"/>
    <mergeCell ref="A37:F37"/>
    <mergeCell ref="K375:L375"/>
    <mergeCell ref="G33:H33"/>
    <mergeCell ref="G10:K10"/>
    <mergeCell ref="A11:L11"/>
    <mergeCell ref="G12:K12"/>
    <mergeCell ref="G13:K13"/>
    <mergeCell ref="G18:K18"/>
    <mergeCell ref="E22:K22"/>
    <mergeCell ref="A23:L23"/>
  </mergeCells>
  <printOptions horizontalCentered="1"/>
  <pageMargins left="0.23622047244094491" right="0.19685039370078741" top="0.19685039370078741" bottom="0.19685039370078741" header="0.19685039370078741" footer="0.19685039370078741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74"/>
  <sheetViews>
    <sheetView topLeftCell="A25" workbookViewId="0">
      <selection activeCell="B1" sqref="A1:L374"/>
    </sheetView>
  </sheetViews>
  <sheetFormatPr defaultRowHeight="15"/>
  <cols>
    <col min="1" max="4" width="2" style="1" customWidth="1"/>
    <col min="5" max="5" width="2.140625" style="1" customWidth="1"/>
    <col min="6" max="6" width="3" style="2" customWidth="1"/>
    <col min="7" max="7" width="33.7109375" style="1" customWidth="1"/>
    <col min="8" max="8" width="3.85546875" style="1" customWidth="1"/>
    <col min="9" max="9" width="10" style="1" customWidth="1"/>
    <col min="10" max="10" width="11.140625" style="1" customWidth="1"/>
    <col min="11" max="11" width="11" style="1" customWidth="1"/>
    <col min="12" max="12" width="10.5703125" style="1" customWidth="1"/>
    <col min="13" max="13" width="0.140625" style="1" hidden="1" customWidth="1"/>
    <col min="14" max="14" width="6.140625" style="1" hidden="1" customWidth="1"/>
    <col min="15" max="15" width="5.5703125" style="1" hidden="1" customWidth="1"/>
    <col min="16" max="16" width="9.140625" style="8" customWidth="1"/>
    <col min="17" max="16384" width="9.140625" style="9"/>
  </cols>
  <sheetData>
    <row r="1" spans="1:23">
      <c r="G1" s="3"/>
      <c r="H1" s="4"/>
      <c r="I1" s="5"/>
      <c r="J1" s="229" t="s">
        <v>243</v>
      </c>
      <c r="K1" s="229"/>
      <c r="L1" s="229"/>
      <c r="M1" s="143"/>
      <c r="N1" s="142"/>
      <c r="O1" s="142"/>
      <c r="P1" s="144"/>
    </row>
    <row r="2" spans="1:23" ht="42.75" customHeight="1">
      <c r="H2" s="4"/>
      <c r="I2" s="8"/>
      <c r="J2" s="229"/>
      <c r="K2" s="229"/>
      <c r="L2" s="229"/>
      <c r="M2" s="143"/>
      <c r="N2" s="142"/>
      <c r="O2" s="142"/>
      <c r="P2" s="144"/>
    </row>
    <row r="3" spans="1:23">
      <c r="H3" s="10"/>
      <c r="I3" s="4"/>
      <c r="J3" s="210" t="s">
        <v>242</v>
      </c>
      <c r="K3" s="142"/>
      <c r="L3" s="142"/>
      <c r="M3" s="143"/>
      <c r="N3" s="142"/>
      <c r="O3" s="142"/>
      <c r="P3" s="144"/>
    </row>
    <row r="4" spans="1:23" ht="6" customHeight="1">
      <c r="H4" s="4"/>
      <c r="I4" s="8"/>
      <c r="J4" s="6"/>
      <c r="K4" s="6"/>
      <c r="L4" s="6"/>
      <c r="M4" s="7"/>
      <c r="N4" s="6"/>
      <c r="O4" s="6"/>
    </row>
    <row r="5" spans="1:23" ht="30" customHeight="1">
      <c r="A5" s="216" t="s">
        <v>244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7"/>
    </row>
    <row r="6" spans="1:23" ht="11.25" hidden="1" customHeight="1">
      <c r="A6" s="199"/>
      <c r="B6" s="199"/>
      <c r="C6" s="199"/>
      <c r="D6" s="199"/>
      <c r="E6" s="199"/>
      <c r="F6" s="200"/>
      <c r="G6" s="11"/>
      <c r="H6" s="12"/>
      <c r="I6" s="12"/>
      <c r="J6" s="13"/>
      <c r="K6" s="13"/>
      <c r="L6" s="14"/>
      <c r="M6" s="7"/>
    </row>
    <row r="7" spans="1:23" ht="15.75" customHeight="1">
      <c r="A7" s="217" t="s">
        <v>0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7"/>
    </row>
    <row r="8" spans="1:23">
      <c r="A8" s="218" t="s">
        <v>1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7"/>
      <c r="W8" s="9" t="s">
        <v>234</v>
      </c>
    </row>
    <row r="9" spans="1:23" ht="7.5" customHeight="1">
      <c r="A9" s="15"/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7"/>
    </row>
    <row r="10" spans="1:23" ht="15.75" customHeight="1">
      <c r="A10" s="15"/>
      <c r="B10" s="201"/>
      <c r="C10" s="201"/>
      <c r="D10" s="201"/>
      <c r="E10" s="201"/>
      <c r="F10" s="201"/>
      <c r="G10" s="224" t="s">
        <v>2</v>
      </c>
      <c r="H10" s="224"/>
      <c r="I10" s="224"/>
      <c r="J10" s="224"/>
      <c r="K10" s="224"/>
      <c r="L10" s="201"/>
      <c r="M10" s="7"/>
    </row>
    <row r="11" spans="1:23" ht="15.75" customHeight="1">
      <c r="A11" s="225" t="s">
        <v>239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7"/>
    </row>
    <row r="12" spans="1:23" ht="12" customHeight="1">
      <c r="A12" s="199"/>
      <c r="B12" s="199"/>
      <c r="C12" s="199"/>
      <c r="D12" s="199"/>
      <c r="E12" s="199"/>
      <c r="F12" s="200"/>
      <c r="G12" s="226" t="s">
        <v>240</v>
      </c>
      <c r="H12" s="226"/>
      <c r="I12" s="226"/>
      <c r="J12" s="226"/>
      <c r="K12" s="226"/>
      <c r="L12" s="199"/>
      <c r="M12" s="7"/>
    </row>
    <row r="13" spans="1:23">
      <c r="A13" s="199"/>
      <c r="B13" s="199"/>
      <c r="C13" s="199"/>
      <c r="D13" s="199"/>
      <c r="E13" s="199"/>
      <c r="F13" s="200"/>
      <c r="G13" s="218" t="s">
        <v>3</v>
      </c>
      <c r="H13" s="218"/>
      <c r="I13" s="218"/>
      <c r="J13" s="218"/>
      <c r="K13" s="218"/>
      <c r="L13" s="199"/>
    </row>
    <row r="14" spans="1:23" ht="15.75" customHeight="1">
      <c r="A14" s="199"/>
      <c r="B14" s="225" t="s">
        <v>4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5"/>
    </row>
    <row r="15" spans="1:23" ht="7.5" customHeight="1">
      <c r="A15" s="199"/>
      <c r="B15" s="199"/>
      <c r="C15" s="199"/>
      <c r="D15" s="199"/>
      <c r="E15" s="199"/>
      <c r="F15" s="200"/>
      <c r="G15" s="199"/>
      <c r="H15" s="199"/>
      <c r="I15" s="199"/>
      <c r="J15" s="199"/>
      <c r="K15" s="199"/>
      <c r="L15" s="199"/>
    </row>
    <row r="16" spans="1:23">
      <c r="A16" s="199"/>
      <c r="B16" s="199"/>
      <c r="C16" s="199"/>
      <c r="D16" s="199"/>
      <c r="E16" s="199"/>
      <c r="F16" s="200"/>
      <c r="G16" s="226" t="s">
        <v>245</v>
      </c>
      <c r="H16" s="226"/>
      <c r="I16" s="226"/>
      <c r="J16" s="226"/>
      <c r="K16" s="226"/>
      <c r="L16" s="199"/>
    </row>
    <row r="17" spans="1:23">
      <c r="G17" s="253" t="s">
        <v>5</v>
      </c>
      <c r="H17" s="253"/>
      <c r="I17" s="253"/>
      <c r="J17" s="253"/>
      <c r="K17" s="253"/>
    </row>
    <row r="18" spans="1:23" ht="6.75" hidden="1" customHeight="1">
      <c r="G18" s="6"/>
      <c r="H18" s="6"/>
      <c r="I18" s="6"/>
      <c r="J18" s="6"/>
      <c r="K18" s="6"/>
    </row>
    <row r="19" spans="1:23">
      <c r="B19" s="8"/>
      <c r="C19" s="8"/>
      <c r="D19" s="8"/>
      <c r="E19" s="227" t="s">
        <v>222</v>
      </c>
      <c r="F19" s="227"/>
      <c r="G19" s="227"/>
      <c r="H19" s="227"/>
      <c r="I19" s="227"/>
      <c r="J19" s="227"/>
      <c r="K19" s="227"/>
      <c r="L19" s="8"/>
    </row>
    <row r="20" spans="1:23" ht="15" customHeight="1">
      <c r="A20" s="252" t="s">
        <v>6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16"/>
      <c r="W20" s="9" t="s">
        <v>236</v>
      </c>
    </row>
    <row r="21" spans="1:23">
      <c r="F21" s="1"/>
      <c r="J21" s="17"/>
      <c r="K21" s="18"/>
      <c r="L21" s="19" t="s">
        <v>7</v>
      </c>
      <c r="M21" s="16"/>
    </row>
    <row r="22" spans="1:23">
      <c r="F22" s="1"/>
      <c r="J22" s="20" t="s">
        <v>8</v>
      </c>
      <c r="K22" s="10"/>
      <c r="L22" s="21"/>
      <c r="M22" s="16"/>
    </row>
    <row r="23" spans="1:23">
      <c r="E23" s="6"/>
      <c r="F23" s="22"/>
      <c r="I23" s="23"/>
      <c r="J23" s="23"/>
      <c r="K23" s="24" t="s">
        <v>9</v>
      </c>
      <c r="L23" s="21"/>
      <c r="M23" s="16"/>
    </row>
    <row r="24" spans="1:23" ht="29.25" customHeight="1">
      <c r="A24" s="231" t="s">
        <v>224</v>
      </c>
      <c r="B24" s="231"/>
      <c r="C24" s="231"/>
      <c r="D24" s="231"/>
      <c r="E24" s="231"/>
      <c r="F24" s="231"/>
      <c r="G24" s="231"/>
      <c r="H24" s="231"/>
      <c r="I24" s="231"/>
      <c r="K24" s="24" t="s">
        <v>11</v>
      </c>
      <c r="L24" s="25" t="s">
        <v>12</v>
      </c>
      <c r="M24" s="16"/>
    </row>
    <row r="25" spans="1:23" ht="29.25" customHeight="1">
      <c r="A25" s="231" t="s">
        <v>227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4"/>
      <c r="L25" s="25"/>
      <c r="M25" s="16"/>
      <c r="N25" s="192"/>
      <c r="O25" s="192"/>
    </row>
    <row r="26" spans="1:23" ht="15.75" customHeight="1">
      <c r="A26" s="231"/>
      <c r="B26" s="231"/>
      <c r="C26" s="231"/>
      <c r="D26" s="231"/>
      <c r="E26" s="231"/>
      <c r="F26" s="231"/>
      <c r="G26" s="231"/>
      <c r="H26" s="231"/>
      <c r="I26" s="231"/>
      <c r="J26" s="26" t="s">
        <v>13</v>
      </c>
      <c r="K26" s="139"/>
      <c r="L26" s="140" t="s">
        <v>230</v>
      </c>
      <c r="M26" s="16"/>
    </row>
    <row r="27" spans="1:23">
      <c r="F27" s="1"/>
      <c r="G27" s="27" t="s">
        <v>15</v>
      </c>
      <c r="H27" s="136"/>
      <c r="I27" s="137"/>
      <c r="J27" s="138"/>
      <c r="K27" s="138" t="s">
        <v>235</v>
      </c>
      <c r="L27" s="138"/>
      <c r="M27" s="16"/>
    </row>
    <row r="28" spans="1:23">
      <c r="F28" s="1"/>
      <c r="G28" s="251" t="s">
        <v>16</v>
      </c>
      <c r="H28" s="251"/>
      <c r="I28" s="30" t="s">
        <v>17</v>
      </c>
      <c r="J28" s="31" t="s">
        <v>18</v>
      </c>
      <c r="K28" s="21" t="s">
        <v>19</v>
      </c>
      <c r="L28" s="21" t="s">
        <v>20</v>
      </c>
      <c r="M28" s="16"/>
    </row>
    <row r="29" spans="1:23" ht="15" customHeight="1">
      <c r="A29" s="230" t="s">
        <v>220</v>
      </c>
      <c r="B29" s="230"/>
      <c r="C29" s="230"/>
      <c r="D29" s="230"/>
      <c r="E29" s="230"/>
      <c r="F29" s="230"/>
      <c r="G29" s="230"/>
      <c r="H29" s="230"/>
      <c r="I29" s="230"/>
      <c r="J29" s="32"/>
      <c r="K29" s="32"/>
      <c r="L29" s="33" t="s">
        <v>21</v>
      </c>
      <c r="M29" s="34"/>
    </row>
    <row r="30" spans="1:23" ht="27" customHeight="1">
      <c r="A30" s="256" t="s">
        <v>22</v>
      </c>
      <c r="B30" s="257"/>
      <c r="C30" s="257"/>
      <c r="D30" s="257"/>
      <c r="E30" s="257"/>
      <c r="F30" s="257"/>
      <c r="G30" s="260" t="s">
        <v>23</v>
      </c>
      <c r="H30" s="249" t="s">
        <v>24</v>
      </c>
      <c r="I30" s="254" t="s">
        <v>25</v>
      </c>
      <c r="J30" s="255"/>
      <c r="K30" s="262" t="s">
        <v>26</v>
      </c>
      <c r="L30" s="264" t="s">
        <v>27</v>
      </c>
      <c r="M30" s="34"/>
    </row>
    <row r="31" spans="1:23" ht="58.5" customHeight="1">
      <c r="A31" s="258"/>
      <c r="B31" s="259"/>
      <c r="C31" s="259"/>
      <c r="D31" s="259"/>
      <c r="E31" s="259"/>
      <c r="F31" s="259"/>
      <c r="G31" s="261"/>
      <c r="H31" s="250"/>
      <c r="I31" s="35" t="s">
        <v>28</v>
      </c>
      <c r="J31" s="36" t="s">
        <v>29</v>
      </c>
      <c r="K31" s="263"/>
      <c r="L31" s="265"/>
    </row>
    <row r="32" spans="1:23">
      <c r="A32" s="266" t="s">
        <v>30</v>
      </c>
      <c r="B32" s="267"/>
      <c r="C32" s="267"/>
      <c r="D32" s="267"/>
      <c r="E32" s="267"/>
      <c r="F32" s="268"/>
      <c r="G32" s="37">
        <v>2</v>
      </c>
      <c r="H32" s="38">
        <v>3</v>
      </c>
      <c r="I32" s="39" t="s">
        <v>14</v>
      </c>
      <c r="J32" s="40" t="s">
        <v>31</v>
      </c>
      <c r="K32" s="41">
        <v>6</v>
      </c>
      <c r="L32" s="41">
        <v>7</v>
      </c>
      <c r="M32" s="196"/>
      <c r="N32" s="196"/>
      <c r="O32" s="196"/>
    </row>
    <row r="33" spans="1:15">
      <c r="A33" s="42">
        <v>2</v>
      </c>
      <c r="B33" s="42"/>
      <c r="C33" s="43"/>
      <c r="D33" s="44"/>
      <c r="E33" s="42"/>
      <c r="F33" s="45"/>
      <c r="G33" s="44" t="s">
        <v>32</v>
      </c>
      <c r="H33" s="37">
        <v>1</v>
      </c>
      <c r="I33" s="46">
        <f>SUM(I34+I45+I64+I85+I92+I112+I138+I157+I167)</f>
        <v>43600</v>
      </c>
      <c r="J33" s="46">
        <f>SUM(J34+J45+J64+J85+J92+J112+J138+J157+J167)</f>
        <v>10900</v>
      </c>
      <c r="K33" s="47">
        <f>SUM(K34+K45+K64+K85+K92+K112+K138+K157+K167)</f>
        <v>2714.6499999999996</v>
      </c>
      <c r="L33" s="46">
        <f>SUM(L34+L45+L64+L85+L92+L112+L138+L157+L167)</f>
        <v>2714.6499999999996</v>
      </c>
      <c r="M33" s="48"/>
      <c r="N33" s="48"/>
      <c r="O33" s="48"/>
    </row>
    <row r="34" spans="1:15" ht="17.25" customHeight="1">
      <c r="A34" s="42">
        <v>2</v>
      </c>
      <c r="B34" s="49">
        <v>1</v>
      </c>
      <c r="C34" s="50"/>
      <c r="D34" s="51"/>
      <c r="E34" s="52"/>
      <c r="F34" s="53"/>
      <c r="G34" s="54" t="s">
        <v>33</v>
      </c>
      <c r="H34" s="37">
        <v>2</v>
      </c>
      <c r="I34" s="46">
        <f>I38+I44</f>
        <v>35500</v>
      </c>
      <c r="J34" s="46">
        <f t="shared" ref="J34:L34" si="0">J38+J44</f>
        <v>8900</v>
      </c>
      <c r="K34" s="46">
        <f t="shared" si="0"/>
        <v>2714.6499999999996</v>
      </c>
      <c r="L34" s="46">
        <f t="shared" si="0"/>
        <v>2714.6499999999996</v>
      </c>
      <c r="M34" s="196"/>
      <c r="N34" s="196"/>
      <c r="O34" s="196"/>
    </row>
    <row r="35" spans="1:15" hidden="1">
      <c r="A35" s="57">
        <v>2</v>
      </c>
      <c r="B35" s="57">
        <v>1</v>
      </c>
      <c r="C35" s="58">
        <v>1</v>
      </c>
      <c r="D35" s="59"/>
      <c r="E35" s="57"/>
      <c r="F35" s="60"/>
      <c r="G35" s="59" t="s">
        <v>34</v>
      </c>
      <c r="H35" s="37">
        <v>3</v>
      </c>
      <c r="I35" s="46">
        <f>SUM(I36)</f>
        <v>35000</v>
      </c>
      <c r="J35" s="46">
        <f>SUM(J36)</f>
        <v>8700</v>
      </c>
      <c r="K35" s="47">
        <f>SUM(K36)</f>
        <v>2677.49</v>
      </c>
      <c r="L35" s="46">
        <f>SUM(L36)</f>
        <v>2677.49</v>
      </c>
      <c r="M35" s="196"/>
      <c r="N35" s="196"/>
      <c r="O35" s="196"/>
    </row>
    <row r="36" spans="1:15" hidden="1">
      <c r="A36" s="61">
        <v>2</v>
      </c>
      <c r="B36" s="57">
        <v>1</v>
      </c>
      <c r="C36" s="58">
        <v>1</v>
      </c>
      <c r="D36" s="59">
        <v>1</v>
      </c>
      <c r="E36" s="57"/>
      <c r="F36" s="60"/>
      <c r="G36" s="59" t="s">
        <v>34</v>
      </c>
      <c r="H36" s="37">
        <v>4</v>
      </c>
      <c r="I36" s="46">
        <f>SUM(I37+I39)</f>
        <v>35000</v>
      </c>
      <c r="J36" s="46">
        <f t="shared" ref="J36:L37" si="1">SUM(J37)</f>
        <v>8700</v>
      </c>
      <c r="K36" s="46">
        <f t="shared" si="1"/>
        <v>2677.49</v>
      </c>
      <c r="L36" s="46">
        <f t="shared" si="1"/>
        <v>2677.49</v>
      </c>
      <c r="M36" s="196"/>
      <c r="N36" s="196"/>
      <c r="O36" s="196"/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>
        <v>1</v>
      </c>
      <c r="F37" s="60"/>
      <c r="G37" s="59" t="s">
        <v>35</v>
      </c>
      <c r="H37" s="37">
        <v>5</v>
      </c>
      <c r="I37" s="47">
        <f>SUM(I38)</f>
        <v>35000</v>
      </c>
      <c r="J37" s="47">
        <f t="shared" si="1"/>
        <v>8700</v>
      </c>
      <c r="K37" s="47">
        <f t="shared" si="1"/>
        <v>2677.49</v>
      </c>
      <c r="L37" s="47">
        <f t="shared" si="1"/>
        <v>2677.49</v>
      </c>
      <c r="M37" s="196"/>
      <c r="N37" s="196"/>
      <c r="O37" s="196"/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>
        <v>1</v>
      </c>
      <c r="G38" s="59" t="s">
        <v>35</v>
      </c>
      <c r="H38" s="37">
        <v>6</v>
      </c>
      <c r="I38" s="62">
        <v>35000</v>
      </c>
      <c r="J38" s="63">
        <v>8700</v>
      </c>
      <c r="K38" s="63">
        <v>2677.49</v>
      </c>
      <c r="L38" s="63">
        <v>2677.49</v>
      </c>
      <c r="M38" s="196"/>
      <c r="N38" s="196"/>
      <c r="O38" s="196"/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2</v>
      </c>
      <c r="F39" s="60"/>
      <c r="G39" s="59" t="s">
        <v>36</v>
      </c>
      <c r="H39" s="37">
        <v>7</v>
      </c>
      <c r="I39" s="47"/>
      <c r="J39" s="47"/>
      <c r="K39" s="47"/>
      <c r="L39" s="47"/>
      <c r="M39" s="196"/>
      <c r="N39" s="196"/>
      <c r="O39" s="196"/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>
        <v>1</v>
      </c>
      <c r="G40" s="59" t="s">
        <v>36</v>
      </c>
      <c r="H40" s="37">
        <v>8</v>
      </c>
      <c r="I40" s="63"/>
      <c r="J40" s="64"/>
      <c r="K40" s="63"/>
      <c r="L40" s="64"/>
      <c r="M40" s="196"/>
      <c r="N40" s="196"/>
      <c r="O40" s="196"/>
    </row>
    <row r="41" spans="1:15" hidden="1">
      <c r="A41" s="61">
        <v>2</v>
      </c>
      <c r="B41" s="57">
        <v>1</v>
      </c>
      <c r="C41" s="58">
        <v>2</v>
      </c>
      <c r="D41" s="59"/>
      <c r="E41" s="57"/>
      <c r="F41" s="60"/>
      <c r="G41" s="59" t="s">
        <v>37</v>
      </c>
      <c r="H41" s="37">
        <v>9</v>
      </c>
      <c r="I41" s="47"/>
      <c r="J41" s="46"/>
      <c r="K41" s="47"/>
      <c r="L41" s="46"/>
      <c r="M41" s="196"/>
      <c r="N41" s="196"/>
      <c r="O41" s="196"/>
    </row>
    <row r="42" spans="1:15" hidden="1">
      <c r="A42" s="61">
        <v>2</v>
      </c>
      <c r="B42" s="57">
        <v>1</v>
      </c>
      <c r="C42" s="58">
        <v>2</v>
      </c>
      <c r="D42" s="59">
        <v>1</v>
      </c>
      <c r="E42" s="57"/>
      <c r="F42" s="60"/>
      <c r="G42" s="59" t="s">
        <v>37</v>
      </c>
      <c r="H42" s="37">
        <v>10</v>
      </c>
      <c r="I42" s="47"/>
      <c r="J42" s="46"/>
      <c r="K42" s="46"/>
      <c r="L42" s="46"/>
      <c r="M42" s="196"/>
      <c r="N42" s="196"/>
      <c r="O42" s="196"/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>
        <v>1</v>
      </c>
      <c r="F43" s="60"/>
      <c r="G43" s="59" t="s">
        <v>37</v>
      </c>
      <c r="H43" s="37">
        <v>11</v>
      </c>
      <c r="I43" s="46"/>
      <c r="J43" s="46"/>
      <c r="K43" s="46"/>
      <c r="L43" s="46"/>
      <c r="M43" s="196"/>
      <c r="N43" s="196"/>
      <c r="O43" s="196"/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>
        <v>1</v>
      </c>
      <c r="G44" s="59" t="s">
        <v>37</v>
      </c>
      <c r="H44" s="37">
        <v>12</v>
      </c>
      <c r="I44" s="64">
        <v>500</v>
      </c>
      <c r="J44" s="64">
        <v>200</v>
      </c>
      <c r="K44" s="64">
        <v>37.159999999999997</v>
      </c>
      <c r="L44" s="64">
        <v>37.159999999999997</v>
      </c>
      <c r="M44" s="196"/>
      <c r="N44" s="196"/>
      <c r="O44" s="196"/>
    </row>
    <row r="45" spans="1:15">
      <c r="A45" s="65">
        <v>2</v>
      </c>
      <c r="B45" s="66">
        <v>2</v>
      </c>
      <c r="C45" s="50"/>
      <c r="D45" s="51"/>
      <c r="E45" s="52"/>
      <c r="F45" s="53"/>
      <c r="G45" s="54" t="s">
        <v>38</v>
      </c>
      <c r="H45" s="37">
        <v>13</v>
      </c>
      <c r="I45" s="67">
        <f t="shared" ref="I45:L47" si="2">I46</f>
        <v>8100</v>
      </c>
      <c r="J45" s="68">
        <f t="shared" si="2"/>
        <v>2000</v>
      </c>
      <c r="K45" s="67">
        <f t="shared" si="2"/>
        <v>0</v>
      </c>
      <c r="L45" s="67">
        <f t="shared" si="2"/>
        <v>0</v>
      </c>
      <c r="M45" s="196"/>
      <c r="N45" s="196"/>
      <c r="O45" s="196"/>
    </row>
    <row r="46" spans="1:15" hidden="1">
      <c r="A46" s="61">
        <v>2</v>
      </c>
      <c r="B46" s="57">
        <v>2</v>
      </c>
      <c r="C46" s="58">
        <v>1</v>
      </c>
      <c r="D46" s="59"/>
      <c r="E46" s="57"/>
      <c r="F46" s="60"/>
      <c r="G46" s="51" t="s">
        <v>38</v>
      </c>
      <c r="H46" s="37">
        <v>14</v>
      </c>
      <c r="I46" s="46">
        <f t="shared" si="2"/>
        <v>8100</v>
      </c>
      <c r="J46" s="47">
        <f t="shared" si="2"/>
        <v>2000</v>
      </c>
      <c r="K46" s="46">
        <f t="shared" si="2"/>
        <v>0</v>
      </c>
      <c r="L46" s="47">
        <f t="shared" si="2"/>
        <v>0</v>
      </c>
      <c r="M46" s="196"/>
      <c r="N46" s="196"/>
      <c r="O46" s="196"/>
    </row>
    <row r="47" spans="1:15" hidden="1">
      <c r="A47" s="61">
        <v>2</v>
      </c>
      <c r="B47" s="57">
        <v>2</v>
      </c>
      <c r="C47" s="58">
        <v>1</v>
      </c>
      <c r="D47" s="59">
        <v>1</v>
      </c>
      <c r="E47" s="57"/>
      <c r="F47" s="60"/>
      <c r="G47" s="51" t="s">
        <v>38</v>
      </c>
      <c r="H47" s="37">
        <v>15</v>
      </c>
      <c r="I47" s="46">
        <f t="shared" si="2"/>
        <v>8100</v>
      </c>
      <c r="J47" s="47">
        <f t="shared" si="2"/>
        <v>2000</v>
      </c>
      <c r="K47" s="56">
        <f t="shared" si="2"/>
        <v>0</v>
      </c>
      <c r="L47" s="56">
        <f t="shared" si="2"/>
        <v>0</v>
      </c>
      <c r="M47" s="196"/>
      <c r="N47" s="196"/>
      <c r="O47" s="196"/>
    </row>
    <row r="48" spans="1:15" hidden="1">
      <c r="A48" s="69">
        <v>2</v>
      </c>
      <c r="B48" s="70">
        <v>2</v>
      </c>
      <c r="C48" s="71">
        <v>1</v>
      </c>
      <c r="D48" s="72">
        <v>1</v>
      </c>
      <c r="E48" s="70">
        <v>1</v>
      </c>
      <c r="F48" s="73"/>
      <c r="G48" s="51" t="s">
        <v>38</v>
      </c>
      <c r="H48" s="37">
        <v>16</v>
      </c>
      <c r="I48" s="74">
        <f>SUM(I49:I63)</f>
        <v>8100</v>
      </c>
      <c r="J48" s="74">
        <f>SUM(J49:J63)</f>
        <v>2000</v>
      </c>
      <c r="K48" s="75">
        <f>SUM(K49:K63)</f>
        <v>0</v>
      </c>
      <c r="L48" s="75">
        <f>SUM(L49:L63)</f>
        <v>0</v>
      </c>
      <c r="M48" s="196"/>
      <c r="N48" s="196"/>
      <c r="O48" s="196"/>
    </row>
    <row r="49" spans="1:15" hidden="1">
      <c r="A49" s="61">
        <v>2</v>
      </c>
      <c r="B49" s="57">
        <v>2</v>
      </c>
      <c r="C49" s="58">
        <v>1</v>
      </c>
      <c r="D49" s="59">
        <v>1</v>
      </c>
      <c r="E49" s="57">
        <v>1</v>
      </c>
      <c r="F49" s="76">
        <v>1</v>
      </c>
      <c r="G49" s="59" t="s">
        <v>39</v>
      </c>
      <c r="H49" s="37">
        <v>17</v>
      </c>
      <c r="I49" s="63">
        <v>0</v>
      </c>
      <c r="J49" s="63">
        <v>0</v>
      </c>
      <c r="K49" s="63">
        <v>0</v>
      </c>
      <c r="L49" s="63">
        <v>0</v>
      </c>
      <c r="M49" s="196"/>
      <c r="N49" s="196"/>
      <c r="O49" s="196"/>
    </row>
    <row r="50" spans="1:15" ht="25.5" hidden="1" customHeight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0">
        <v>2</v>
      </c>
      <c r="G50" s="59" t="s">
        <v>40</v>
      </c>
      <c r="H50" s="37">
        <v>18</v>
      </c>
      <c r="I50" s="63">
        <v>0</v>
      </c>
      <c r="J50" s="63">
        <v>0</v>
      </c>
      <c r="K50" s="63">
        <v>0</v>
      </c>
      <c r="L50" s="63">
        <v>0</v>
      </c>
      <c r="M50" s="196"/>
      <c r="N50" s="196"/>
      <c r="O50" s="196"/>
    </row>
    <row r="51" spans="1:15" ht="25.5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5</v>
      </c>
      <c r="G51" s="59" t="s">
        <v>41</v>
      </c>
      <c r="H51" s="37">
        <v>19</v>
      </c>
      <c r="I51" s="63">
        <v>200</v>
      </c>
      <c r="J51" s="63">
        <v>100</v>
      </c>
      <c r="K51" s="63">
        <v>0</v>
      </c>
      <c r="L51" s="63">
        <v>0</v>
      </c>
      <c r="M51" s="196"/>
      <c r="N51" s="196"/>
      <c r="O51" s="196"/>
    </row>
    <row r="52" spans="1:15" ht="25.5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6</v>
      </c>
      <c r="G52" s="59" t="s">
        <v>42</v>
      </c>
      <c r="H52" s="37">
        <v>20</v>
      </c>
      <c r="I52" s="63">
        <v>600</v>
      </c>
      <c r="J52" s="63">
        <v>200</v>
      </c>
      <c r="K52" s="63">
        <v>0</v>
      </c>
      <c r="L52" s="63">
        <v>0</v>
      </c>
      <c r="M52" s="196"/>
      <c r="N52" s="196"/>
      <c r="O52" s="196"/>
    </row>
    <row r="53" spans="1:15" ht="25.5" hidden="1" customHeight="1">
      <c r="A53" s="77">
        <v>2</v>
      </c>
      <c r="B53" s="52">
        <v>2</v>
      </c>
      <c r="C53" s="50">
        <v>1</v>
      </c>
      <c r="D53" s="51">
        <v>1</v>
      </c>
      <c r="E53" s="52">
        <v>1</v>
      </c>
      <c r="F53" s="53">
        <v>7</v>
      </c>
      <c r="G53" s="51" t="s">
        <v>43</v>
      </c>
      <c r="H53" s="37">
        <v>21</v>
      </c>
      <c r="I53" s="63"/>
      <c r="J53" s="63"/>
      <c r="K53" s="63"/>
      <c r="L53" s="63"/>
      <c r="M53" s="196"/>
      <c r="N53" s="196"/>
      <c r="O53" s="196"/>
    </row>
    <row r="54" spans="1:15" hidden="1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11</v>
      </c>
      <c r="G54" s="59" t="s">
        <v>44</v>
      </c>
      <c r="H54" s="37">
        <v>22</v>
      </c>
      <c r="I54" s="64"/>
      <c r="J54" s="63"/>
      <c r="K54" s="63"/>
      <c r="L54" s="63"/>
      <c r="M54" s="196"/>
      <c r="N54" s="196"/>
      <c r="O54" s="196"/>
    </row>
    <row r="55" spans="1:15" ht="25.5" hidden="1" customHeight="1">
      <c r="A55" s="69">
        <v>2</v>
      </c>
      <c r="B55" s="78">
        <v>2</v>
      </c>
      <c r="C55" s="79">
        <v>1</v>
      </c>
      <c r="D55" s="79">
        <v>1</v>
      </c>
      <c r="E55" s="79">
        <v>1</v>
      </c>
      <c r="F55" s="80">
        <v>12</v>
      </c>
      <c r="G55" s="81" t="s">
        <v>45</v>
      </c>
      <c r="H55" s="37">
        <v>23</v>
      </c>
      <c r="I55" s="82"/>
      <c r="J55" s="63"/>
      <c r="K55" s="63"/>
      <c r="L55" s="63"/>
      <c r="M55" s="196"/>
      <c r="N55" s="196"/>
      <c r="O55" s="196"/>
    </row>
    <row r="56" spans="1:15" ht="25.5" hidden="1" customHeight="1">
      <c r="A56" s="61">
        <v>2</v>
      </c>
      <c r="B56" s="57">
        <v>2</v>
      </c>
      <c r="C56" s="58">
        <v>1</v>
      </c>
      <c r="D56" s="58">
        <v>1</v>
      </c>
      <c r="E56" s="58">
        <v>1</v>
      </c>
      <c r="F56" s="60">
        <v>14</v>
      </c>
      <c r="G56" s="83" t="s">
        <v>46</v>
      </c>
      <c r="H56" s="37">
        <v>24</v>
      </c>
      <c r="I56" s="64"/>
      <c r="J56" s="64"/>
      <c r="K56" s="64"/>
      <c r="L56" s="64"/>
      <c r="M56" s="196"/>
      <c r="N56" s="196"/>
      <c r="O56" s="196"/>
    </row>
    <row r="57" spans="1:15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15</v>
      </c>
      <c r="G57" s="59" t="s">
        <v>47</v>
      </c>
      <c r="H57" s="37">
        <v>25</v>
      </c>
      <c r="I57" s="64"/>
      <c r="J57" s="63"/>
      <c r="K57" s="63"/>
      <c r="L57" s="63"/>
      <c r="M57" s="196"/>
      <c r="N57" s="196"/>
      <c r="O57" s="196"/>
    </row>
    <row r="58" spans="1:15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16</v>
      </c>
      <c r="G58" s="59" t="s">
        <v>48</v>
      </c>
      <c r="H58" s="37">
        <v>26</v>
      </c>
      <c r="I58" s="64">
        <v>100</v>
      </c>
      <c r="J58" s="64">
        <v>0</v>
      </c>
      <c r="K58" s="64">
        <v>0</v>
      </c>
      <c r="L58" s="64">
        <v>0</v>
      </c>
      <c r="M58" s="196"/>
      <c r="N58" s="196"/>
      <c r="O58" s="196"/>
    </row>
    <row r="59" spans="1:15" ht="25.5" hidden="1" customHeight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17</v>
      </c>
      <c r="G59" s="59" t="s">
        <v>49</v>
      </c>
      <c r="H59" s="37">
        <v>27</v>
      </c>
      <c r="I59" s="64"/>
      <c r="J59" s="64"/>
      <c r="K59" s="64"/>
      <c r="L59" s="64"/>
      <c r="M59" s="196"/>
      <c r="N59" s="196"/>
      <c r="O59" s="196"/>
    </row>
    <row r="60" spans="1:15" hidden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20</v>
      </c>
      <c r="G60" s="59" t="s">
        <v>50</v>
      </c>
      <c r="H60" s="37">
        <v>28</v>
      </c>
      <c r="I60" s="64"/>
      <c r="J60" s="63"/>
      <c r="K60" s="63"/>
      <c r="L60" s="63"/>
      <c r="M60" s="196"/>
      <c r="N60" s="196"/>
      <c r="O60" s="196"/>
    </row>
    <row r="61" spans="1:15" ht="25.5" customHeight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21</v>
      </c>
      <c r="G61" s="59" t="s">
        <v>51</v>
      </c>
      <c r="H61" s="37">
        <v>29</v>
      </c>
      <c r="I61" s="64">
        <v>400</v>
      </c>
      <c r="J61" s="64">
        <v>100</v>
      </c>
      <c r="K61" s="64">
        <v>0</v>
      </c>
      <c r="L61" s="64">
        <v>0</v>
      </c>
      <c r="M61" s="196"/>
      <c r="N61" s="196"/>
      <c r="O61" s="196"/>
    </row>
    <row r="62" spans="1:15" hidden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22</v>
      </c>
      <c r="G62" s="59" t="s">
        <v>52</v>
      </c>
      <c r="H62" s="37">
        <v>30</v>
      </c>
      <c r="I62" s="64"/>
      <c r="J62" s="63"/>
      <c r="K62" s="63"/>
      <c r="L62" s="63"/>
      <c r="M62" s="196"/>
      <c r="N62" s="196"/>
      <c r="O62" s="196"/>
    </row>
    <row r="63" spans="1:15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30</v>
      </c>
      <c r="G63" s="59" t="s">
        <v>53</v>
      </c>
      <c r="H63" s="37">
        <v>32</v>
      </c>
      <c r="I63" s="64">
        <v>6800</v>
      </c>
      <c r="J63" s="64">
        <v>1600</v>
      </c>
      <c r="K63" s="64">
        <v>0</v>
      </c>
      <c r="L63" s="64">
        <v>0</v>
      </c>
      <c r="M63" s="196"/>
      <c r="N63" s="196"/>
      <c r="O63" s="196"/>
    </row>
    <row r="64" spans="1:15" hidden="1">
      <c r="A64" s="84">
        <v>2</v>
      </c>
      <c r="B64" s="85">
        <v>3</v>
      </c>
      <c r="C64" s="49"/>
      <c r="D64" s="50"/>
      <c r="E64" s="50"/>
      <c r="F64" s="53"/>
      <c r="G64" s="86" t="s">
        <v>54</v>
      </c>
      <c r="H64" s="37">
        <v>32</v>
      </c>
      <c r="I64" s="67">
        <f>I65</f>
        <v>0</v>
      </c>
      <c r="J64" s="67">
        <f>J65</f>
        <v>0</v>
      </c>
      <c r="K64" s="67">
        <f>K65</f>
        <v>0</v>
      </c>
      <c r="L64" s="67">
        <f>L65</f>
        <v>0</v>
      </c>
      <c r="M64" s="196"/>
      <c r="N64" s="196"/>
      <c r="O64" s="196"/>
    </row>
    <row r="65" spans="1:15" hidden="1">
      <c r="A65" s="61">
        <v>2</v>
      </c>
      <c r="B65" s="57">
        <v>3</v>
      </c>
      <c r="C65" s="58">
        <v>1</v>
      </c>
      <c r="D65" s="58"/>
      <c r="E65" s="58"/>
      <c r="F65" s="60"/>
      <c r="G65" s="59" t="s">
        <v>55</v>
      </c>
      <c r="H65" s="37">
        <v>33</v>
      </c>
      <c r="I65" s="46">
        <f>SUM(I66+I71+I76)</f>
        <v>0</v>
      </c>
      <c r="J65" s="87">
        <f>SUM(J66+J71+J76)</f>
        <v>0</v>
      </c>
      <c r="K65" s="47">
        <f>SUM(K66+K71+K76)</f>
        <v>0</v>
      </c>
      <c r="L65" s="46">
        <f>SUM(L66+L71+L76)</f>
        <v>0</v>
      </c>
      <c r="M65" s="196"/>
      <c r="N65" s="196"/>
      <c r="O65" s="196"/>
    </row>
    <row r="66" spans="1:15" hidden="1">
      <c r="A66" s="61">
        <v>2</v>
      </c>
      <c r="B66" s="57">
        <v>3</v>
      </c>
      <c r="C66" s="58">
        <v>1</v>
      </c>
      <c r="D66" s="58">
        <v>1</v>
      </c>
      <c r="E66" s="58"/>
      <c r="F66" s="60"/>
      <c r="G66" s="59" t="s">
        <v>56</v>
      </c>
      <c r="H66" s="37">
        <v>34</v>
      </c>
      <c r="I66" s="46">
        <f>I67</f>
        <v>0</v>
      </c>
      <c r="J66" s="87">
        <f>J67</f>
        <v>0</v>
      </c>
      <c r="K66" s="47">
        <f>K67</f>
        <v>0</v>
      </c>
      <c r="L66" s="46">
        <f>L67</f>
        <v>0</v>
      </c>
      <c r="M66" s="196"/>
      <c r="N66" s="196"/>
      <c r="O66" s="196"/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>
        <v>1</v>
      </c>
      <c r="F67" s="60"/>
      <c r="G67" s="59" t="s">
        <v>56</v>
      </c>
      <c r="H67" s="37">
        <v>35</v>
      </c>
      <c r="I67" s="46">
        <f>SUM(I68:I70)</f>
        <v>0</v>
      </c>
      <c r="J67" s="87">
        <f>SUM(J68:J70)</f>
        <v>0</v>
      </c>
      <c r="K67" s="47">
        <f>SUM(K68:K70)</f>
        <v>0</v>
      </c>
      <c r="L67" s="46">
        <f>SUM(L68:L70)</f>
        <v>0</v>
      </c>
      <c r="M67" s="196"/>
      <c r="N67" s="196"/>
      <c r="O67" s="196"/>
    </row>
    <row r="68" spans="1:15" ht="25.5" hidden="1" customHeight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>
        <v>1</v>
      </c>
      <c r="G68" s="59" t="s">
        <v>57</v>
      </c>
      <c r="H68" s="37">
        <v>36</v>
      </c>
      <c r="I68" s="64">
        <v>0</v>
      </c>
      <c r="J68" s="64">
        <v>0</v>
      </c>
      <c r="K68" s="64">
        <v>0</v>
      </c>
      <c r="L68" s="64">
        <v>0</v>
      </c>
      <c r="M68" s="88"/>
      <c r="N68" s="88"/>
      <c r="O68" s="88"/>
    </row>
    <row r="69" spans="1:15" ht="25.5" hidden="1" customHeight="1">
      <c r="A69" s="61">
        <v>2</v>
      </c>
      <c r="B69" s="52">
        <v>3</v>
      </c>
      <c r="C69" s="50">
        <v>1</v>
      </c>
      <c r="D69" s="50">
        <v>1</v>
      </c>
      <c r="E69" s="50">
        <v>1</v>
      </c>
      <c r="F69" s="53">
        <v>2</v>
      </c>
      <c r="G69" s="51" t="s">
        <v>58</v>
      </c>
      <c r="H69" s="37">
        <v>37</v>
      </c>
      <c r="I69" s="62">
        <v>0</v>
      </c>
      <c r="J69" s="62">
        <v>0</v>
      </c>
      <c r="K69" s="62">
        <v>0</v>
      </c>
      <c r="L69" s="62">
        <v>0</v>
      </c>
      <c r="M69" s="196"/>
      <c r="N69" s="196"/>
      <c r="O69" s="196"/>
    </row>
    <row r="70" spans="1:15" hidden="1">
      <c r="A70" s="57">
        <v>2</v>
      </c>
      <c r="B70" s="58">
        <v>3</v>
      </c>
      <c r="C70" s="58">
        <v>1</v>
      </c>
      <c r="D70" s="58">
        <v>1</v>
      </c>
      <c r="E70" s="58">
        <v>1</v>
      </c>
      <c r="F70" s="60">
        <v>3</v>
      </c>
      <c r="G70" s="59" t="s">
        <v>59</v>
      </c>
      <c r="H70" s="37">
        <v>38</v>
      </c>
      <c r="I70" s="64">
        <v>0</v>
      </c>
      <c r="J70" s="64">
        <v>0</v>
      </c>
      <c r="K70" s="64">
        <v>0</v>
      </c>
      <c r="L70" s="64">
        <v>0</v>
      </c>
      <c r="M70" s="196"/>
      <c r="N70" s="196"/>
      <c r="O70" s="196"/>
    </row>
    <row r="71" spans="1:15" ht="25.5" hidden="1" customHeight="1">
      <c r="A71" s="52">
        <v>2</v>
      </c>
      <c r="B71" s="50">
        <v>3</v>
      </c>
      <c r="C71" s="50">
        <v>1</v>
      </c>
      <c r="D71" s="50">
        <v>2</v>
      </c>
      <c r="E71" s="50"/>
      <c r="F71" s="53"/>
      <c r="G71" s="51" t="s">
        <v>60</v>
      </c>
      <c r="H71" s="37">
        <v>39</v>
      </c>
      <c r="I71" s="67">
        <f>I72</f>
        <v>0</v>
      </c>
      <c r="J71" s="89">
        <f>J72</f>
        <v>0</v>
      </c>
      <c r="K71" s="68">
        <f>K72</f>
        <v>0</v>
      </c>
      <c r="L71" s="68">
        <f>L72</f>
        <v>0</v>
      </c>
      <c r="M71" s="196"/>
      <c r="N71" s="196"/>
      <c r="O71" s="196"/>
    </row>
    <row r="72" spans="1:15" ht="25.5" hidden="1" customHeight="1">
      <c r="A72" s="70">
        <v>2</v>
      </c>
      <c r="B72" s="71">
        <v>3</v>
      </c>
      <c r="C72" s="71">
        <v>1</v>
      </c>
      <c r="D72" s="71">
        <v>2</v>
      </c>
      <c r="E72" s="71">
        <v>1</v>
      </c>
      <c r="F72" s="73"/>
      <c r="G72" s="51" t="s">
        <v>60</v>
      </c>
      <c r="H72" s="37">
        <v>40</v>
      </c>
      <c r="I72" s="56">
        <f>SUM(I73:I75)</f>
        <v>0</v>
      </c>
      <c r="J72" s="90">
        <f>SUM(J73:J75)</f>
        <v>0</v>
      </c>
      <c r="K72" s="55">
        <f>SUM(K73:K75)</f>
        <v>0</v>
      </c>
      <c r="L72" s="47">
        <f>SUM(L73:L75)</f>
        <v>0</v>
      </c>
      <c r="M72" s="196"/>
      <c r="N72" s="196"/>
      <c r="O72" s="196"/>
    </row>
    <row r="73" spans="1:15" ht="25.5" hidden="1" customHeight="1">
      <c r="A73" s="57">
        <v>2</v>
      </c>
      <c r="B73" s="58">
        <v>3</v>
      </c>
      <c r="C73" s="58">
        <v>1</v>
      </c>
      <c r="D73" s="58">
        <v>2</v>
      </c>
      <c r="E73" s="58">
        <v>1</v>
      </c>
      <c r="F73" s="60">
        <v>1</v>
      </c>
      <c r="G73" s="61" t="s">
        <v>57</v>
      </c>
      <c r="H73" s="37">
        <v>41</v>
      </c>
      <c r="I73" s="64">
        <v>0</v>
      </c>
      <c r="J73" s="64">
        <v>0</v>
      </c>
      <c r="K73" s="64">
        <v>0</v>
      </c>
      <c r="L73" s="64">
        <v>0</v>
      </c>
      <c r="M73" s="88"/>
      <c r="N73" s="88"/>
      <c r="O73" s="88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2</v>
      </c>
      <c r="G74" s="61" t="s">
        <v>58</v>
      </c>
      <c r="H74" s="37">
        <v>42</v>
      </c>
      <c r="I74" s="64">
        <v>0</v>
      </c>
      <c r="J74" s="64">
        <v>0</v>
      </c>
      <c r="K74" s="64">
        <v>0</v>
      </c>
      <c r="L74" s="64">
        <v>0</v>
      </c>
      <c r="M74" s="196"/>
      <c r="N74" s="196"/>
      <c r="O74" s="196"/>
    </row>
    <row r="75" spans="1:15" hidden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3</v>
      </c>
      <c r="G75" s="61" t="s">
        <v>59</v>
      </c>
      <c r="H75" s="37">
        <v>43</v>
      </c>
      <c r="I75" s="64">
        <v>0</v>
      </c>
      <c r="J75" s="64">
        <v>0</v>
      </c>
      <c r="K75" s="64">
        <v>0</v>
      </c>
      <c r="L75" s="64">
        <v>0</v>
      </c>
      <c r="M75" s="196"/>
      <c r="N75" s="196"/>
      <c r="O75" s="196"/>
    </row>
    <row r="76" spans="1:15" ht="25.5" hidden="1" customHeight="1">
      <c r="A76" s="57">
        <v>2</v>
      </c>
      <c r="B76" s="58">
        <v>3</v>
      </c>
      <c r="C76" s="58">
        <v>1</v>
      </c>
      <c r="D76" s="58">
        <v>3</v>
      </c>
      <c r="E76" s="58"/>
      <c r="F76" s="60"/>
      <c r="G76" s="61" t="s">
        <v>61</v>
      </c>
      <c r="H76" s="37">
        <v>44</v>
      </c>
      <c r="I76" s="46">
        <f>I77</f>
        <v>0</v>
      </c>
      <c r="J76" s="87">
        <f>J77</f>
        <v>0</v>
      </c>
      <c r="K76" s="47">
        <f>K77</f>
        <v>0</v>
      </c>
      <c r="L76" s="47">
        <f>L77</f>
        <v>0</v>
      </c>
      <c r="M76" s="196"/>
      <c r="N76" s="196"/>
      <c r="O76" s="196"/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>
        <v>1</v>
      </c>
      <c r="F77" s="60"/>
      <c r="G77" s="61" t="s">
        <v>62</v>
      </c>
      <c r="H77" s="37">
        <v>45</v>
      </c>
      <c r="I77" s="46">
        <f>SUM(I78:I80)</f>
        <v>0</v>
      </c>
      <c r="J77" s="87">
        <f>SUM(J78:J80)</f>
        <v>0</v>
      </c>
      <c r="K77" s="47">
        <f>SUM(K78:K80)</f>
        <v>0</v>
      </c>
      <c r="L77" s="47">
        <f>SUM(L78:L80)</f>
        <v>0</v>
      </c>
      <c r="M77" s="196"/>
      <c r="N77" s="196"/>
      <c r="O77" s="196"/>
    </row>
    <row r="78" spans="1:15" hidden="1">
      <c r="A78" s="52">
        <v>2</v>
      </c>
      <c r="B78" s="50">
        <v>3</v>
      </c>
      <c r="C78" s="50">
        <v>1</v>
      </c>
      <c r="D78" s="50">
        <v>3</v>
      </c>
      <c r="E78" s="50">
        <v>1</v>
      </c>
      <c r="F78" s="53">
        <v>1</v>
      </c>
      <c r="G78" s="77" t="s">
        <v>63</v>
      </c>
      <c r="H78" s="37">
        <v>46</v>
      </c>
      <c r="I78" s="62">
        <v>0</v>
      </c>
      <c r="J78" s="62">
        <v>0</v>
      </c>
      <c r="K78" s="62">
        <v>0</v>
      </c>
      <c r="L78" s="62">
        <v>0</v>
      </c>
      <c r="M78" s="196"/>
      <c r="N78" s="196"/>
      <c r="O78" s="196"/>
    </row>
    <row r="79" spans="1:15" hidden="1">
      <c r="A79" s="57">
        <v>2</v>
      </c>
      <c r="B79" s="58">
        <v>3</v>
      </c>
      <c r="C79" s="58">
        <v>1</v>
      </c>
      <c r="D79" s="58">
        <v>3</v>
      </c>
      <c r="E79" s="58">
        <v>1</v>
      </c>
      <c r="F79" s="60">
        <v>2</v>
      </c>
      <c r="G79" s="61" t="s">
        <v>64</v>
      </c>
      <c r="H79" s="37">
        <v>47</v>
      </c>
      <c r="I79" s="64">
        <v>0</v>
      </c>
      <c r="J79" s="64">
        <v>0</v>
      </c>
      <c r="K79" s="64">
        <v>0</v>
      </c>
      <c r="L79" s="64">
        <v>0</v>
      </c>
      <c r="M79" s="196"/>
      <c r="N79" s="196"/>
      <c r="O79" s="196"/>
    </row>
    <row r="80" spans="1:15" hidden="1">
      <c r="A80" s="52">
        <v>2</v>
      </c>
      <c r="B80" s="50">
        <v>3</v>
      </c>
      <c r="C80" s="50">
        <v>1</v>
      </c>
      <c r="D80" s="50">
        <v>3</v>
      </c>
      <c r="E80" s="50">
        <v>1</v>
      </c>
      <c r="F80" s="53">
        <v>3</v>
      </c>
      <c r="G80" s="77" t="s">
        <v>65</v>
      </c>
      <c r="H80" s="37">
        <v>48</v>
      </c>
      <c r="I80" s="62">
        <v>0</v>
      </c>
      <c r="J80" s="62">
        <v>0</v>
      </c>
      <c r="K80" s="62">
        <v>0</v>
      </c>
      <c r="L80" s="62">
        <v>0</v>
      </c>
      <c r="M80" s="196"/>
      <c r="N80" s="196"/>
      <c r="O80" s="196"/>
    </row>
    <row r="81" spans="1:15" hidden="1">
      <c r="A81" s="52">
        <v>2</v>
      </c>
      <c r="B81" s="50">
        <v>3</v>
      </c>
      <c r="C81" s="50">
        <v>2</v>
      </c>
      <c r="D81" s="50"/>
      <c r="E81" s="50"/>
      <c r="F81" s="53"/>
      <c r="G81" s="77" t="s">
        <v>66</v>
      </c>
      <c r="H81" s="37">
        <v>49</v>
      </c>
      <c r="I81" s="46">
        <f t="shared" ref="I81:L82" si="3">I82</f>
        <v>0</v>
      </c>
      <c r="J81" s="46">
        <f t="shared" si="3"/>
        <v>0</v>
      </c>
      <c r="K81" s="46">
        <f t="shared" si="3"/>
        <v>0</v>
      </c>
      <c r="L81" s="46">
        <f t="shared" si="3"/>
        <v>0</v>
      </c>
      <c r="M81" s="196"/>
      <c r="N81" s="196"/>
      <c r="O81" s="196"/>
    </row>
    <row r="82" spans="1:15" hidden="1">
      <c r="A82" s="52">
        <v>2</v>
      </c>
      <c r="B82" s="50">
        <v>3</v>
      </c>
      <c r="C82" s="50">
        <v>2</v>
      </c>
      <c r="D82" s="50">
        <v>1</v>
      </c>
      <c r="E82" s="50"/>
      <c r="F82" s="53"/>
      <c r="G82" s="77" t="s">
        <v>66</v>
      </c>
      <c r="H82" s="37">
        <v>50</v>
      </c>
      <c r="I82" s="46">
        <f t="shared" si="3"/>
        <v>0</v>
      </c>
      <c r="J82" s="46">
        <f t="shared" si="3"/>
        <v>0</v>
      </c>
      <c r="K82" s="46">
        <f t="shared" si="3"/>
        <v>0</v>
      </c>
      <c r="L82" s="46">
        <f t="shared" si="3"/>
        <v>0</v>
      </c>
      <c r="M82" s="196"/>
      <c r="N82" s="196"/>
      <c r="O82" s="196"/>
    </row>
    <row r="83" spans="1:15" hidden="1">
      <c r="A83" s="52">
        <v>2</v>
      </c>
      <c r="B83" s="50">
        <v>3</v>
      </c>
      <c r="C83" s="50">
        <v>2</v>
      </c>
      <c r="D83" s="50">
        <v>1</v>
      </c>
      <c r="E83" s="50">
        <v>1</v>
      </c>
      <c r="F83" s="53"/>
      <c r="G83" s="77" t="s">
        <v>66</v>
      </c>
      <c r="H83" s="37">
        <v>51</v>
      </c>
      <c r="I83" s="46">
        <f>SUM(I84)</f>
        <v>0</v>
      </c>
      <c r="J83" s="46">
        <f>SUM(J84)</f>
        <v>0</v>
      </c>
      <c r="K83" s="46">
        <f>SUM(K84)</f>
        <v>0</v>
      </c>
      <c r="L83" s="46">
        <f>SUM(L84)</f>
        <v>0</v>
      </c>
      <c r="M83" s="196"/>
      <c r="N83" s="196"/>
      <c r="O83" s="196"/>
    </row>
    <row r="84" spans="1:15" hidden="1">
      <c r="A84" s="52">
        <v>2</v>
      </c>
      <c r="B84" s="50">
        <v>3</v>
      </c>
      <c r="C84" s="50">
        <v>2</v>
      </c>
      <c r="D84" s="50">
        <v>1</v>
      </c>
      <c r="E84" s="50">
        <v>1</v>
      </c>
      <c r="F84" s="53">
        <v>1</v>
      </c>
      <c r="G84" s="77" t="s">
        <v>66</v>
      </c>
      <c r="H84" s="37">
        <v>52</v>
      </c>
      <c r="I84" s="64">
        <v>0</v>
      </c>
      <c r="J84" s="64">
        <v>0</v>
      </c>
      <c r="K84" s="64">
        <v>0</v>
      </c>
      <c r="L84" s="64">
        <v>0</v>
      </c>
      <c r="M84" s="196"/>
      <c r="N84" s="196"/>
      <c r="O84" s="196"/>
    </row>
    <row r="85" spans="1:15" hidden="1">
      <c r="A85" s="42">
        <v>2</v>
      </c>
      <c r="B85" s="43">
        <v>4</v>
      </c>
      <c r="C85" s="43"/>
      <c r="D85" s="43"/>
      <c r="E85" s="43"/>
      <c r="F85" s="45"/>
      <c r="G85" s="91" t="s">
        <v>67</v>
      </c>
      <c r="H85" s="37">
        <v>53</v>
      </c>
      <c r="I85" s="46">
        <f t="shared" ref="I85:L87" si="4">I86</f>
        <v>0</v>
      </c>
      <c r="J85" s="87">
        <f t="shared" si="4"/>
        <v>0</v>
      </c>
      <c r="K85" s="47">
        <f t="shared" si="4"/>
        <v>0</v>
      </c>
      <c r="L85" s="47">
        <f t="shared" si="4"/>
        <v>0</v>
      </c>
      <c r="M85" s="196"/>
      <c r="N85" s="196"/>
      <c r="O85" s="196"/>
    </row>
    <row r="86" spans="1:15" hidden="1">
      <c r="A86" s="57">
        <v>2</v>
      </c>
      <c r="B86" s="58">
        <v>4</v>
      </c>
      <c r="C86" s="58">
        <v>1</v>
      </c>
      <c r="D86" s="58"/>
      <c r="E86" s="58"/>
      <c r="F86" s="60"/>
      <c r="G86" s="61" t="s">
        <v>68</v>
      </c>
      <c r="H86" s="37">
        <v>54</v>
      </c>
      <c r="I86" s="46">
        <f t="shared" si="4"/>
        <v>0</v>
      </c>
      <c r="J86" s="87">
        <f t="shared" si="4"/>
        <v>0</v>
      </c>
      <c r="K86" s="47">
        <f t="shared" si="4"/>
        <v>0</v>
      </c>
      <c r="L86" s="47">
        <f t="shared" si="4"/>
        <v>0</v>
      </c>
      <c r="M86" s="196"/>
      <c r="N86" s="196"/>
      <c r="O86" s="196"/>
    </row>
    <row r="87" spans="1:15" hidden="1">
      <c r="A87" s="57">
        <v>2</v>
      </c>
      <c r="B87" s="58">
        <v>4</v>
      </c>
      <c r="C87" s="58">
        <v>1</v>
      </c>
      <c r="D87" s="58">
        <v>1</v>
      </c>
      <c r="E87" s="58"/>
      <c r="F87" s="60"/>
      <c r="G87" s="61" t="s">
        <v>68</v>
      </c>
      <c r="H87" s="37">
        <v>55</v>
      </c>
      <c r="I87" s="46">
        <f t="shared" si="4"/>
        <v>0</v>
      </c>
      <c r="J87" s="87">
        <f t="shared" si="4"/>
        <v>0</v>
      </c>
      <c r="K87" s="47">
        <f t="shared" si="4"/>
        <v>0</v>
      </c>
      <c r="L87" s="47">
        <f t="shared" si="4"/>
        <v>0</v>
      </c>
      <c r="M87" s="196"/>
      <c r="N87" s="196"/>
      <c r="O87" s="196"/>
    </row>
    <row r="88" spans="1:15" hidden="1">
      <c r="A88" s="57">
        <v>2</v>
      </c>
      <c r="B88" s="58">
        <v>4</v>
      </c>
      <c r="C88" s="58">
        <v>1</v>
      </c>
      <c r="D88" s="58">
        <v>1</v>
      </c>
      <c r="E88" s="58">
        <v>1</v>
      </c>
      <c r="F88" s="60"/>
      <c r="G88" s="61" t="s">
        <v>68</v>
      </c>
      <c r="H88" s="37">
        <v>56</v>
      </c>
      <c r="I88" s="46">
        <f>SUM(I89:I91)</f>
        <v>0</v>
      </c>
      <c r="J88" s="87">
        <f>SUM(J89:J91)</f>
        <v>0</v>
      </c>
      <c r="K88" s="47">
        <f>SUM(K89:K91)</f>
        <v>0</v>
      </c>
      <c r="L88" s="47">
        <f>SUM(L89:L91)</f>
        <v>0</v>
      </c>
      <c r="M88" s="196"/>
      <c r="N88" s="196"/>
      <c r="O88" s="196"/>
    </row>
    <row r="89" spans="1:15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>
        <v>1</v>
      </c>
      <c r="G89" s="61" t="s">
        <v>69</v>
      </c>
      <c r="H89" s="37">
        <v>57</v>
      </c>
      <c r="I89" s="64">
        <v>0</v>
      </c>
      <c r="J89" s="64">
        <v>0</v>
      </c>
      <c r="K89" s="64">
        <v>0</v>
      </c>
      <c r="L89" s="64">
        <v>0</v>
      </c>
      <c r="M89" s="196"/>
      <c r="N89" s="196"/>
      <c r="O89" s="196"/>
    </row>
    <row r="90" spans="1:15" hidden="1">
      <c r="A90" s="57">
        <v>2</v>
      </c>
      <c r="B90" s="57">
        <v>4</v>
      </c>
      <c r="C90" s="57">
        <v>1</v>
      </c>
      <c r="D90" s="58">
        <v>1</v>
      </c>
      <c r="E90" s="58">
        <v>1</v>
      </c>
      <c r="F90" s="92">
        <v>2</v>
      </c>
      <c r="G90" s="59" t="s">
        <v>70</v>
      </c>
      <c r="H90" s="37">
        <v>58</v>
      </c>
      <c r="I90" s="64">
        <v>0</v>
      </c>
      <c r="J90" s="64">
        <v>0</v>
      </c>
      <c r="K90" s="64">
        <v>0</v>
      </c>
      <c r="L90" s="64">
        <v>0</v>
      </c>
      <c r="M90" s="196"/>
      <c r="N90" s="196"/>
      <c r="O90" s="196"/>
    </row>
    <row r="91" spans="1:15" hidden="1">
      <c r="A91" s="57">
        <v>2</v>
      </c>
      <c r="B91" s="58">
        <v>4</v>
      </c>
      <c r="C91" s="57">
        <v>1</v>
      </c>
      <c r="D91" s="58">
        <v>1</v>
      </c>
      <c r="E91" s="58">
        <v>1</v>
      </c>
      <c r="F91" s="92">
        <v>3</v>
      </c>
      <c r="G91" s="59" t="s">
        <v>71</v>
      </c>
      <c r="H91" s="37">
        <v>59</v>
      </c>
      <c r="I91" s="64">
        <v>0</v>
      </c>
      <c r="J91" s="64">
        <v>0</v>
      </c>
      <c r="K91" s="64">
        <v>0</v>
      </c>
      <c r="L91" s="64">
        <v>0</v>
      </c>
      <c r="M91" s="196"/>
      <c r="N91" s="196"/>
      <c r="O91" s="196"/>
    </row>
    <row r="92" spans="1:15" hidden="1">
      <c r="A92" s="42">
        <v>2</v>
      </c>
      <c r="B92" s="43">
        <v>5</v>
      </c>
      <c r="C92" s="42"/>
      <c r="D92" s="43"/>
      <c r="E92" s="43"/>
      <c r="F92" s="93"/>
      <c r="G92" s="44" t="s">
        <v>72</v>
      </c>
      <c r="H92" s="37">
        <v>60</v>
      </c>
      <c r="I92" s="46">
        <f>SUM(I93+I98+I103)</f>
        <v>0</v>
      </c>
      <c r="J92" s="87">
        <f>SUM(J93+J98+J103)</f>
        <v>0</v>
      </c>
      <c r="K92" s="47">
        <f>SUM(K93+K98+K103)</f>
        <v>0</v>
      </c>
      <c r="L92" s="47">
        <f>SUM(L93+L98+L103)</f>
        <v>0</v>
      </c>
      <c r="M92" s="196"/>
      <c r="N92" s="196"/>
      <c r="O92" s="196"/>
    </row>
    <row r="93" spans="1:15" hidden="1">
      <c r="A93" s="52">
        <v>2</v>
      </c>
      <c r="B93" s="50">
        <v>5</v>
      </c>
      <c r="C93" s="52">
        <v>1</v>
      </c>
      <c r="D93" s="50"/>
      <c r="E93" s="50"/>
      <c r="F93" s="94"/>
      <c r="G93" s="51" t="s">
        <v>73</v>
      </c>
      <c r="H93" s="37">
        <v>61</v>
      </c>
      <c r="I93" s="67">
        <f t="shared" ref="I93:L94" si="5">I94</f>
        <v>0</v>
      </c>
      <c r="J93" s="89">
        <f t="shared" si="5"/>
        <v>0</v>
      </c>
      <c r="K93" s="68">
        <f t="shared" si="5"/>
        <v>0</v>
      </c>
      <c r="L93" s="68">
        <f t="shared" si="5"/>
        <v>0</v>
      </c>
      <c r="M93" s="196"/>
      <c r="N93" s="196"/>
      <c r="O93" s="196"/>
    </row>
    <row r="94" spans="1:15" hidden="1">
      <c r="A94" s="57">
        <v>2</v>
      </c>
      <c r="B94" s="58">
        <v>5</v>
      </c>
      <c r="C94" s="57">
        <v>1</v>
      </c>
      <c r="D94" s="58">
        <v>1</v>
      </c>
      <c r="E94" s="58"/>
      <c r="F94" s="92"/>
      <c r="G94" s="59" t="s">
        <v>73</v>
      </c>
      <c r="H94" s="37">
        <v>62</v>
      </c>
      <c r="I94" s="46">
        <f t="shared" si="5"/>
        <v>0</v>
      </c>
      <c r="J94" s="87">
        <f t="shared" si="5"/>
        <v>0</v>
      </c>
      <c r="K94" s="47">
        <f t="shared" si="5"/>
        <v>0</v>
      </c>
      <c r="L94" s="47">
        <f t="shared" si="5"/>
        <v>0</v>
      </c>
      <c r="M94" s="196"/>
      <c r="N94" s="196"/>
      <c r="O94" s="196"/>
    </row>
    <row r="95" spans="1:15" hidden="1">
      <c r="A95" s="57">
        <v>2</v>
      </c>
      <c r="B95" s="58">
        <v>5</v>
      </c>
      <c r="C95" s="57">
        <v>1</v>
      </c>
      <c r="D95" s="58">
        <v>1</v>
      </c>
      <c r="E95" s="58">
        <v>1</v>
      </c>
      <c r="F95" s="92"/>
      <c r="G95" s="59" t="s">
        <v>73</v>
      </c>
      <c r="H95" s="37">
        <v>63</v>
      </c>
      <c r="I95" s="46">
        <f>SUM(I96:I97)</f>
        <v>0</v>
      </c>
      <c r="J95" s="87">
        <f>SUM(J96:J97)</f>
        <v>0</v>
      </c>
      <c r="K95" s="47">
        <f>SUM(K96:K97)</f>
        <v>0</v>
      </c>
      <c r="L95" s="47">
        <f>SUM(L96:L97)</f>
        <v>0</v>
      </c>
      <c r="M95" s="196"/>
      <c r="N95" s="196"/>
      <c r="O95" s="196"/>
    </row>
    <row r="96" spans="1:15" ht="25.5" hidden="1" customHeight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92">
        <v>1</v>
      </c>
      <c r="G96" s="59" t="s">
        <v>74</v>
      </c>
      <c r="H96" s="37">
        <v>64</v>
      </c>
      <c r="I96" s="64">
        <v>0</v>
      </c>
      <c r="J96" s="64">
        <v>0</v>
      </c>
      <c r="K96" s="64">
        <v>0</v>
      </c>
      <c r="L96" s="64">
        <v>0</v>
      </c>
      <c r="M96" s="196"/>
      <c r="N96" s="196"/>
      <c r="O96" s="196"/>
    </row>
    <row r="97" spans="1:15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92">
        <v>2</v>
      </c>
      <c r="G97" s="59" t="s">
        <v>75</v>
      </c>
      <c r="H97" s="37">
        <v>65</v>
      </c>
      <c r="I97" s="64">
        <v>0</v>
      </c>
      <c r="J97" s="64">
        <v>0</v>
      </c>
      <c r="K97" s="64">
        <v>0</v>
      </c>
      <c r="L97" s="64">
        <v>0</v>
      </c>
      <c r="M97" s="196"/>
      <c r="N97" s="196"/>
      <c r="O97" s="196"/>
    </row>
    <row r="98" spans="1:15" hidden="1">
      <c r="A98" s="57">
        <v>2</v>
      </c>
      <c r="B98" s="58">
        <v>5</v>
      </c>
      <c r="C98" s="57">
        <v>2</v>
      </c>
      <c r="D98" s="58"/>
      <c r="E98" s="58"/>
      <c r="F98" s="92"/>
      <c r="G98" s="59" t="s">
        <v>76</v>
      </c>
      <c r="H98" s="37">
        <v>66</v>
      </c>
      <c r="I98" s="46">
        <f t="shared" ref="I98:L99" si="6">I99</f>
        <v>0</v>
      </c>
      <c r="J98" s="87">
        <f t="shared" si="6"/>
        <v>0</v>
      </c>
      <c r="K98" s="47">
        <f t="shared" si="6"/>
        <v>0</v>
      </c>
      <c r="L98" s="46">
        <f t="shared" si="6"/>
        <v>0</v>
      </c>
      <c r="M98" s="196"/>
      <c r="N98" s="196"/>
      <c r="O98" s="196"/>
    </row>
    <row r="99" spans="1:15" hidden="1">
      <c r="A99" s="61">
        <v>2</v>
      </c>
      <c r="B99" s="57">
        <v>5</v>
      </c>
      <c r="C99" s="58">
        <v>2</v>
      </c>
      <c r="D99" s="59">
        <v>1</v>
      </c>
      <c r="E99" s="57"/>
      <c r="F99" s="92"/>
      <c r="G99" s="59" t="s">
        <v>76</v>
      </c>
      <c r="H99" s="37">
        <v>67</v>
      </c>
      <c r="I99" s="46">
        <f t="shared" si="6"/>
        <v>0</v>
      </c>
      <c r="J99" s="87">
        <f t="shared" si="6"/>
        <v>0</v>
      </c>
      <c r="K99" s="47">
        <f t="shared" si="6"/>
        <v>0</v>
      </c>
      <c r="L99" s="46">
        <f t="shared" si="6"/>
        <v>0</v>
      </c>
      <c r="M99" s="196"/>
      <c r="N99" s="196"/>
      <c r="O99" s="196"/>
    </row>
    <row r="100" spans="1:15" hidden="1">
      <c r="A100" s="61">
        <v>2</v>
      </c>
      <c r="B100" s="57">
        <v>5</v>
      </c>
      <c r="C100" s="58">
        <v>2</v>
      </c>
      <c r="D100" s="59">
        <v>1</v>
      </c>
      <c r="E100" s="57">
        <v>1</v>
      </c>
      <c r="F100" s="92"/>
      <c r="G100" s="59" t="s">
        <v>76</v>
      </c>
      <c r="H100" s="37">
        <v>68</v>
      </c>
      <c r="I100" s="46">
        <f>SUM(I101:I102)</f>
        <v>0</v>
      </c>
      <c r="J100" s="87">
        <f>SUM(J101:J102)</f>
        <v>0</v>
      </c>
      <c r="K100" s="47">
        <f>SUM(K101:K102)</f>
        <v>0</v>
      </c>
      <c r="L100" s="46">
        <f>SUM(L101:L102)</f>
        <v>0</v>
      </c>
      <c r="M100" s="196"/>
      <c r="N100" s="196"/>
      <c r="O100" s="196"/>
    </row>
    <row r="101" spans="1:15" ht="25.5" hidden="1" customHeight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92">
        <v>1</v>
      </c>
      <c r="G101" s="59" t="s">
        <v>77</v>
      </c>
      <c r="H101" s="37">
        <v>69</v>
      </c>
      <c r="I101" s="64">
        <v>0</v>
      </c>
      <c r="J101" s="64">
        <v>0</v>
      </c>
      <c r="K101" s="64">
        <v>0</v>
      </c>
      <c r="L101" s="64">
        <v>0</v>
      </c>
      <c r="M101" s="196"/>
      <c r="N101" s="196"/>
      <c r="O101" s="196"/>
    </row>
    <row r="102" spans="1:15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92">
        <v>2</v>
      </c>
      <c r="G102" s="59" t="s">
        <v>78</v>
      </c>
      <c r="H102" s="37">
        <v>70</v>
      </c>
      <c r="I102" s="64">
        <v>0</v>
      </c>
      <c r="J102" s="64">
        <v>0</v>
      </c>
      <c r="K102" s="64">
        <v>0</v>
      </c>
      <c r="L102" s="64">
        <v>0</v>
      </c>
      <c r="M102" s="196"/>
      <c r="N102" s="196"/>
      <c r="O102" s="196"/>
    </row>
    <row r="103" spans="1:15" ht="25.5" hidden="1" customHeight="1">
      <c r="A103" s="61">
        <v>2</v>
      </c>
      <c r="B103" s="57">
        <v>5</v>
      </c>
      <c r="C103" s="58">
        <v>3</v>
      </c>
      <c r="D103" s="59"/>
      <c r="E103" s="57"/>
      <c r="F103" s="92"/>
      <c r="G103" s="59" t="s">
        <v>79</v>
      </c>
      <c r="H103" s="37">
        <v>71</v>
      </c>
      <c r="I103" s="46">
        <f t="shared" ref="I103:L104" si="7">I104</f>
        <v>0</v>
      </c>
      <c r="J103" s="87">
        <f t="shared" si="7"/>
        <v>0</v>
      </c>
      <c r="K103" s="47">
        <f t="shared" si="7"/>
        <v>0</v>
      </c>
      <c r="L103" s="46">
        <f t="shared" si="7"/>
        <v>0</v>
      </c>
      <c r="M103" s="196"/>
      <c r="N103" s="196"/>
      <c r="O103" s="196"/>
    </row>
    <row r="104" spans="1:15" ht="25.5" hidden="1" customHeight="1">
      <c r="A104" s="61">
        <v>2</v>
      </c>
      <c r="B104" s="57">
        <v>5</v>
      </c>
      <c r="C104" s="58">
        <v>3</v>
      </c>
      <c r="D104" s="59">
        <v>1</v>
      </c>
      <c r="E104" s="57"/>
      <c r="F104" s="92"/>
      <c r="G104" s="59" t="s">
        <v>80</v>
      </c>
      <c r="H104" s="37">
        <v>72</v>
      </c>
      <c r="I104" s="46">
        <f t="shared" si="7"/>
        <v>0</v>
      </c>
      <c r="J104" s="87">
        <f t="shared" si="7"/>
        <v>0</v>
      </c>
      <c r="K104" s="47">
        <f t="shared" si="7"/>
        <v>0</v>
      </c>
      <c r="L104" s="46">
        <f t="shared" si="7"/>
        <v>0</v>
      </c>
      <c r="M104" s="196"/>
      <c r="N104" s="196"/>
      <c r="O104" s="196"/>
    </row>
    <row r="105" spans="1:15" ht="25.5" hidden="1" customHeight="1">
      <c r="A105" s="69">
        <v>2</v>
      </c>
      <c r="B105" s="70">
        <v>5</v>
      </c>
      <c r="C105" s="71">
        <v>3</v>
      </c>
      <c r="D105" s="72">
        <v>1</v>
      </c>
      <c r="E105" s="70">
        <v>1</v>
      </c>
      <c r="F105" s="95"/>
      <c r="G105" s="72" t="s">
        <v>80</v>
      </c>
      <c r="H105" s="37">
        <v>73</v>
      </c>
      <c r="I105" s="56">
        <f>SUM(I106:I107)</f>
        <v>0</v>
      </c>
      <c r="J105" s="90">
        <f>SUM(J106:J107)</f>
        <v>0</v>
      </c>
      <c r="K105" s="55">
        <f>SUM(K106:K107)</f>
        <v>0</v>
      </c>
      <c r="L105" s="56">
        <f>SUM(L106:L107)</f>
        <v>0</v>
      </c>
      <c r="M105" s="196"/>
      <c r="N105" s="196"/>
      <c r="O105" s="196"/>
    </row>
    <row r="106" spans="1:15" ht="25.5" hidden="1" customHeight="1">
      <c r="A106" s="61">
        <v>2</v>
      </c>
      <c r="B106" s="57">
        <v>5</v>
      </c>
      <c r="C106" s="58">
        <v>3</v>
      </c>
      <c r="D106" s="59">
        <v>1</v>
      </c>
      <c r="E106" s="57">
        <v>1</v>
      </c>
      <c r="F106" s="92">
        <v>1</v>
      </c>
      <c r="G106" s="59" t="s">
        <v>80</v>
      </c>
      <c r="H106" s="37">
        <v>74</v>
      </c>
      <c r="I106" s="64">
        <v>0</v>
      </c>
      <c r="J106" s="64">
        <v>0</v>
      </c>
      <c r="K106" s="64">
        <v>0</v>
      </c>
      <c r="L106" s="64">
        <v>0</v>
      </c>
      <c r="M106" s="196"/>
      <c r="N106" s="196"/>
      <c r="O106" s="196"/>
    </row>
    <row r="107" spans="1:15" ht="25.5" hidden="1" customHeight="1">
      <c r="A107" s="69">
        <v>2</v>
      </c>
      <c r="B107" s="70">
        <v>5</v>
      </c>
      <c r="C107" s="71">
        <v>3</v>
      </c>
      <c r="D107" s="72">
        <v>1</v>
      </c>
      <c r="E107" s="70">
        <v>1</v>
      </c>
      <c r="F107" s="95">
        <v>2</v>
      </c>
      <c r="G107" s="72" t="s">
        <v>81</v>
      </c>
      <c r="H107" s="37">
        <v>75</v>
      </c>
      <c r="I107" s="64">
        <v>0</v>
      </c>
      <c r="J107" s="64">
        <v>0</v>
      </c>
      <c r="K107" s="64">
        <v>0</v>
      </c>
      <c r="L107" s="64">
        <v>0</v>
      </c>
      <c r="M107" s="196"/>
      <c r="N107" s="196"/>
      <c r="O107" s="196"/>
    </row>
    <row r="108" spans="1:15" ht="25.5" hidden="1" customHeight="1">
      <c r="A108" s="69">
        <v>2</v>
      </c>
      <c r="B108" s="70">
        <v>5</v>
      </c>
      <c r="C108" s="71">
        <v>3</v>
      </c>
      <c r="D108" s="72">
        <v>2</v>
      </c>
      <c r="E108" s="70"/>
      <c r="F108" s="95"/>
      <c r="G108" s="72" t="s">
        <v>82</v>
      </c>
      <c r="H108" s="37">
        <v>76</v>
      </c>
      <c r="I108" s="56">
        <f>I109</f>
        <v>0</v>
      </c>
      <c r="J108" s="56">
        <f>J109</f>
        <v>0</v>
      </c>
      <c r="K108" s="56">
        <f>K109</f>
        <v>0</v>
      </c>
      <c r="L108" s="56">
        <f>L109</f>
        <v>0</v>
      </c>
      <c r="M108" s="196"/>
      <c r="N108" s="196"/>
      <c r="O108" s="196"/>
    </row>
    <row r="109" spans="1:15" ht="25.5" hidden="1" customHeight="1">
      <c r="A109" s="69">
        <v>2</v>
      </c>
      <c r="B109" s="70">
        <v>5</v>
      </c>
      <c r="C109" s="71">
        <v>3</v>
      </c>
      <c r="D109" s="72">
        <v>2</v>
      </c>
      <c r="E109" s="70">
        <v>1</v>
      </c>
      <c r="F109" s="95"/>
      <c r="G109" s="72" t="s">
        <v>82</v>
      </c>
      <c r="H109" s="37">
        <v>77</v>
      </c>
      <c r="I109" s="56">
        <f>SUM(I110:I111)</f>
        <v>0</v>
      </c>
      <c r="J109" s="56">
        <f>SUM(J110:J111)</f>
        <v>0</v>
      </c>
      <c r="K109" s="56">
        <f>SUM(K110:K111)</f>
        <v>0</v>
      </c>
      <c r="L109" s="56">
        <f>SUM(L110:L111)</f>
        <v>0</v>
      </c>
      <c r="M109" s="196"/>
      <c r="N109" s="196"/>
      <c r="O109" s="196"/>
    </row>
    <row r="110" spans="1:15" ht="25.5" hidden="1" customHeight="1">
      <c r="A110" s="69">
        <v>2</v>
      </c>
      <c r="B110" s="70">
        <v>5</v>
      </c>
      <c r="C110" s="71">
        <v>3</v>
      </c>
      <c r="D110" s="72">
        <v>2</v>
      </c>
      <c r="E110" s="70">
        <v>1</v>
      </c>
      <c r="F110" s="95">
        <v>1</v>
      </c>
      <c r="G110" s="72" t="s">
        <v>82</v>
      </c>
      <c r="H110" s="37">
        <v>78</v>
      </c>
      <c r="I110" s="64">
        <v>0</v>
      </c>
      <c r="J110" s="64">
        <v>0</v>
      </c>
      <c r="K110" s="64">
        <v>0</v>
      </c>
      <c r="L110" s="64">
        <v>0</v>
      </c>
      <c r="M110" s="196"/>
      <c r="N110" s="196"/>
      <c r="O110" s="196"/>
    </row>
    <row r="111" spans="1:15" hidden="1">
      <c r="A111" s="69">
        <v>2</v>
      </c>
      <c r="B111" s="70">
        <v>5</v>
      </c>
      <c r="C111" s="71">
        <v>3</v>
      </c>
      <c r="D111" s="72">
        <v>2</v>
      </c>
      <c r="E111" s="70">
        <v>1</v>
      </c>
      <c r="F111" s="95">
        <v>2</v>
      </c>
      <c r="G111" s="72" t="s">
        <v>83</v>
      </c>
      <c r="H111" s="37">
        <v>79</v>
      </c>
      <c r="I111" s="64">
        <v>0</v>
      </c>
      <c r="J111" s="64">
        <v>0</v>
      </c>
      <c r="K111" s="64">
        <v>0</v>
      </c>
      <c r="L111" s="64">
        <v>0</v>
      </c>
      <c r="M111" s="196"/>
      <c r="N111" s="196"/>
      <c r="O111" s="196"/>
    </row>
    <row r="112" spans="1:15" hidden="1">
      <c r="A112" s="91">
        <v>2</v>
      </c>
      <c r="B112" s="42">
        <v>6</v>
      </c>
      <c r="C112" s="43"/>
      <c r="D112" s="44"/>
      <c r="E112" s="42"/>
      <c r="F112" s="93"/>
      <c r="G112" s="96" t="s">
        <v>84</v>
      </c>
      <c r="H112" s="37">
        <v>80</v>
      </c>
      <c r="I112" s="46">
        <f>SUM(I113+I118+I122+I126+I130+I134)</f>
        <v>0</v>
      </c>
      <c r="J112" s="46">
        <f>SUM(J113+J118+J122+J126+J130+J134)</f>
        <v>0</v>
      </c>
      <c r="K112" s="46">
        <f>SUM(K113+K118+K122+K126+K130+K134)</f>
        <v>0</v>
      </c>
      <c r="L112" s="46">
        <f>SUM(L113+L118+L122+L126+L130+L134)</f>
        <v>0</v>
      </c>
      <c r="M112" s="196"/>
      <c r="N112" s="196"/>
      <c r="O112" s="196"/>
    </row>
    <row r="113" spans="1:15" hidden="1">
      <c r="A113" s="69">
        <v>2</v>
      </c>
      <c r="B113" s="70">
        <v>6</v>
      </c>
      <c r="C113" s="71">
        <v>1</v>
      </c>
      <c r="D113" s="72"/>
      <c r="E113" s="70"/>
      <c r="F113" s="95"/>
      <c r="G113" s="72" t="s">
        <v>85</v>
      </c>
      <c r="H113" s="37">
        <v>81</v>
      </c>
      <c r="I113" s="56">
        <f t="shared" ref="I113:L114" si="8">I114</f>
        <v>0</v>
      </c>
      <c r="J113" s="90">
        <f t="shared" si="8"/>
        <v>0</v>
      </c>
      <c r="K113" s="55">
        <f t="shared" si="8"/>
        <v>0</v>
      </c>
      <c r="L113" s="56">
        <f t="shared" si="8"/>
        <v>0</v>
      </c>
      <c r="M113" s="196"/>
      <c r="N113" s="196"/>
      <c r="O113" s="196"/>
    </row>
    <row r="114" spans="1:15" hidden="1">
      <c r="A114" s="61">
        <v>2</v>
      </c>
      <c r="B114" s="57">
        <v>6</v>
      </c>
      <c r="C114" s="58">
        <v>1</v>
      </c>
      <c r="D114" s="59">
        <v>1</v>
      </c>
      <c r="E114" s="57"/>
      <c r="F114" s="92"/>
      <c r="G114" s="59" t="s">
        <v>85</v>
      </c>
      <c r="H114" s="37">
        <v>82</v>
      </c>
      <c r="I114" s="46">
        <f t="shared" si="8"/>
        <v>0</v>
      </c>
      <c r="J114" s="87">
        <f t="shared" si="8"/>
        <v>0</v>
      </c>
      <c r="K114" s="47">
        <f t="shared" si="8"/>
        <v>0</v>
      </c>
      <c r="L114" s="46">
        <f t="shared" si="8"/>
        <v>0</v>
      </c>
      <c r="M114" s="196"/>
      <c r="N114" s="196"/>
      <c r="O114" s="196"/>
    </row>
    <row r="115" spans="1:15" hidden="1">
      <c r="A115" s="61">
        <v>2</v>
      </c>
      <c r="B115" s="57">
        <v>6</v>
      </c>
      <c r="C115" s="58">
        <v>1</v>
      </c>
      <c r="D115" s="59">
        <v>1</v>
      </c>
      <c r="E115" s="57">
        <v>1</v>
      </c>
      <c r="F115" s="92"/>
      <c r="G115" s="59" t="s">
        <v>85</v>
      </c>
      <c r="H115" s="37">
        <v>83</v>
      </c>
      <c r="I115" s="46">
        <f>SUM(I116:I117)</f>
        <v>0</v>
      </c>
      <c r="J115" s="87">
        <f>SUM(J116:J117)</f>
        <v>0</v>
      </c>
      <c r="K115" s="47">
        <f>SUM(K116:K117)</f>
        <v>0</v>
      </c>
      <c r="L115" s="46">
        <f>SUM(L116:L117)</f>
        <v>0</v>
      </c>
      <c r="M115" s="196"/>
      <c r="N115" s="196"/>
      <c r="O115" s="196"/>
    </row>
    <row r="116" spans="1:15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92">
        <v>1</v>
      </c>
      <c r="G116" s="59" t="s">
        <v>86</v>
      </c>
      <c r="H116" s="37">
        <v>84</v>
      </c>
      <c r="I116" s="64">
        <v>0</v>
      </c>
      <c r="J116" s="64">
        <v>0</v>
      </c>
      <c r="K116" s="64">
        <v>0</v>
      </c>
      <c r="L116" s="64">
        <v>0</v>
      </c>
      <c r="M116" s="196"/>
      <c r="N116" s="196"/>
      <c r="O116" s="196"/>
    </row>
    <row r="117" spans="1:15" hidden="1">
      <c r="A117" s="77">
        <v>2</v>
      </c>
      <c r="B117" s="52">
        <v>6</v>
      </c>
      <c r="C117" s="50">
        <v>1</v>
      </c>
      <c r="D117" s="51">
        <v>1</v>
      </c>
      <c r="E117" s="52">
        <v>1</v>
      </c>
      <c r="F117" s="94">
        <v>2</v>
      </c>
      <c r="G117" s="51" t="s">
        <v>87</v>
      </c>
      <c r="H117" s="37">
        <v>85</v>
      </c>
      <c r="I117" s="62">
        <v>0</v>
      </c>
      <c r="J117" s="62">
        <v>0</v>
      </c>
      <c r="K117" s="62">
        <v>0</v>
      </c>
      <c r="L117" s="62">
        <v>0</v>
      </c>
      <c r="M117" s="196"/>
      <c r="N117" s="196"/>
      <c r="O117" s="196"/>
    </row>
    <row r="118" spans="1:15" ht="25.5" hidden="1" customHeight="1">
      <c r="A118" s="61">
        <v>2</v>
      </c>
      <c r="B118" s="57">
        <v>6</v>
      </c>
      <c r="C118" s="58">
        <v>2</v>
      </c>
      <c r="D118" s="59"/>
      <c r="E118" s="57"/>
      <c r="F118" s="92"/>
      <c r="G118" s="59" t="s">
        <v>88</v>
      </c>
      <c r="H118" s="37">
        <v>86</v>
      </c>
      <c r="I118" s="46">
        <f t="shared" ref="I118:L120" si="9">I119</f>
        <v>0</v>
      </c>
      <c r="J118" s="87">
        <f t="shared" si="9"/>
        <v>0</v>
      </c>
      <c r="K118" s="47">
        <f t="shared" si="9"/>
        <v>0</v>
      </c>
      <c r="L118" s="46">
        <f t="shared" si="9"/>
        <v>0</v>
      </c>
      <c r="M118" s="196"/>
      <c r="N118" s="196"/>
      <c r="O118" s="196"/>
    </row>
    <row r="119" spans="1:15" ht="25.5" hidden="1" customHeight="1">
      <c r="A119" s="61">
        <v>2</v>
      </c>
      <c r="B119" s="57">
        <v>6</v>
      </c>
      <c r="C119" s="58">
        <v>2</v>
      </c>
      <c r="D119" s="59">
        <v>1</v>
      </c>
      <c r="E119" s="57"/>
      <c r="F119" s="92"/>
      <c r="G119" s="59" t="s">
        <v>88</v>
      </c>
      <c r="H119" s="37">
        <v>87</v>
      </c>
      <c r="I119" s="46">
        <f t="shared" si="9"/>
        <v>0</v>
      </c>
      <c r="J119" s="87">
        <f t="shared" si="9"/>
        <v>0</v>
      </c>
      <c r="K119" s="47">
        <f t="shared" si="9"/>
        <v>0</v>
      </c>
      <c r="L119" s="46">
        <f t="shared" si="9"/>
        <v>0</v>
      </c>
      <c r="M119" s="196"/>
      <c r="N119" s="196"/>
      <c r="O119" s="196"/>
    </row>
    <row r="120" spans="1:15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>
        <v>1</v>
      </c>
      <c r="F120" s="92"/>
      <c r="G120" s="59" t="s">
        <v>88</v>
      </c>
      <c r="H120" s="37">
        <v>88</v>
      </c>
      <c r="I120" s="97">
        <f t="shared" si="9"/>
        <v>0</v>
      </c>
      <c r="J120" s="98">
        <f t="shared" si="9"/>
        <v>0</v>
      </c>
      <c r="K120" s="197">
        <f t="shared" si="9"/>
        <v>0</v>
      </c>
      <c r="L120" s="97">
        <f t="shared" si="9"/>
        <v>0</v>
      </c>
      <c r="M120" s="196"/>
      <c r="N120" s="196"/>
      <c r="O120" s="196"/>
    </row>
    <row r="121" spans="1:15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92">
        <v>1</v>
      </c>
      <c r="G121" s="59" t="s">
        <v>88</v>
      </c>
      <c r="H121" s="37">
        <v>89</v>
      </c>
      <c r="I121" s="64">
        <v>0</v>
      </c>
      <c r="J121" s="64">
        <v>0</v>
      </c>
      <c r="K121" s="64">
        <v>0</v>
      </c>
      <c r="L121" s="64">
        <v>0</v>
      </c>
      <c r="M121" s="196"/>
      <c r="N121" s="196"/>
      <c r="O121" s="196"/>
    </row>
    <row r="122" spans="1:15" ht="25.5" hidden="1" customHeight="1">
      <c r="A122" s="77">
        <v>2</v>
      </c>
      <c r="B122" s="52">
        <v>6</v>
      </c>
      <c r="C122" s="50">
        <v>3</v>
      </c>
      <c r="D122" s="51"/>
      <c r="E122" s="52"/>
      <c r="F122" s="94"/>
      <c r="G122" s="51" t="s">
        <v>89</v>
      </c>
      <c r="H122" s="37">
        <v>90</v>
      </c>
      <c r="I122" s="67">
        <f t="shared" ref="I122:L124" si="10">I123</f>
        <v>0</v>
      </c>
      <c r="J122" s="89">
        <f t="shared" si="10"/>
        <v>0</v>
      </c>
      <c r="K122" s="68">
        <f t="shared" si="10"/>
        <v>0</v>
      </c>
      <c r="L122" s="67">
        <f t="shared" si="10"/>
        <v>0</v>
      </c>
      <c r="M122" s="196"/>
      <c r="N122" s="196"/>
      <c r="O122" s="196"/>
    </row>
    <row r="123" spans="1:15" ht="25.5" hidden="1" customHeight="1">
      <c r="A123" s="61">
        <v>2</v>
      </c>
      <c r="B123" s="57">
        <v>6</v>
      </c>
      <c r="C123" s="58">
        <v>3</v>
      </c>
      <c r="D123" s="59">
        <v>1</v>
      </c>
      <c r="E123" s="57"/>
      <c r="F123" s="92"/>
      <c r="G123" s="59" t="s">
        <v>89</v>
      </c>
      <c r="H123" s="37">
        <v>91</v>
      </c>
      <c r="I123" s="46">
        <f t="shared" si="10"/>
        <v>0</v>
      </c>
      <c r="J123" s="87">
        <f t="shared" si="10"/>
        <v>0</v>
      </c>
      <c r="K123" s="47">
        <f t="shared" si="10"/>
        <v>0</v>
      </c>
      <c r="L123" s="46">
        <f t="shared" si="10"/>
        <v>0</v>
      </c>
      <c r="M123" s="196"/>
      <c r="N123" s="196"/>
      <c r="O123" s="196"/>
    </row>
    <row r="124" spans="1:15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>
        <v>1</v>
      </c>
      <c r="F124" s="92"/>
      <c r="G124" s="59" t="s">
        <v>89</v>
      </c>
      <c r="H124" s="37">
        <v>92</v>
      </c>
      <c r="I124" s="46">
        <f t="shared" si="10"/>
        <v>0</v>
      </c>
      <c r="J124" s="87">
        <f t="shared" si="10"/>
        <v>0</v>
      </c>
      <c r="K124" s="47">
        <f t="shared" si="10"/>
        <v>0</v>
      </c>
      <c r="L124" s="46">
        <f t="shared" si="10"/>
        <v>0</v>
      </c>
      <c r="M124" s="196"/>
      <c r="N124" s="196"/>
      <c r="O124" s="196"/>
    </row>
    <row r="125" spans="1:15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92">
        <v>1</v>
      </c>
      <c r="G125" s="59" t="s">
        <v>89</v>
      </c>
      <c r="H125" s="37">
        <v>93</v>
      </c>
      <c r="I125" s="64">
        <v>0</v>
      </c>
      <c r="J125" s="64">
        <v>0</v>
      </c>
      <c r="K125" s="64">
        <v>0</v>
      </c>
      <c r="L125" s="64">
        <v>0</v>
      </c>
      <c r="M125" s="196"/>
      <c r="N125" s="196"/>
      <c r="O125" s="196"/>
    </row>
    <row r="126" spans="1:15" ht="25.5" hidden="1" customHeight="1">
      <c r="A126" s="77">
        <v>2</v>
      </c>
      <c r="B126" s="52">
        <v>6</v>
      </c>
      <c r="C126" s="50">
        <v>4</v>
      </c>
      <c r="D126" s="51"/>
      <c r="E126" s="52"/>
      <c r="F126" s="94"/>
      <c r="G126" s="51" t="s">
        <v>90</v>
      </c>
      <c r="H126" s="37">
        <v>94</v>
      </c>
      <c r="I126" s="67">
        <f t="shared" ref="I126:L128" si="11">I127</f>
        <v>0</v>
      </c>
      <c r="J126" s="89">
        <f t="shared" si="11"/>
        <v>0</v>
      </c>
      <c r="K126" s="68">
        <f t="shared" si="11"/>
        <v>0</v>
      </c>
      <c r="L126" s="67">
        <f t="shared" si="11"/>
        <v>0</v>
      </c>
      <c r="M126" s="196"/>
      <c r="N126" s="196"/>
      <c r="O126" s="196"/>
    </row>
    <row r="127" spans="1:15" ht="25.5" hidden="1" customHeight="1">
      <c r="A127" s="61">
        <v>2</v>
      </c>
      <c r="B127" s="57">
        <v>6</v>
      </c>
      <c r="C127" s="58">
        <v>4</v>
      </c>
      <c r="D127" s="59">
        <v>1</v>
      </c>
      <c r="E127" s="57"/>
      <c r="F127" s="92"/>
      <c r="G127" s="59" t="s">
        <v>90</v>
      </c>
      <c r="H127" s="37">
        <v>95</v>
      </c>
      <c r="I127" s="46">
        <f t="shared" si="11"/>
        <v>0</v>
      </c>
      <c r="J127" s="87">
        <f t="shared" si="11"/>
        <v>0</v>
      </c>
      <c r="K127" s="47">
        <f t="shared" si="11"/>
        <v>0</v>
      </c>
      <c r="L127" s="46">
        <f t="shared" si="11"/>
        <v>0</v>
      </c>
      <c r="M127" s="196"/>
      <c r="N127" s="196"/>
      <c r="O127" s="196"/>
    </row>
    <row r="128" spans="1:15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>
        <v>1</v>
      </c>
      <c r="F128" s="92"/>
      <c r="G128" s="59" t="s">
        <v>90</v>
      </c>
      <c r="H128" s="37">
        <v>96</v>
      </c>
      <c r="I128" s="46">
        <f t="shared" si="11"/>
        <v>0</v>
      </c>
      <c r="J128" s="87">
        <f t="shared" si="11"/>
        <v>0</v>
      </c>
      <c r="K128" s="47">
        <f t="shared" si="11"/>
        <v>0</v>
      </c>
      <c r="L128" s="46">
        <f t="shared" si="11"/>
        <v>0</v>
      </c>
      <c r="M128" s="196"/>
      <c r="N128" s="196"/>
      <c r="O128" s="196"/>
    </row>
    <row r="129" spans="1:15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92">
        <v>1</v>
      </c>
      <c r="G129" s="59" t="s">
        <v>90</v>
      </c>
      <c r="H129" s="37">
        <v>97</v>
      </c>
      <c r="I129" s="64">
        <v>0</v>
      </c>
      <c r="J129" s="64">
        <v>0</v>
      </c>
      <c r="K129" s="64">
        <v>0</v>
      </c>
      <c r="L129" s="64">
        <v>0</v>
      </c>
      <c r="M129" s="196"/>
      <c r="N129" s="196"/>
      <c r="O129" s="196"/>
    </row>
    <row r="130" spans="1:15" ht="25.5" hidden="1" customHeight="1">
      <c r="A130" s="69">
        <v>2</v>
      </c>
      <c r="B130" s="78">
        <v>6</v>
      </c>
      <c r="C130" s="79">
        <v>5</v>
      </c>
      <c r="D130" s="81"/>
      <c r="E130" s="78"/>
      <c r="F130" s="99"/>
      <c r="G130" s="81" t="s">
        <v>91</v>
      </c>
      <c r="H130" s="37">
        <v>98</v>
      </c>
      <c r="I130" s="74">
        <f t="shared" ref="I130:L132" si="12">I131</f>
        <v>0</v>
      </c>
      <c r="J130" s="100">
        <f t="shared" si="12"/>
        <v>0</v>
      </c>
      <c r="K130" s="75">
        <f t="shared" si="12"/>
        <v>0</v>
      </c>
      <c r="L130" s="74">
        <f t="shared" si="12"/>
        <v>0</v>
      </c>
      <c r="M130" s="196"/>
      <c r="N130" s="196"/>
      <c r="O130" s="196"/>
    </row>
    <row r="131" spans="1:15" ht="25.5" hidden="1" customHeight="1">
      <c r="A131" s="61">
        <v>2</v>
      </c>
      <c r="B131" s="57">
        <v>6</v>
      </c>
      <c r="C131" s="58">
        <v>5</v>
      </c>
      <c r="D131" s="59">
        <v>1</v>
      </c>
      <c r="E131" s="57"/>
      <c r="F131" s="92"/>
      <c r="G131" s="81" t="s">
        <v>91</v>
      </c>
      <c r="H131" s="37">
        <v>99</v>
      </c>
      <c r="I131" s="46">
        <f t="shared" si="12"/>
        <v>0</v>
      </c>
      <c r="J131" s="87">
        <f t="shared" si="12"/>
        <v>0</v>
      </c>
      <c r="K131" s="47">
        <f t="shared" si="12"/>
        <v>0</v>
      </c>
      <c r="L131" s="46">
        <f t="shared" si="12"/>
        <v>0</v>
      </c>
      <c r="M131" s="196"/>
      <c r="N131" s="196"/>
      <c r="O131" s="196"/>
    </row>
    <row r="132" spans="1:15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>
        <v>1</v>
      </c>
      <c r="F132" s="92"/>
      <c r="G132" s="81" t="s">
        <v>91</v>
      </c>
      <c r="H132" s="37">
        <v>100</v>
      </c>
      <c r="I132" s="46">
        <f t="shared" si="12"/>
        <v>0</v>
      </c>
      <c r="J132" s="87">
        <f t="shared" si="12"/>
        <v>0</v>
      </c>
      <c r="K132" s="47">
        <f t="shared" si="12"/>
        <v>0</v>
      </c>
      <c r="L132" s="46">
        <f t="shared" si="12"/>
        <v>0</v>
      </c>
      <c r="M132" s="196"/>
      <c r="N132" s="196"/>
      <c r="O132" s="196"/>
    </row>
    <row r="133" spans="1:15" ht="25.5" hidden="1" customHeight="1">
      <c r="A133" s="57">
        <v>2</v>
      </c>
      <c r="B133" s="58">
        <v>6</v>
      </c>
      <c r="C133" s="57">
        <v>5</v>
      </c>
      <c r="D133" s="57">
        <v>1</v>
      </c>
      <c r="E133" s="59">
        <v>1</v>
      </c>
      <c r="F133" s="92">
        <v>1</v>
      </c>
      <c r="G133" s="57" t="s">
        <v>92</v>
      </c>
      <c r="H133" s="37">
        <v>101</v>
      </c>
      <c r="I133" s="64">
        <v>0</v>
      </c>
      <c r="J133" s="64">
        <v>0</v>
      </c>
      <c r="K133" s="64">
        <v>0</v>
      </c>
      <c r="L133" s="64">
        <v>0</v>
      </c>
      <c r="M133" s="196"/>
      <c r="N133" s="196"/>
      <c r="O133" s="196"/>
    </row>
    <row r="134" spans="1:15" ht="26.25" hidden="1" customHeight="1">
      <c r="A134" s="61">
        <v>2</v>
      </c>
      <c r="B134" s="58">
        <v>6</v>
      </c>
      <c r="C134" s="57">
        <v>6</v>
      </c>
      <c r="D134" s="58"/>
      <c r="E134" s="59"/>
      <c r="F134" s="60"/>
      <c r="G134" s="101" t="s">
        <v>93</v>
      </c>
      <c r="H134" s="37">
        <v>102</v>
      </c>
      <c r="I134" s="47">
        <f t="shared" ref="I134:L136" si="13">I135</f>
        <v>0</v>
      </c>
      <c r="J134" s="46">
        <f t="shared" si="13"/>
        <v>0</v>
      </c>
      <c r="K134" s="46">
        <f t="shared" si="13"/>
        <v>0</v>
      </c>
      <c r="L134" s="46">
        <f t="shared" si="13"/>
        <v>0</v>
      </c>
      <c r="M134" s="196"/>
      <c r="N134" s="196"/>
      <c r="O134" s="196"/>
    </row>
    <row r="135" spans="1:15" ht="26.25" hidden="1" customHeight="1">
      <c r="A135" s="61">
        <v>2</v>
      </c>
      <c r="B135" s="58">
        <v>6</v>
      </c>
      <c r="C135" s="57">
        <v>6</v>
      </c>
      <c r="D135" s="58">
        <v>1</v>
      </c>
      <c r="E135" s="59"/>
      <c r="F135" s="60"/>
      <c r="G135" s="101" t="s">
        <v>93</v>
      </c>
      <c r="H135" s="102">
        <v>103</v>
      </c>
      <c r="I135" s="46">
        <f t="shared" si="13"/>
        <v>0</v>
      </c>
      <c r="J135" s="46">
        <f t="shared" si="13"/>
        <v>0</v>
      </c>
      <c r="K135" s="46">
        <f t="shared" si="13"/>
        <v>0</v>
      </c>
      <c r="L135" s="46">
        <f t="shared" si="13"/>
        <v>0</v>
      </c>
      <c r="M135" s="196"/>
      <c r="N135" s="196"/>
      <c r="O135" s="196"/>
    </row>
    <row r="136" spans="1:15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>
        <v>1</v>
      </c>
      <c r="F136" s="60"/>
      <c r="G136" s="101" t="s">
        <v>93</v>
      </c>
      <c r="H136" s="102">
        <v>104</v>
      </c>
      <c r="I136" s="46">
        <f t="shared" si="13"/>
        <v>0</v>
      </c>
      <c r="J136" s="46">
        <f t="shared" si="13"/>
        <v>0</v>
      </c>
      <c r="K136" s="46">
        <f t="shared" si="13"/>
        <v>0</v>
      </c>
      <c r="L136" s="46">
        <f t="shared" si="13"/>
        <v>0</v>
      </c>
      <c r="M136" s="196"/>
      <c r="N136" s="196"/>
      <c r="O136" s="196"/>
    </row>
    <row r="137" spans="1:15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>
        <v>1</v>
      </c>
      <c r="G137" s="18" t="s">
        <v>93</v>
      </c>
      <c r="H137" s="102">
        <v>105</v>
      </c>
      <c r="I137" s="64">
        <v>0</v>
      </c>
      <c r="J137" s="103">
        <v>0</v>
      </c>
      <c r="K137" s="64">
        <v>0</v>
      </c>
      <c r="L137" s="64">
        <v>0</v>
      </c>
      <c r="M137" s="196"/>
      <c r="N137" s="196"/>
      <c r="O137" s="196"/>
    </row>
    <row r="138" spans="1:15" hidden="1">
      <c r="A138" s="91">
        <v>2</v>
      </c>
      <c r="B138" s="42">
        <v>7</v>
      </c>
      <c r="C138" s="42"/>
      <c r="D138" s="43"/>
      <c r="E138" s="43"/>
      <c r="F138" s="45"/>
      <c r="G138" s="44" t="s">
        <v>94</v>
      </c>
      <c r="H138" s="102">
        <v>106</v>
      </c>
      <c r="I138" s="47">
        <f>SUM(I139+I144+I152)</f>
        <v>0</v>
      </c>
      <c r="J138" s="87">
        <f>SUM(J139+J144+J152)</f>
        <v>0</v>
      </c>
      <c r="K138" s="47">
        <f>SUM(K139+K144+K152)</f>
        <v>0</v>
      </c>
      <c r="L138" s="46">
        <f>SUM(L139+L144+L152)</f>
        <v>0</v>
      </c>
      <c r="M138" s="196"/>
      <c r="N138" s="196"/>
      <c r="O138" s="196"/>
    </row>
    <row r="139" spans="1:15" hidden="1">
      <c r="A139" s="61">
        <v>2</v>
      </c>
      <c r="B139" s="57">
        <v>7</v>
      </c>
      <c r="C139" s="57">
        <v>1</v>
      </c>
      <c r="D139" s="58"/>
      <c r="E139" s="58"/>
      <c r="F139" s="60"/>
      <c r="G139" s="59" t="s">
        <v>95</v>
      </c>
      <c r="H139" s="102">
        <v>107</v>
      </c>
      <c r="I139" s="47">
        <f t="shared" ref="I139:L140" si="14">I140</f>
        <v>0</v>
      </c>
      <c r="J139" s="87">
        <f t="shared" si="14"/>
        <v>0</v>
      </c>
      <c r="K139" s="47">
        <f t="shared" si="14"/>
        <v>0</v>
      </c>
      <c r="L139" s="46">
        <f t="shared" si="14"/>
        <v>0</v>
      </c>
      <c r="M139" s="196"/>
      <c r="N139" s="196"/>
      <c r="O139" s="196"/>
    </row>
    <row r="140" spans="1:15" hidden="1">
      <c r="A140" s="61">
        <v>2</v>
      </c>
      <c r="B140" s="57">
        <v>7</v>
      </c>
      <c r="C140" s="57">
        <v>1</v>
      </c>
      <c r="D140" s="58">
        <v>1</v>
      </c>
      <c r="E140" s="58"/>
      <c r="F140" s="60"/>
      <c r="G140" s="59" t="s">
        <v>95</v>
      </c>
      <c r="H140" s="102">
        <v>108</v>
      </c>
      <c r="I140" s="47">
        <f t="shared" si="14"/>
        <v>0</v>
      </c>
      <c r="J140" s="87">
        <f t="shared" si="14"/>
        <v>0</v>
      </c>
      <c r="K140" s="47">
        <f t="shared" si="14"/>
        <v>0</v>
      </c>
      <c r="L140" s="46">
        <f t="shared" si="14"/>
        <v>0</v>
      </c>
      <c r="M140" s="196"/>
      <c r="N140" s="196"/>
      <c r="O140" s="196"/>
    </row>
    <row r="141" spans="1:15" hidden="1">
      <c r="A141" s="61">
        <v>2</v>
      </c>
      <c r="B141" s="57">
        <v>7</v>
      </c>
      <c r="C141" s="57">
        <v>1</v>
      </c>
      <c r="D141" s="58">
        <v>1</v>
      </c>
      <c r="E141" s="58">
        <v>1</v>
      </c>
      <c r="F141" s="60"/>
      <c r="G141" s="59" t="s">
        <v>95</v>
      </c>
      <c r="H141" s="102">
        <v>109</v>
      </c>
      <c r="I141" s="47">
        <f>SUM(I142:I143)</f>
        <v>0</v>
      </c>
      <c r="J141" s="87">
        <f>SUM(J142:J143)</f>
        <v>0</v>
      </c>
      <c r="K141" s="47">
        <f>SUM(K142:K143)</f>
        <v>0</v>
      </c>
      <c r="L141" s="46">
        <f>SUM(L142:L143)</f>
        <v>0</v>
      </c>
      <c r="M141" s="196"/>
      <c r="N141" s="196"/>
      <c r="O141" s="196"/>
    </row>
    <row r="142" spans="1:15" hidden="1">
      <c r="A142" s="77">
        <v>2</v>
      </c>
      <c r="B142" s="52">
        <v>7</v>
      </c>
      <c r="C142" s="77">
        <v>1</v>
      </c>
      <c r="D142" s="57">
        <v>1</v>
      </c>
      <c r="E142" s="50">
        <v>1</v>
      </c>
      <c r="F142" s="53">
        <v>1</v>
      </c>
      <c r="G142" s="51" t="s">
        <v>96</v>
      </c>
      <c r="H142" s="102">
        <v>110</v>
      </c>
      <c r="I142" s="104">
        <v>0</v>
      </c>
      <c r="J142" s="104">
        <v>0</v>
      </c>
      <c r="K142" s="104">
        <v>0</v>
      </c>
      <c r="L142" s="104">
        <v>0</v>
      </c>
      <c r="M142" s="196"/>
      <c r="N142" s="196"/>
      <c r="O142" s="196"/>
    </row>
    <row r="143" spans="1:15" hidden="1">
      <c r="A143" s="57">
        <v>2</v>
      </c>
      <c r="B143" s="57">
        <v>7</v>
      </c>
      <c r="C143" s="61">
        <v>1</v>
      </c>
      <c r="D143" s="57">
        <v>1</v>
      </c>
      <c r="E143" s="58">
        <v>1</v>
      </c>
      <c r="F143" s="60">
        <v>2</v>
      </c>
      <c r="G143" s="59" t="s">
        <v>97</v>
      </c>
      <c r="H143" s="102">
        <v>111</v>
      </c>
      <c r="I143" s="63">
        <v>0</v>
      </c>
      <c r="J143" s="63">
        <v>0</v>
      </c>
      <c r="K143" s="63">
        <v>0</v>
      </c>
      <c r="L143" s="63">
        <v>0</v>
      </c>
      <c r="M143" s="196"/>
      <c r="N143" s="196"/>
      <c r="O143" s="196"/>
    </row>
    <row r="144" spans="1:15" ht="25.5" hidden="1" customHeight="1">
      <c r="A144" s="69">
        <v>2</v>
      </c>
      <c r="B144" s="70">
        <v>7</v>
      </c>
      <c r="C144" s="69">
        <v>2</v>
      </c>
      <c r="D144" s="70"/>
      <c r="E144" s="71"/>
      <c r="F144" s="73"/>
      <c r="G144" s="72" t="s">
        <v>98</v>
      </c>
      <c r="H144" s="102">
        <v>112</v>
      </c>
      <c r="I144" s="55">
        <f t="shared" ref="I144:L145" si="15">I145</f>
        <v>0</v>
      </c>
      <c r="J144" s="90">
        <f t="shared" si="15"/>
        <v>0</v>
      </c>
      <c r="K144" s="55">
        <f t="shared" si="15"/>
        <v>0</v>
      </c>
      <c r="L144" s="56">
        <f t="shared" si="15"/>
        <v>0</v>
      </c>
      <c r="M144" s="196"/>
      <c r="N144" s="196"/>
      <c r="O144" s="196"/>
    </row>
    <row r="145" spans="1:15" ht="25.5" hidden="1" customHeight="1">
      <c r="A145" s="61">
        <v>2</v>
      </c>
      <c r="B145" s="57">
        <v>7</v>
      </c>
      <c r="C145" s="61">
        <v>2</v>
      </c>
      <c r="D145" s="57">
        <v>1</v>
      </c>
      <c r="E145" s="58"/>
      <c r="F145" s="60"/>
      <c r="G145" s="59" t="s">
        <v>99</v>
      </c>
      <c r="H145" s="102">
        <v>113</v>
      </c>
      <c r="I145" s="47">
        <f t="shared" si="15"/>
        <v>0</v>
      </c>
      <c r="J145" s="87">
        <f t="shared" si="15"/>
        <v>0</v>
      </c>
      <c r="K145" s="47">
        <f t="shared" si="15"/>
        <v>0</v>
      </c>
      <c r="L145" s="46">
        <f t="shared" si="15"/>
        <v>0</v>
      </c>
      <c r="M145" s="196"/>
      <c r="N145" s="196"/>
      <c r="O145" s="196"/>
    </row>
    <row r="146" spans="1:15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>
        <v>1</v>
      </c>
      <c r="F146" s="60"/>
      <c r="G146" s="59" t="s">
        <v>99</v>
      </c>
      <c r="H146" s="102">
        <v>114</v>
      </c>
      <c r="I146" s="47">
        <f>SUM(I147:I148)</f>
        <v>0</v>
      </c>
      <c r="J146" s="87">
        <f>SUM(J147:J148)</f>
        <v>0</v>
      </c>
      <c r="K146" s="47">
        <f>SUM(K147:K148)</f>
        <v>0</v>
      </c>
      <c r="L146" s="46">
        <f>SUM(L147:L148)</f>
        <v>0</v>
      </c>
      <c r="M146" s="196"/>
      <c r="N146" s="196"/>
      <c r="O146" s="196"/>
    </row>
    <row r="147" spans="1:15" hidden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>
        <v>1</v>
      </c>
      <c r="G147" s="59" t="s">
        <v>100</v>
      </c>
      <c r="H147" s="102">
        <v>115</v>
      </c>
      <c r="I147" s="63">
        <v>0</v>
      </c>
      <c r="J147" s="63">
        <v>0</v>
      </c>
      <c r="K147" s="63">
        <v>0</v>
      </c>
      <c r="L147" s="63">
        <v>0</v>
      </c>
      <c r="M147" s="196"/>
      <c r="N147" s="196"/>
      <c r="O147" s="196"/>
    </row>
    <row r="148" spans="1:15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2</v>
      </c>
      <c r="G148" s="59" t="s">
        <v>101</v>
      </c>
      <c r="H148" s="102">
        <v>116</v>
      </c>
      <c r="I148" s="63">
        <v>0</v>
      </c>
      <c r="J148" s="63">
        <v>0</v>
      </c>
      <c r="K148" s="63">
        <v>0</v>
      </c>
      <c r="L148" s="63">
        <v>0</v>
      </c>
      <c r="M148" s="196"/>
      <c r="N148" s="196"/>
      <c r="O148" s="196"/>
    </row>
    <row r="149" spans="1:15" hidden="1">
      <c r="A149" s="61">
        <v>2</v>
      </c>
      <c r="B149" s="57">
        <v>7</v>
      </c>
      <c r="C149" s="61">
        <v>2</v>
      </c>
      <c r="D149" s="57">
        <v>2</v>
      </c>
      <c r="E149" s="58"/>
      <c r="F149" s="60"/>
      <c r="G149" s="59" t="s">
        <v>102</v>
      </c>
      <c r="H149" s="102">
        <v>117</v>
      </c>
      <c r="I149" s="47">
        <f>I150</f>
        <v>0</v>
      </c>
      <c r="J149" s="47">
        <f>J150</f>
        <v>0</v>
      </c>
      <c r="K149" s="47">
        <f>K150</f>
        <v>0</v>
      </c>
      <c r="L149" s="47">
        <f>L150</f>
        <v>0</v>
      </c>
      <c r="M149" s="196"/>
      <c r="N149" s="196"/>
      <c r="O149" s="196"/>
    </row>
    <row r="150" spans="1:15" hidden="1">
      <c r="A150" s="61">
        <v>2</v>
      </c>
      <c r="B150" s="57">
        <v>7</v>
      </c>
      <c r="C150" s="61">
        <v>2</v>
      </c>
      <c r="D150" s="57">
        <v>2</v>
      </c>
      <c r="E150" s="58">
        <v>1</v>
      </c>
      <c r="F150" s="60"/>
      <c r="G150" s="59" t="s">
        <v>102</v>
      </c>
      <c r="H150" s="102">
        <v>118</v>
      </c>
      <c r="I150" s="47">
        <f>SUM(I151)</f>
        <v>0</v>
      </c>
      <c r="J150" s="47">
        <f>SUM(J151)</f>
        <v>0</v>
      </c>
      <c r="K150" s="47">
        <f>SUM(K151)</f>
        <v>0</v>
      </c>
      <c r="L150" s="47">
        <f>SUM(L151)</f>
        <v>0</v>
      </c>
      <c r="M150" s="196"/>
      <c r="N150" s="196"/>
      <c r="O150" s="196"/>
    </row>
    <row r="151" spans="1:15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>
        <v>1</v>
      </c>
      <c r="G151" s="59" t="s">
        <v>102</v>
      </c>
      <c r="H151" s="102">
        <v>119</v>
      </c>
      <c r="I151" s="63">
        <v>0</v>
      </c>
      <c r="J151" s="63">
        <v>0</v>
      </c>
      <c r="K151" s="63">
        <v>0</v>
      </c>
      <c r="L151" s="63">
        <v>0</v>
      </c>
      <c r="M151" s="196"/>
      <c r="N151" s="196"/>
      <c r="O151" s="196"/>
    </row>
    <row r="152" spans="1:15" hidden="1">
      <c r="A152" s="61">
        <v>2</v>
      </c>
      <c r="B152" s="57">
        <v>7</v>
      </c>
      <c r="C152" s="61">
        <v>3</v>
      </c>
      <c r="D152" s="57"/>
      <c r="E152" s="58"/>
      <c r="F152" s="60"/>
      <c r="G152" s="59" t="s">
        <v>103</v>
      </c>
      <c r="H152" s="102">
        <v>120</v>
      </c>
      <c r="I152" s="47">
        <f t="shared" ref="I152:L153" si="16">I153</f>
        <v>0</v>
      </c>
      <c r="J152" s="87">
        <f t="shared" si="16"/>
        <v>0</v>
      </c>
      <c r="K152" s="47">
        <f t="shared" si="16"/>
        <v>0</v>
      </c>
      <c r="L152" s="46">
        <f t="shared" si="16"/>
        <v>0</v>
      </c>
      <c r="M152" s="196"/>
      <c r="N152" s="196"/>
      <c r="O152" s="196"/>
    </row>
    <row r="153" spans="1:15" hidden="1">
      <c r="A153" s="69">
        <v>2</v>
      </c>
      <c r="B153" s="78">
        <v>7</v>
      </c>
      <c r="C153" s="105">
        <v>3</v>
      </c>
      <c r="D153" s="78">
        <v>1</v>
      </c>
      <c r="E153" s="79"/>
      <c r="F153" s="80"/>
      <c r="G153" s="81" t="s">
        <v>103</v>
      </c>
      <c r="H153" s="102">
        <v>121</v>
      </c>
      <c r="I153" s="75">
        <f t="shared" si="16"/>
        <v>0</v>
      </c>
      <c r="J153" s="100">
        <f t="shared" si="16"/>
        <v>0</v>
      </c>
      <c r="K153" s="75">
        <f t="shared" si="16"/>
        <v>0</v>
      </c>
      <c r="L153" s="74">
        <f t="shared" si="16"/>
        <v>0</v>
      </c>
      <c r="M153" s="196"/>
      <c r="N153" s="196"/>
      <c r="O153" s="196"/>
    </row>
    <row r="154" spans="1:15" hidden="1">
      <c r="A154" s="61">
        <v>2</v>
      </c>
      <c r="B154" s="57">
        <v>7</v>
      </c>
      <c r="C154" s="61">
        <v>3</v>
      </c>
      <c r="D154" s="57">
        <v>1</v>
      </c>
      <c r="E154" s="58">
        <v>1</v>
      </c>
      <c r="F154" s="60"/>
      <c r="G154" s="59" t="s">
        <v>103</v>
      </c>
      <c r="H154" s="102">
        <v>122</v>
      </c>
      <c r="I154" s="47">
        <f>SUM(I155:I156)</f>
        <v>0</v>
      </c>
      <c r="J154" s="87">
        <f>SUM(J155:J156)</f>
        <v>0</v>
      </c>
      <c r="K154" s="47">
        <f>SUM(K155:K156)</f>
        <v>0</v>
      </c>
      <c r="L154" s="46">
        <f>SUM(L155:L156)</f>
        <v>0</v>
      </c>
      <c r="M154" s="196"/>
      <c r="N154" s="196"/>
      <c r="O154" s="196"/>
    </row>
    <row r="155" spans="1:15" hidden="1">
      <c r="A155" s="77">
        <v>2</v>
      </c>
      <c r="B155" s="52">
        <v>7</v>
      </c>
      <c r="C155" s="77">
        <v>3</v>
      </c>
      <c r="D155" s="52">
        <v>1</v>
      </c>
      <c r="E155" s="50">
        <v>1</v>
      </c>
      <c r="F155" s="53">
        <v>1</v>
      </c>
      <c r="G155" s="51" t="s">
        <v>104</v>
      </c>
      <c r="H155" s="102">
        <v>123</v>
      </c>
      <c r="I155" s="104">
        <v>0</v>
      </c>
      <c r="J155" s="104">
        <v>0</v>
      </c>
      <c r="K155" s="104">
        <v>0</v>
      </c>
      <c r="L155" s="104">
        <v>0</v>
      </c>
      <c r="M155" s="196"/>
      <c r="N155" s="196"/>
      <c r="O155" s="196"/>
    </row>
    <row r="156" spans="1:15" hidden="1">
      <c r="A156" s="61">
        <v>2</v>
      </c>
      <c r="B156" s="57">
        <v>7</v>
      </c>
      <c r="C156" s="61">
        <v>3</v>
      </c>
      <c r="D156" s="57">
        <v>1</v>
      </c>
      <c r="E156" s="58">
        <v>1</v>
      </c>
      <c r="F156" s="60">
        <v>2</v>
      </c>
      <c r="G156" s="59" t="s">
        <v>105</v>
      </c>
      <c r="H156" s="102">
        <v>124</v>
      </c>
      <c r="I156" s="63">
        <v>0</v>
      </c>
      <c r="J156" s="64">
        <v>0</v>
      </c>
      <c r="K156" s="64">
        <v>0</v>
      </c>
      <c r="L156" s="64">
        <v>0</v>
      </c>
      <c r="M156" s="196"/>
      <c r="N156" s="196"/>
      <c r="O156" s="196"/>
    </row>
    <row r="157" spans="1:15" hidden="1">
      <c r="A157" s="91">
        <v>2</v>
      </c>
      <c r="B157" s="91">
        <v>8</v>
      </c>
      <c r="C157" s="42"/>
      <c r="D157" s="66"/>
      <c r="E157" s="49"/>
      <c r="F157" s="106"/>
      <c r="G157" s="54" t="s">
        <v>106</v>
      </c>
      <c r="H157" s="102">
        <v>125</v>
      </c>
      <c r="I157" s="68">
        <f>I158</f>
        <v>0</v>
      </c>
      <c r="J157" s="89">
        <f>J158</f>
        <v>0</v>
      </c>
      <c r="K157" s="68">
        <f>K158</f>
        <v>0</v>
      </c>
      <c r="L157" s="67">
        <f>L158</f>
        <v>0</v>
      </c>
      <c r="M157" s="196"/>
      <c r="N157" s="196"/>
      <c r="O157" s="196"/>
    </row>
    <row r="158" spans="1:15" hidden="1">
      <c r="A158" s="69">
        <v>2</v>
      </c>
      <c r="B158" s="69">
        <v>8</v>
      </c>
      <c r="C158" s="69">
        <v>1</v>
      </c>
      <c r="D158" s="70"/>
      <c r="E158" s="71"/>
      <c r="F158" s="73"/>
      <c r="G158" s="51" t="s">
        <v>106</v>
      </c>
      <c r="H158" s="102">
        <v>126</v>
      </c>
      <c r="I158" s="68">
        <f>I159+I164</f>
        <v>0</v>
      </c>
      <c r="J158" s="89">
        <f>J159+J164</f>
        <v>0</v>
      </c>
      <c r="K158" s="68">
        <f>K159+K164</f>
        <v>0</v>
      </c>
      <c r="L158" s="67">
        <f>L159+L164</f>
        <v>0</v>
      </c>
      <c r="M158" s="196"/>
      <c r="N158" s="196"/>
      <c r="O158" s="196"/>
    </row>
    <row r="159" spans="1:15" hidden="1">
      <c r="A159" s="61">
        <v>2</v>
      </c>
      <c r="B159" s="57">
        <v>8</v>
      </c>
      <c r="C159" s="59">
        <v>1</v>
      </c>
      <c r="D159" s="57">
        <v>1</v>
      </c>
      <c r="E159" s="58"/>
      <c r="F159" s="60"/>
      <c r="G159" s="59" t="s">
        <v>107</v>
      </c>
      <c r="H159" s="102">
        <v>127</v>
      </c>
      <c r="I159" s="47">
        <f>I160</f>
        <v>0</v>
      </c>
      <c r="J159" s="87">
        <f>J160</f>
        <v>0</v>
      </c>
      <c r="K159" s="47">
        <f>K160</f>
        <v>0</v>
      </c>
      <c r="L159" s="46">
        <f>L160</f>
        <v>0</v>
      </c>
      <c r="M159" s="196"/>
      <c r="N159" s="196"/>
      <c r="O159" s="196"/>
    </row>
    <row r="160" spans="1:15" hidden="1">
      <c r="A160" s="61">
        <v>2</v>
      </c>
      <c r="B160" s="57">
        <v>8</v>
      </c>
      <c r="C160" s="51">
        <v>1</v>
      </c>
      <c r="D160" s="52">
        <v>1</v>
      </c>
      <c r="E160" s="50">
        <v>1</v>
      </c>
      <c r="F160" s="53"/>
      <c r="G160" s="59" t="s">
        <v>107</v>
      </c>
      <c r="H160" s="102">
        <v>128</v>
      </c>
      <c r="I160" s="68">
        <f>SUM(I161:I163)</f>
        <v>0</v>
      </c>
      <c r="J160" s="68">
        <f>SUM(J161:J163)</f>
        <v>0</v>
      </c>
      <c r="K160" s="68">
        <f>SUM(K161:K163)</f>
        <v>0</v>
      </c>
      <c r="L160" s="68">
        <f>SUM(L161:L163)</f>
        <v>0</v>
      </c>
      <c r="M160" s="196"/>
      <c r="N160" s="196"/>
      <c r="O160" s="196"/>
    </row>
    <row r="161" spans="1:15" hidden="1">
      <c r="A161" s="57">
        <v>2</v>
      </c>
      <c r="B161" s="52">
        <v>8</v>
      </c>
      <c r="C161" s="59">
        <v>1</v>
      </c>
      <c r="D161" s="57">
        <v>1</v>
      </c>
      <c r="E161" s="58">
        <v>1</v>
      </c>
      <c r="F161" s="60">
        <v>1</v>
      </c>
      <c r="G161" s="59" t="s">
        <v>108</v>
      </c>
      <c r="H161" s="102">
        <v>129</v>
      </c>
      <c r="I161" s="63">
        <v>0</v>
      </c>
      <c r="J161" s="63">
        <v>0</v>
      </c>
      <c r="K161" s="63">
        <v>0</v>
      </c>
      <c r="L161" s="63">
        <v>0</v>
      </c>
      <c r="M161" s="196"/>
      <c r="N161" s="196"/>
      <c r="O161" s="196"/>
    </row>
    <row r="162" spans="1:15" ht="25.5" hidden="1" customHeight="1">
      <c r="A162" s="69">
        <v>2</v>
      </c>
      <c r="B162" s="78">
        <v>8</v>
      </c>
      <c r="C162" s="81">
        <v>1</v>
      </c>
      <c r="D162" s="78">
        <v>1</v>
      </c>
      <c r="E162" s="79">
        <v>1</v>
      </c>
      <c r="F162" s="80">
        <v>2</v>
      </c>
      <c r="G162" s="81" t="s">
        <v>109</v>
      </c>
      <c r="H162" s="102">
        <v>130</v>
      </c>
      <c r="I162" s="107">
        <v>0</v>
      </c>
      <c r="J162" s="107">
        <v>0</v>
      </c>
      <c r="K162" s="107">
        <v>0</v>
      </c>
      <c r="L162" s="107">
        <v>0</v>
      </c>
      <c r="M162" s="196"/>
      <c r="N162" s="196"/>
      <c r="O162" s="196"/>
    </row>
    <row r="163" spans="1:15" hidden="1">
      <c r="A163" s="69">
        <v>2</v>
      </c>
      <c r="B163" s="78">
        <v>8</v>
      </c>
      <c r="C163" s="81">
        <v>1</v>
      </c>
      <c r="D163" s="78">
        <v>1</v>
      </c>
      <c r="E163" s="79">
        <v>1</v>
      </c>
      <c r="F163" s="80">
        <v>3</v>
      </c>
      <c r="G163" s="81" t="s">
        <v>110</v>
      </c>
      <c r="H163" s="102">
        <v>131</v>
      </c>
      <c r="I163" s="107">
        <v>0</v>
      </c>
      <c r="J163" s="108">
        <v>0</v>
      </c>
      <c r="K163" s="107">
        <v>0</v>
      </c>
      <c r="L163" s="82">
        <v>0</v>
      </c>
      <c r="M163" s="196"/>
      <c r="N163" s="196"/>
      <c r="O163" s="196"/>
    </row>
    <row r="164" spans="1:15" hidden="1">
      <c r="A164" s="61">
        <v>2</v>
      </c>
      <c r="B164" s="57">
        <v>8</v>
      </c>
      <c r="C164" s="59">
        <v>1</v>
      </c>
      <c r="D164" s="57">
        <v>2</v>
      </c>
      <c r="E164" s="58"/>
      <c r="F164" s="60"/>
      <c r="G164" s="59" t="s">
        <v>111</v>
      </c>
      <c r="H164" s="102">
        <v>132</v>
      </c>
      <c r="I164" s="47">
        <f t="shared" ref="I164:L165" si="17">I165</f>
        <v>0</v>
      </c>
      <c r="J164" s="87">
        <f t="shared" si="17"/>
        <v>0</v>
      </c>
      <c r="K164" s="47">
        <f t="shared" si="17"/>
        <v>0</v>
      </c>
      <c r="L164" s="46">
        <f t="shared" si="17"/>
        <v>0</v>
      </c>
      <c r="M164" s="196"/>
      <c r="N164" s="196"/>
      <c r="O164" s="196"/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>
        <v>1</v>
      </c>
      <c r="F165" s="60"/>
      <c r="G165" s="59" t="s">
        <v>111</v>
      </c>
      <c r="H165" s="102">
        <v>133</v>
      </c>
      <c r="I165" s="47">
        <f t="shared" si="17"/>
        <v>0</v>
      </c>
      <c r="J165" s="87">
        <f t="shared" si="17"/>
        <v>0</v>
      </c>
      <c r="K165" s="47">
        <f t="shared" si="17"/>
        <v>0</v>
      </c>
      <c r="L165" s="46">
        <f t="shared" si="17"/>
        <v>0</v>
      </c>
      <c r="M165" s="196"/>
      <c r="N165" s="196"/>
      <c r="O165" s="196"/>
    </row>
    <row r="166" spans="1:15" hidden="1">
      <c r="A166" s="69">
        <v>2</v>
      </c>
      <c r="B166" s="70">
        <v>8</v>
      </c>
      <c r="C166" s="72">
        <v>1</v>
      </c>
      <c r="D166" s="70">
        <v>2</v>
      </c>
      <c r="E166" s="71">
        <v>1</v>
      </c>
      <c r="F166" s="73">
        <v>1</v>
      </c>
      <c r="G166" s="59" t="s">
        <v>111</v>
      </c>
      <c r="H166" s="102">
        <v>134</v>
      </c>
      <c r="I166" s="109">
        <v>0</v>
      </c>
      <c r="J166" s="64">
        <v>0</v>
      </c>
      <c r="K166" s="64">
        <v>0</v>
      </c>
      <c r="L166" s="64">
        <v>0</v>
      </c>
      <c r="M166" s="196"/>
      <c r="N166" s="196"/>
      <c r="O166" s="196"/>
    </row>
    <row r="167" spans="1:15" ht="38.25" hidden="1" customHeight="1">
      <c r="A167" s="91">
        <v>2</v>
      </c>
      <c r="B167" s="42">
        <v>9</v>
      </c>
      <c r="C167" s="44"/>
      <c r="D167" s="42"/>
      <c r="E167" s="43"/>
      <c r="F167" s="45"/>
      <c r="G167" s="44" t="s">
        <v>112</v>
      </c>
      <c r="H167" s="102">
        <v>135</v>
      </c>
      <c r="I167" s="47">
        <f>I168+I172</f>
        <v>0</v>
      </c>
      <c r="J167" s="87">
        <f>J168+J172</f>
        <v>0</v>
      </c>
      <c r="K167" s="47">
        <f>K168+K172</f>
        <v>0</v>
      </c>
      <c r="L167" s="46">
        <f>L168+L172</f>
        <v>0</v>
      </c>
      <c r="M167" s="196"/>
      <c r="N167" s="196"/>
      <c r="O167" s="196"/>
    </row>
    <row r="168" spans="1:15" ht="38.25" hidden="1" customHeight="1">
      <c r="A168" s="61">
        <v>2</v>
      </c>
      <c r="B168" s="57">
        <v>9</v>
      </c>
      <c r="C168" s="59">
        <v>1</v>
      </c>
      <c r="D168" s="57"/>
      <c r="E168" s="58"/>
      <c r="F168" s="60"/>
      <c r="G168" s="59" t="s">
        <v>113</v>
      </c>
      <c r="H168" s="102">
        <v>136</v>
      </c>
      <c r="I168" s="47">
        <f t="shared" ref="I168:L170" si="18">I169</f>
        <v>0</v>
      </c>
      <c r="J168" s="87">
        <f t="shared" si="18"/>
        <v>0</v>
      </c>
      <c r="K168" s="47">
        <f t="shared" si="18"/>
        <v>0</v>
      </c>
      <c r="L168" s="46">
        <f t="shared" si="18"/>
        <v>0</v>
      </c>
      <c r="M168" s="72"/>
      <c r="N168" s="72"/>
      <c r="O168" s="72"/>
    </row>
    <row r="169" spans="1:15" ht="38.25" hidden="1" customHeight="1">
      <c r="A169" s="77">
        <v>2</v>
      </c>
      <c r="B169" s="52">
        <v>9</v>
      </c>
      <c r="C169" s="51">
        <v>1</v>
      </c>
      <c r="D169" s="52">
        <v>1</v>
      </c>
      <c r="E169" s="50"/>
      <c r="F169" s="53"/>
      <c r="G169" s="59" t="s">
        <v>113</v>
      </c>
      <c r="H169" s="102">
        <v>137</v>
      </c>
      <c r="I169" s="68">
        <f t="shared" si="18"/>
        <v>0</v>
      </c>
      <c r="J169" s="89">
        <f t="shared" si="18"/>
        <v>0</v>
      </c>
      <c r="K169" s="68">
        <f t="shared" si="18"/>
        <v>0</v>
      </c>
      <c r="L169" s="67">
        <f t="shared" si="18"/>
        <v>0</v>
      </c>
      <c r="M169" s="196"/>
      <c r="N169" s="196"/>
      <c r="O169" s="196"/>
    </row>
    <row r="170" spans="1:15" ht="38.25" hidden="1" customHeight="1">
      <c r="A170" s="61">
        <v>2</v>
      </c>
      <c r="B170" s="57">
        <v>9</v>
      </c>
      <c r="C170" s="61">
        <v>1</v>
      </c>
      <c r="D170" s="57">
        <v>1</v>
      </c>
      <c r="E170" s="58">
        <v>1</v>
      </c>
      <c r="F170" s="60"/>
      <c r="G170" s="59" t="s">
        <v>113</v>
      </c>
      <c r="H170" s="102">
        <v>138</v>
      </c>
      <c r="I170" s="47">
        <f t="shared" si="18"/>
        <v>0</v>
      </c>
      <c r="J170" s="87">
        <f t="shared" si="18"/>
        <v>0</v>
      </c>
      <c r="K170" s="47">
        <f t="shared" si="18"/>
        <v>0</v>
      </c>
      <c r="L170" s="46">
        <f t="shared" si="18"/>
        <v>0</v>
      </c>
      <c r="M170" s="196"/>
      <c r="N170" s="196"/>
      <c r="O170" s="196"/>
    </row>
    <row r="171" spans="1:15" ht="38.25" hidden="1" customHeight="1">
      <c r="A171" s="77">
        <v>2</v>
      </c>
      <c r="B171" s="52">
        <v>9</v>
      </c>
      <c r="C171" s="52">
        <v>1</v>
      </c>
      <c r="D171" s="52">
        <v>1</v>
      </c>
      <c r="E171" s="50">
        <v>1</v>
      </c>
      <c r="F171" s="53">
        <v>1</v>
      </c>
      <c r="G171" s="59" t="s">
        <v>113</v>
      </c>
      <c r="H171" s="102">
        <v>139</v>
      </c>
      <c r="I171" s="104">
        <v>0</v>
      </c>
      <c r="J171" s="104">
        <v>0</v>
      </c>
      <c r="K171" s="104">
        <v>0</v>
      </c>
      <c r="L171" s="104">
        <v>0</v>
      </c>
      <c r="M171" s="196"/>
      <c r="N171" s="196"/>
      <c r="O171" s="196"/>
    </row>
    <row r="172" spans="1:15" ht="38.25" hidden="1" customHeight="1">
      <c r="A172" s="61">
        <v>2</v>
      </c>
      <c r="B172" s="57">
        <v>9</v>
      </c>
      <c r="C172" s="57">
        <v>2</v>
      </c>
      <c r="D172" s="57"/>
      <c r="E172" s="58"/>
      <c r="F172" s="60"/>
      <c r="G172" s="59" t="s">
        <v>114</v>
      </c>
      <c r="H172" s="102">
        <v>140</v>
      </c>
      <c r="I172" s="47">
        <f>SUM(I173+I178)</f>
        <v>0</v>
      </c>
      <c r="J172" s="47">
        <f>SUM(J173+J178)</f>
        <v>0</v>
      </c>
      <c r="K172" s="47">
        <f>SUM(K173+K178)</f>
        <v>0</v>
      </c>
      <c r="L172" s="47">
        <f>SUM(L173+L178)</f>
        <v>0</v>
      </c>
      <c r="M172" s="196"/>
      <c r="N172" s="196"/>
      <c r="O172" s="196"/>
    </row>
    <row r="173" spans="1:15" ht="51" hidden="1" customHeight="1">
      <c r="A173" s="61">
        <v>2</v>
      </c>
      <c r="B173" s="57">
        <v>9</v>
      </c>
      <c r="C173" s="57">
        <v>2</v>
      </c>
      <c r="D173" s="52">
        <v>1</v>
      </c>
      <c r="E173" s="50"/>
      <c r="F173" s="53"/>
      <c r="G173" s="51" t="s">
        <v>115</v>
      </c>
      <c r="H173" s="102">
        <v>141</v>
      </c>
      <c r="I173" s="68">
        <f>I174</f>
        <v>0</v>
      </c>
      <c r="J173" s="89">
        <f>J174</f>
        <v>0</v>
      </c>
      <c r="K173" s="68">
        <f>K174</f>
        <v>0</v>
      </c>
      <c r="L173" s="67">
        <f>L174</f>
        <v>0</v>
      </c>
      <c r="M173" s="196"/>
      <c r="N173" s="196"/>
      <c r="O173" s="196"/>
    </row>
    <row r="174" spans="1:15" ht="51" hidden="1" customHeight="1">
      <c r="A174" s="77">
        <v>2</v>
      </c>
      <c r="B174" s="52">
        <v>9</v>
      </c>
      <c r="C174" s="52">
        <v>2</v>
      </c>
      <c r="D174" s="57">
        <v>1</v>
      </c>
      <c r="E174" s="58">
        <v>1</v>
      </c>
      <c r="F174" s="60"/>
      <c r="G174" s="51" t="s">
        <v>115</v>
      </c>
      <c r="H174" s="102">
        <v>142</v>
      </c>
      <c r="I174" s="47">
        <f>SUM(I175:I177)</f>
        <v>0</v>
      </c>
      <c r="J174" s="87">
        <f>SUM(J175:J177)</f>
        <v>0</v>
      </c>
      <c r="K174" s="47">
        <f>SUM(K175:K177)</f>
        <v>0</v>
      </c>
      <c r="L174" s="46">
        <f>SUM(L175:L177)</f>
        <v>0</v>
      </c>
      <c r="M174" s="196"/>
      <c r="N174" s="196"/>
      <c r="O174" s="196"/>
    </row>
    <row r="175" spans="1:15" ht="51" hidden="1" customHeight="1">
      <c r="A175" s="69">
        <v>2</v>
      </c>
      <c r="B175" s="78">
        <v>9</v>
      </c>
      <c r="C175" s="78">
        <v>2</v>
      </c>
      <c r="D175" s="78">
        <v>1</v>
      </c>
      <c r="E175" s="79">
        <v>1</v>
      </c>
      <c r="F175" s="80">
        <v>1</v>
      </c>
      <c r="G175" s="51" t="s">
        <v>116</v>
      </c>
      <c r="H175" s="102">
        <v>143</v>
      </c>
      <c r="I175" s="107">
        <v>0</v>
      </c>
      <c r="J175" s="62">
        <v>0</v>
      </c>
      <c r="K175" s="62">
        <v>0</v>
      </c>
      <c r="L175" s="62">
        <v>0</v>
      </c>
      <c r="M175" s="196"/>
      <c r="N175" s="196"/>
      <c r="O175" s="196"/>
    </row>
    <row r="176" spans="1:15" ht="63.75" hidden="1" customHeight="1">
      <c r="A176" s="61">
        <v>2</v>
      </c>
      <c r="B176" s="57">
        <v>9</v>
      </c>
      <c r="C176" s="57">
        <v>2</v>
      </c>
      <c r="D176" s="57">
        <v>1</v>
      </c>
      <c r="E176" s="58">
        <v>1</v>
      </c>
      <c r="F176" s="60">
        <v>2</v>
      </c>
      <c r="G176" s="51" t="s">
        <v>117</v>
      </c>
      <c r="H176" s="102">
        <v>144</v>
      </c>
      <c r="I176" s="63">
        <v>0</v>
      </c>
      <c r="J176" s="110">
        <v>0</v>
      </c>
      <c r="K176" s="110">
        <v>0</v>
      </c>
      <c r="L176" s="110">
        <v>0</v>
      </c>
      <c r="M176" s="196"/>
      <c r="N176" s="196"/>
      <c r="O176" s="196"/>
    </row>
    <row r="177" spans="1:15" ht="51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3</v>
      </c>
      <c r="G177" s="51" t="s">
        <v>118</v>
      </c>
      <c r="H177" s="102">
        <v>145</v>
      </c>
      <c r="I177" s="63">
        <v>0</v>
      </c>
      <c r="J177" s="63">
        <v>0</v>
      </c>
      <c r="K177" s="63">
        <v>0</v>
      </c>
      <c r="L177" s="63">
        <v>0</v>
      </c>
      <c r="M177" s="196"/>
      <c r="N177" s="196"/>
      <c r="O177" s="196"/>
    </row>
    <row r="178" spans="1:15" ht="38.25" hidden="1" customHeight="1">
      <c r="A178" s="111">
        <v>2</v>
      </c>
      <c r="B178" s="111">
        <v>9</v>
      </c>
      <c r="C178" s="111">
        <v>2</v>
      </c>
      <c r="D178" s="111">
        <v>2</v>
      </c>
      <c r="E178" s="111"/>
      <c r="F178" s="111"/>
      <c r="G178" s="59" t="s">
        <v>119</v>
      </c>
      <c r="H178" s="102">
        <v>146</v>
      </c>
      <c r="I178" s="47">
        <f>I179</f>
        <v>0</v>
      </c>
      <c r="J178" s="87">
        <f>J179</f>
        <v>0</v>
      </c>
      <c r="K178" s="47">
        <f>K179</f>
        <v>0</v>
      </c>
      <c r="L178" s="46">
        <f>L179</f>
        <v>0</v>
      </c>
      <c r="M178" s="196"/>
      <c r="N178" s="196"/>
      <c r="O178" s="196"/>
    </row>
    <row r="179" spans="1:15" ht="38.25" hidden="1" customHeight="1">
      <c r="A179" s="61">
        <v>2</v>
      </c>
      <c r="B179" s="57">
        <v>9</v>
      </c>
      <c r="C179" s="57">
        <v>2</v>
      </c>
      <c r="D179" s="57">
        <v>2</v>
      </c>
      <c r="E179" s="58">
        <v>1</v>
      </c>
      <c r="F179" s="60"/>
      <c r="G179" s="51" t="s">
        <v>120</v>
      </c>
      <c r="H179" s="102">
        <v>147</v>
      </c>
      <c r="I179" s="68">
        <f>SUM(I180:I182)</f>
        <v>0</v>
      </c>
      <c r="J179" s="68">
        <f>SUM(J180:J182)</f>
        <v>0</v>
      </c>
      <c r="K179" s="68">
        <f>SUM(K180:K182)</f>
        <v>0</v>
      </c>
      <c r="L179" s="68">
        <f>SUM(L180:L182)</f>
        <v>0</v>
      </c>
      <c r="M179" s="196"/>
      <c r="N179" s="196"/>
      <c r="O179" s="196"/>
    </row>
    <row r="180" spans="1:15" ht="51" hidden="1" customHeight="1">
      <c r="A180" s="61">
        <v>2</v>
      </c>
      <c r="B180" s="57">
        <v>9</v>
      </c>
      <c r="C180" s="57">
        <v>2</v>
      </c>
      <c r="D180" s="57">
        <v>2</v>
      </c>
      <c r="E180" s="57">
        <v>1</v>
      </c>
      <c r="F180" s="60">
        <v>1</v>
      </c>
      <c r="G180" s="112" t="s">
        <v>121</v>
      </c>
      <c r="H180" s="102">
        <v>148</v>
      </c>
      <c r="I180" s="63">
        <v>0</v>
      </c>
      <c r="J180" s="62">
        <v>0</v>
      </c>
      <c r="K180" s="62">
        <v>0</v>
      </c>
      <c r="L180" s="62">
        <v>0</v>
      </c>
      <c r="M180" s="196"/>
      <c r="N180" s="196"/>
      <c r="O180" s="196"/>
    </row>
    <row r="181" spans="1:15" ht="51" hidden="1" customHeight="1">
      <c r="A181" s="70">
        <v>2</v>
      </c>
      <c r="B181" s="72">
        <v>9</v>
      </c>
      <c r="C181" s="70">
        <v>2</v>
      </c>
      <c r="D181" s="71">
        <v>2</v>
      </c>
      <c r="E181" s="71">
        <v>1</v>
      </c>
      <c r="F181" s="73">
        <v>2</v>
      </c>
      <c r="G181" s="72" t="s">
        <v>122</v>
      </c>
      <c r="H181" s="102">
        <v>149</v>
      </c>
      <c r="I181" s="62">
        <v>0</v>
      </c>
      <c r="J181" s="64">
        <v>0</v>
      </c>
      <c r="K181" s="64">
        <v>0</v>
      </c>
      <c r="L181" s="64">
        <v>0</v>
      </c>
      <c r="M181" s="196"/>
      <c r="N181" s="196"/>
      <c r="O181" s="196"/>
    </row>
    <row r="182" spans="1:15" ht="51" hidden="1" customHeight="1">
      <c r="A182" s="57">
        <v>2</v>
      </c>
      <c r="B182" s="81">
        <v>9</v>
      </c>
      <c r="C182" s="78">
        <v>2</v>
      </c>
      <c r="D182" s="79">
        <v>2</v>
      </c>
      <c r="E182" s="79">
        <v>1</v>
      </c>
      <c r="F182" s="80">
        <v>3</v>
      </c>
      <c r="G182" s="81" t="s">
        <v>123</v>
      </c>
      <c r="H182" s="102">
        <v>150</v>
      </c>
      <c r="I182" s="110">
        <v>0</v>
      </c>
      <c r="J182" s="110">
        <v>0</v>
      </c>
      <c r="K182" s="110">
        <v>0</v>
      </c>
      <c r="L182" s="110">
        <v>0</v>
      </c>
      <c r="M182" s="196"/>
      <c r="N182" s="196"/>
      <c r="O182" s="196"/>
    </row>
    <row r="183" spans="1:15" ht="76.5" hidden="1" customHeight="1">
      <c r="A183" s="42">
        <v>3</v>
      </c>
      <c r="B183" s="44"/>
      <c r="C183" s="42"/>
      <c r="D183" s="43"/>
      <c r="E183" s="43"/>
      <c r="F183" s="45"/>
      <c r="G183" s="96" t="s">
        <v>124</v>
      </c>
      <c r="H183" s="102">
        <v>151</v>
      </c>
      <c r="I183" s="46">
        <f>SUM(I184+I237+I302)</f>
        <v>0</v>
      </c>
      <c r="J183" s="87">
        <f>SUM(J184+J237+J302)</f>
        <v>0</v>
      </c>
      <c r="K183" s="47">
        <f>SUM(K184+K237+K302)</f>
        <v>0</v>
      </c>
      <c r="L183" s="46">
        <f>SUM(L184+L237+L302)</f>
        <v>0</v>
      </c>
      <c r="M183" s="196"/>
      <c r="N183" s="196"/>
      <c r="O183" s="196"/>
    </row>
    <row r="184" spans="1:15" ht="25.5" hidden="1" customHeight="1">
      <c r="A184" s="91">
        <v>3</v>
      </c>
      <c r="B184" s="42">
        <v>1</v>
      </c>
      <c r="C184" s="66"/>
      <c r="D184" s="49"/>
      <c r="E184" s="49"/>
      <c r="F184" s="106"/>
      <c r="G184" s="86" t="s">
        <v>125</v>
      </c>
      <c r="H184" s="102">
        <v>152</v>
      </c>
      <c r="I184" s="46">
        <f>SUM(I185+I208+I215+I227+I231)</f>
        <v>0</v>
      </c>
      <c r="J184" s="67">
        <f>SUM(J185+J208+J215+J227+J231)</f>
        <v>0</v>
      </c>
      <c r="K184" s="67">
        <f>SUM(K185+K208+K215+K227+K231)</f>
        <v>0</v>
      </c>
      <c r="L184" s="67">
        <f>SUM(L185+L208+L215+L227+L231)</f>
        <v>0</v>
      </c>
      <c r="M184" s="196"/>
      <c r="N184" s="196"/>
      <c r="O184" s="196"/>
    </row>
    <row r="185" spans="1:15" ht="25.5" hidden="1" customHeight="1">
      <c r="A185" s="52">
        <v>3</v>
      </c>
      <c r="B185" s="51">
        <v>1</v>
      </c>
      <c r="C185" s="52">
        <v>1</v>
      </c>
      <c r="D185" s="50"/>
      <c r="E185" s="50"/>
      <c r="F185" s="113"/>
      <c r="G185" s="61" t="s">
        <v>126</v>
      </c>
      <c r="H185" s="102">
        <v>153</v>
      </c>
      <c r="I185" s="67">
        <f>SUM(I186+I189+I194+I200+I205)</f>
        <v>0</v>
      </c>
      <c r="J185" s="87">
        <f>SUM(J186+J189+J194+J200+J205)</f>
        <v>0</v>
      </c>
      <c r="K185" s="47">
        <f>SUM(K186+K189+K194+K200+K205)</f>
        <v>0</v>
      </c>
      <c r="L185" s="46">
        <f>SUM(L186+L189+L194+L200+L205)</f>
        <v>0</v>
      </c>
      <c r="M185" s="196"/>
      <c r="N185" s="196"/>
      <c r="O185" s="196"/>
    </row>
    <row r="186" spans="1:15" hidden="1">
      <c r="A186" s="57">
        <v>3</v>
      </c>
      <c r="B186" s="59">
        <v>1</v>
      </c>
      <c r="C186" s="57">
        <v>1</v>
      </c>
      <c r="D186" s="58">
        <v>1</v>
      </c>
      <c r="E186" s="58"/>
      <c r="F186" s="114"/>
      <c r="G186" s="61" t="s">
        <v>127</v>
      </c>
      <c r="H186" s="102">
        <v>154</v>
      </c>
      <c r="I186" s="46">
        <f t="shared" ref="I186:L187" si="19">I187</f>
        <v>0</v>
      </c>
      <c r="J186" s="89">
        <f t="shared" si="19"/>
        <v>0</v>
      </c>
      <c r="K186" s="68">
        <f t="shared" si="19"/>
        <v>0</v>
      </c>
      <c r="L186" s="67">
        <f t="shared" si="19"/>
        <v>0</v>
      </c>
      <c r="M186" s="196"/>
      <c r="N186" s="196"/>
      <c r="O186" s="196"/>
    </row>
    <row r="187" spans="1:15" hidden="1">
      <c r="A187" s="57">
        <v>3</v>
      </c>
      <c r="B187" s="59">
        <v>1</v>
      </c>
      <c r="C187" s="57">
        <v>1</v>
      </c>
      <c r="D187" s="58">
        <v>1</v>
      </c>
      <c r="E187" s="58">
        <v>1</v>
      </c>
      <c r="F187" s="92"/>
      <c r="G187" s="61" t="s">
        <v>127</v>
      </c>
      <c r="H187" s="102">
        <v>155</v>
      </c>
      <c r="I187" s="67">
        <f t="shared" si="19"/>
        <v>0</v>
      </c>
      <c r="J187" s="46">
        <f t="shared" si="19"/>
        <v>0</v>
      </c>
      <c r="K187" s="46">
        <f t="shared" si="19"/>
        <v>0</v>
      </c>
      <c r="L187" s="46">
        <f t="shared" si="19"/>
        <v>0</v>
      </c>
      <c r="M187" s="196"/>
      <c r="N187" s="196"/>
      <c r="O187" s="196"/>
    </row>
    <row r="188" spans="1:15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92">
        <v>1</v>
      </c>
      <c r="G188" s="61" t="s">
        <v>127</v>
      </c>
      <c r="H188" s="102">
        <v>156</v>
      </c>
      <c r="I188" s="64">
        <v>0</v>
      </c>
      <c r="J188" s="64">
        <v>0</v>
      </c>
      <c r="K188" s="64">
        <v>0</v>
      </c>
      <c r="L188" s="64">
        <v>0</v>
      </c>
      <c r="M188" s="196"/>
      <c r="N188" s="196"/>
      <c r="O188" s="196"/>
    </row>
    <row r="189" spans="1:15" hidden="1">
      <c r="A189" s="52">
        <v>3</v>
      </c>
      <c r="B189" s="50">
        <v>1</v>
      </c>
      <c r="C189" s="50">
        <v>1</v>
      </c>
      <c r="D189" s="50">
        <v>2</v>
      </c>
      <c r="E189" s="50"/>
      <c r="F189" s="53"/>
      <c r="G189" s="51" t="s">
        <v>128</v>
      </c>
      <c r="H189" s="102">
        <v>157</v>
      </c>
      <c r="I189" s="67">
        <f>I190</f>
        <v>0</v>
      </c>
      <c r="J189" s="89">
        <f>J190</f>
        <v>0</v>
      </c>
      <c r="K189" s="68">
        <f>K190</f>
        <v>0</v>
      </c>
      <c r="L189" s="67">
        <f>L190</f>
        <v>0</v>
      </c>
      <c r="M189" s="196"/>
      <c r="N189" s="196"/>
      <c r="O189" s="196"/>
    </row>
    <row r="190" spans="1:15" hidden="1">
      <c r="A190" s="57">
        <v>3</v>
      </c>
      <c r="B190" s="58">
        <v>1</v>
      </c>
      <c r="C190" s="58">
        <v>1</v>
      </c>
      <c r="D190" s="58">
        <v>2</v>
      </c>
      <c r="E190" s="58">
        <v>1</v>
      </c>
      <c r="F190" s="60"/>
      <c r="G190" s="51" t="s">
        <v>128</v>
      </c>
      <c r="H190" s="102">
        <v>158</v>
      </c>
      <c r="I190" s="46">
        <f>SUM(I191:I193)</f>
        <v>0</v>
      </c>
      <c r="J190" s="87">
        <f>SUM(J191:J193)</f>
        <v>0</v>
      </c>
      <c r="K190" s="47">
        <f>SUM(K191:K193)</f>
        <v>0</v>
      </c>
      <c r="L190" s="46">
        <f>SUM(L191:L193)</f>
        <v>0</v>
      </c>
      <c r="M190" s="196"/>
      <c r="N190" s="196"/>
      <c r="O190" s="196"/>
    </row>
    <row r="191" spans="1:15" hidden="1">
      <c r="A191" s="52">
        <v>3</v>
      </c>
      <c r="B191" s="50">
        <v>1</v>
      </c>
      <c r="C191" s="50">
        <v>1</v>
      </c>
      <c r="D191" s="50">
        <v>2</v>
      </c>
      <c r="E191" s="50">
        <v>1</v>
      </c>
      <c r="F191" s="53">
        <v>1</v>
      </c>
      <c r="G191" s="51" t="s">
        <v>129</v>
      </c>
      <c r="H191" s="102">
        <v>159</v>
      </c>
      <c r="I191" s="62">
        <v>0</v>
      </c>
      <c r="J191" s="62">
        <v>0</v>
      </c>
      <c r="K191" s="62">
        <v>0</v>
      </c>
      <c r="L191" s="110">
        <v>0</v>
      </c>
      <c r="M191" s="196"/>
      <c r="N191" s="196"/>
      <c r="O191" s="196"/>
    </row>
    <row r="192" spans="1:15" hidden="1">
      <c r="A192" s="57">
        <v>3</v>
      </c>
      <c r="B192" s="58">
        <v>1</v>
      </c>
      <c r="C192" s="58">
        <v>1</v>
      </c>
      <c r="D192" s="58">
        <v>2</v>
      </c>
      <c r="E192" s="58">
        <v>1</v>
      </c>
      <c r="F192" s="60">
        <v>2</v>
      </c>
      <c r="G192" s="59" t="s">
        <v>130</v>
      </c>
      <c r="H192" s="102">
        <v>160</v>
      </c>
      <c r="I192" s="64">
        <v>0</v>
      </c>
      <c r="J192" s="64">
        <v>0</v>
      </c>
      <c r="K192" s="64">
        <v>0</v>
      </c>
      <c r="L192" s="64">
        <v>0</v>
      </c>
      <c r="M192" s="196"/>
      <c r="N192" s="196"/>
      <c r="O192" s="196"/>
    </row>
    <row r="193" spans="1:15" ht="25.5" hidden="1" customHeight="1">
      <c r="A193" s="52">
        <v>3</v>
      </c>
      <c r="B193" s="50">
        <v>1</v>
      </c>
      <c r="C193" s="50">
        <v>1</v>
      </c>
      <c r="D193" s="50">
        <v>2</v>
      </c>
      <c r="E193" s="50">
        <v>1</v>
      </c>
      <c r="F193" s="53">
        <v>3</v>
      </c>
      <c r="G193" s="51" t="s">
        <v>131</v>
      </c>
      <c r="H193" s="102">
        <v>161</v>
      </c>
      <c r="I193" s="62">
        <v>0</v>
      </c>
      <c r="J193" s="62">
        <v>0</v>
      </c>
      <c r="K193" s="62">
        <v>0</v>
      </c>
      <c r="L193" s="110">
        <v>0</v>
      </c>
      <c r="M193" s="196"/>
      <c r="N193" s="196"/>
      <c r="O193" s="196"/>
    </row>
    <row r="194" spans="1:15" hidden="1">
      <c r="A194" s="57">
        <v>3</v>
      </c>
      <c r="B194" s="58">
        <v>1</v>
      </c>
      <c r="C194" s="58">
        <v>1</v>
      </c>
      <c r="D194" s="58">
        <v>3</v>
      </c>
      <c r="E194" s="58"/>
      <c r="F194" s="60"/>
      <c r="G194" s="59" t="s">
        <v>132</v>
      </c>
      <c r="H194" s="102">
        <v>162</v>
      </c>
      <c r="I194" s="46">
        <f>I195</f>
        <v>0</v>
      </c>
      <c r="J194" s="87">
        <f>J195</f>
        <v>0</v>
      </c>
      <c r="K194" s="47">
        <f>K195</f>
        <v>0</v>
      </c>
      <c r="L194" s="46">
        <f>L195</f>
        <v>0</v>
      </c>
      <c r="M194" s="196"/>
      <c r="N194" s="196"/>
      <c r="O194" s="196"/>
    </row>
    <row r="195" spans="1:15" hidden="1">
      <c r="A195" s="57">
        <v>3</v>
      </c>
      <c r="B195" s="58">
        <v>1</v>
      </c>
      <c r="C195" s="58">
        <v>1</v>
      </c>
      <c r="D195" s="58">
        <v>3</v>
      </c>
      <c r="E195" s="58">
        <v>1</v>
      </c>
      <c r="F195" s="60"/>
      <c r="G195" s="59" t="s">
        <v>132</v>
      </c>
      <c r="H195" s="102">
        <v>163</v>
      </c>
      <c r="I195" s="46">
        <f>SUM(I196:I199)</f>
        <v>0</v>
      </c>
      <c r="J195" s="46">
        <f>SUM(J196:J199)</f>
        <v>0</v>
      </c>
      <c r="K195" s="46">
        <f>SUM(K196:K199)</f>
        <v>0</v>
      </c>
      <c r="L195" s="46">
        <f>SUM(L196:L199)</f>
        <v>0</v>
      </c>
      <c r="M195" s="196"/>
      <c r="N195" s="196"/>
      <c r="O195" s="196"/>
    </row>
    <row r="196" spans="1:15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>
        <v>1</v>
      </c>
      <c r="G196" s="59" t="s">
        <v>133</v>
      </c>
      <c r="H196" s="102">
        <v>164</v>
      </c>
      <c r="I196" s="64">
        <v>0</v>
      </c>
      <c r="J196" s="64">
        <v>0</v>
      </c>
      <c r="K196" s="64">
        <v>0</v>
      </c>
      <c r="L196" s="110">
        <v>0</v>
      </c>
      <c r="M196" s="196"/>
      <c r="N196" s="196"/>
      <c r="O196" s="196"/>
    </row>
    <row r="197" spans="1:15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2</v>
      </c>
      <c r="G197" s="59" t="s">
        <v>134</v>
      </c>
      <c r="H197" s="102">
        <v>165</v>
      </c>
      <c r="I197" s="62">
        <v>0</v>
      </c>
      <c r="J197" s="64">
        <v>0</v>
      </c>
      <c r="K197" s="64">
        <v>0</v>
      </c>
      <c r="L197" s="64">
        <v>0</v>
      </c>
      <c r="M197" s="196"/>
      <c r="N197" s="196"/>
      <c r="O197" s="196"/>
    </row>
    <row r="198" spans="1:15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3</v>
      </c>
      <c r="G198" s="61" t="s">
        <v>135</v>
      </c>
      <c r="H198" s="102">
        <v>166</v>
      </c>
      <c r="I198" s="62">
        <v>0</v>
      </c>
      <c r="J198" s="82">
        <v>0</v>
      </c>
      <c r="K198" s="82">
        <v>0</v>
      </c>
      <c r="L198" s="82">
        <v>0</v>
      </c>
      <c r="M198" s="196"/>
      <c r="N198" s="196"/>
      <c r="O198" s="196"/>
    </row>
    <row r="199" spans="1:15" ht="26.25" hidden="1" customHeight="1">
      <c r="A199" s="70">
        <v>3</v>
      </c>
      <c r="B199" s="71">
        <v>1</v>
      </c>
      <c r="C199" s="71">
        <v>1</v>
      </c>
      <c r="D199" s="71">
        <v>3</v>
      </c>
      <c r="E199" s="71">
        <v>1</v>
      </c>
      <c r="F199" s="73">
        <v>4</v>
      </c>
      <c r="G199" s="18" t="s">
        <v>136</v>
      </c>
      <c r="H199" s="102">
        <v>167</v>
      </c>
      <c r="I199" s="115">
        <v>0</v>
      </c>
      <c r="J199" s="116">
        <v>0</v>
      </c>
      <c r="K199" s="64">
        <v>0</v>
      </c>
      <c r="L199" s="64">
        <v>0</v>
      </c>
      <c r="M199" s="196"/>
      <c r="N199" s="196"/>
      <c r="O199" s="196"/>
    </row>
    <row r="200" spans="1:15" hidden="1">
      <c r="A200" s="70">
        <v>3</v>
      </c>
      <c r="B200" s="71">
        <v>1</v>
      </c>
      <c r="C200" s="71">
        <v>1</v>
      </c>
      <c r="D200" s="71">
        <v>4</v>
      </c>
      <c r="E200" s="71"/>
      <c r="F200" s="73"/>
      <c r="G200" s="72" t="s">
        <v>137</v>
      </c>
      <c r="H200" s="102">
        <v>168</v>
      </c>
      <c r="I200" s="46">
        <f>I201</f>
        <v>0</v>
      </c>
      <c r="J200" s="90">
        <f>J201</f>
        <v>0</v>
      </c>
      <c r="K200" s="55">
        <f>K201</f>
        <v>0</v>
      </c>
      <c r="L200" s="56">
        <f>L201</f>
        <v>0</v>
      </c>
      <c r="M200" s="196"/>
      <c r="N200" s="196"/>
      <c r="O200" s="196"/>
    </row>
    <row r="201" spans="1:15" hidden="1">
      <c r="A201" s="57">
        <v>3</v>
      </c>
      <c r="B201" s="58">
        <v>1</v>
      </c>
      <c r="C201" s="58">
        <v>1</v>
      </c>
      <c r="D201" s="58">
        <v>4</v>
      </c>
      <c r="E201" s="58">
        <v>1</v>
      </c>
      <c r="F201" s="60"/>
      <c r="G201" s="72" t="s">
        <v>137</v>
      </c>
      <c r="H201" s="102">
        <v>169</v>
      </c>
      <c r="I201" s="67">
        <f>SUM(I202:I204)</f>
        <v>0</v>
      </c>
      <c r="J201" s="87">
        <f>SUM(J202:J204)</f>
        <v>0</v>
      </c>
      <c r="K201" s="47">
        <f>SUM(K202:K204)</f>
        <v>0</v>
      </c>
      <c r="L201" s="46">
        <f>SUM(L202:L204)</f>
        <v>0</v>
      </c>
      <c r="M201" s="196"/>
      <c r="N201" s="196"/>
      <c r="O201" s="196"/>
    </row>
    <row r="202" spans="1:15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>
        <v>1</v>
      </c>
      <c r="G202" s="59" t="s">
        <v>138</v>
      </c>
      <c r="H202" s="102">
        <v>170</v>
      </c>
      <c r="I202" s="64">
        <v>0</v>
      </c>
      <c r="J202" s="64">
        <v>0</v>
      </c>
      <c r="K202" s="64">
        <v>0</v>
      </c>
      <c r="L202" s="110">
        <v>0</v>
      </c>
      <c r="M202" s="196"/>
      <c r="N202" s="196"/>
      <c r="O202" s="196"/>
    </row>
    <row r="203" spans="1:15" ht="25.5" hidden="1" customHeight="1">
      <c r="A203" s="52">
        <v>3</v>
      </c>
      <c r="B203" s="50">
        <v>1</v>
      </c>
      <c r="C203" s="50">
        <v>1</v>
      </c>
      <c r="D203" s="50">
        <v>4</v>
      </c>
      <c r="E203" s="50">
        <v>1</v>
      </c>
      <c r="F203" s="53">
        <v>2</v>
      </c>
      <c r="G203" s="51" t="s">
        <v>139</v>
      </c>
      <c r="H203" s="102">
        <v>171</v>
      </c>
      <c r="I203" s="62">
        <v>0</v>
      </c>
      <c r="J203" s="62">
        <v>0</v>
      </c>
      <c r="K203" s="63">
        <v>0</v>
      </c>
      <c r="L203" s="64">
        <v>0</v>
      </c>
      <c r="M203" s="196"/>
      <c r="N203" s="196"/>
      <c r="O203" s="196"/>
    </row>
    <row r="204" spans="1:15" hidden="1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>
        <v>3</v>
      </c>
      <c r="G204" s="59" t="s">
        <v>140</v>
      </c>
      <c r="H204" s="102">
        <v>172</v>
      </c>
      <c r="I204" s="62">
        <v>0</v>
      </c>
      <c r="J204" s="62">
        <v>0</v>
      </c>
      <c r="K204" s="62">
        <v>0</v>
      </c>
      <c r="L204" s="64">
        <v>0</v>
      </c>
      <c r="M204" s="196"/>
      <c r="N204" s="196"/>
      <c r="O204" s="196"/>
    </row>
    <row r="205" spans="1:15" ht="25.5" hidden="1" customHeight="1">
      <c r="A205" s="57">
        <v>3</v>
      </c>
      <c r="B205" s="58">
        <v>1</v>
      </c>
      <c r="C205" s="58">
        <v>1</v>
      </c>
      <c r="D205" s="58">
        <v>5</v>
      </c>
      <c r="E205" s="58"/>
      <c r="F205" s="60"/>
      <c r="G205" s="59" t="s">
        <v>141</v>
      </c>
      <c r="H205" s="102">
        <v>173</v>
      </c>
      <c r="I205" s="46">
        <f t="shared" ref="I205:L206" si="20">I206</f>
        <v>0</v>
      </c>
      <c r="J205" s="87">
        <f t="shared" si="20"/>
        <v>0</v>
      </c>
      <c r="K205" s="47">
        <f t="shared" si="20"/>
        <v>0</v>
      </c>
      <c r="L205" s="46">
        <f t="shared" si="20"/>
        <v>0</v>
      </c>
      <c r="M205" s="196"/>
      <c r="N205" s="196"/>
      <c r="O205" s="196"/>
    </row>
    <row r="206" spans="1:15" ht="25.5" hidden="1" customHeight="1">
      <c r="A206" s="70">
        <v>3</v>
      </c>
      <c r="B206" s="71">
        <v>1</v>
      </c>
      <c r="C206" s="71">
        <v>1</v>
      </c>
      <c r="D206" s="71">
        <v>5</v>
      </c>
      <c r="E206" s="71">
        <v>1</v>
      </c>
      <c r="F206" s="73"/>
      <c r="G206" s="59" t="s">
        <v>141</v>
      </c>
      <c r="H206" s="102">
        <v>174</v>
      </c>
      <c r="I206" s="47">
        <f t="shared" si="20"/>
        <v>0</v>
      </c>
      <c r="J206" s="47">
        <f t="shared" si="20"/>
        <v>0</v>
      </c>
      <c r="K206" s="47">
        <f t="shared" si="20"/>
        <v>0</v>
      </c>
      <c r="L206" s="47">
        <f t="shared" si="20"/>
        <v>0</v>
      </c>
      <c r="M206" s="196"/>
      <c r="N206" s="196"/>
      <c r="O206" s="196"/>
    </row>
    <row r="207" spans="1:15" ht="25.5" hidden="1" customHeight="1">
      <c r="A207" s="57">
        <v>3</v>
      </c>
      <c r="B207" s="58">
        <v>1</v>
      </c>
      <c r="C207" s="58">
        <v>1</v>
      </c>
      <c r="D207" s="58">
        <v>5</v>
      </c>
      <c r="E207" s="58">
        <v>1</v>
      </c>
      <c r="F207" s="60">
        <v>1</v>
      </c>
      <c r="G207" s="59" t="s">
        <v>141</v>
      </c>
      <c r="H207" s="102">
        <v>175</v>
      </c>
      <c r="I207" s="62">
        <v>0</v>
      </c>
      <c r="J207" s="64">
        <v>0</v>
      </c>
      <c r="K207" s="64">
        <v>0</v>
      </c>
      <c r="L207" s="64">
        <v>0</v>
      </c>
      <c r="M207" s="196"/>
      <c r="N207" s="196"/>
      <c r="O207" s="196"/>
    </row>
    <row r="208" spans="1:15" ht="25.5" hidden="1" customHeight="1">
      <c r="A208" s="70">
        <v>3</v>
      </c>
      <c r="B208" s="71">
        <v>1</v>
      </c>
      <c r="C208" s="71">
        <v>2</v>
      </c>
      <c r="D208" s="71"/>
      <c r="E208" s="71"/>
      <c r="F208" s="73"/>
      <c r="G208" s="72" t="s">
        <v>142</v>
      </c>
      <c r="H208" s="102">
        <v>176</v>
      </c>
      <c r="I208" s="46">
        <f t="shared" ref="I208:L209" si="21">I209</f>
        <v>0</v>
      </c>
      <c r="J208" s="90">
        <f t="shared" si="21"/>
        <v>0</v>
      </c>
      <c r="K208" s="55">
        <f t="shared" si="21"/>
        <v>0</v>
      </c>
      <c r="L208" s="56">
        <f t="shared" si="21"/>
        <v>0</v>
      </c>
      <c r="M208" s="196"/>
      <c r="N208" s="196"/>
      <c r="O208" s="196"/>
    </row>
    <row r="209" spans="1:15" ht="25.5" hidden="1" customHeight="1">
      <c r="A209" s="57">
        <v>3</v>
      </c>
      <c r="B209" s="58">
        <v>1</v>
      </c>
      <c r="C209" s="58">
        <v>2</v>
      </c>
      <c r="D209" s="58">
        <v>1</v>
      </c>
      <c r="E209" s="58"/>
      <c r="F209" s="60"/>
      <c r="G209" s="72" t="s">
        <v>142</v>
      </c>
      <c r="H209" s="102">
        <v>177</v>
      </c>
      <c r="I209" s="67">
        <f t="shared" si="21"/>
        <v>0</v>
      </c>
      <c r="J209" s="87">
        <f t="shared" si="21"/>
        <v>0</v>
      </c>
      <c r="K209" s="47">
        <f t="shared" si="21"/>
        <v>0</v>
      </c>
      <c r="L209" s="46">
        <f t="shared" si="21"/>
        <v>0</v>
      </c>
      <c r="M209" s="196"/>
      <c r="N209" s="196"/>
      <c r="O209" s="196"/>
    </row>
    <row r="210" spans="1:15" ht="25.5" hidden="1" customHeight="1">
      <c r="A210" s="52">
        <v>3</v>
      </c>
      <c r="B210" s="50">
        <v>1</v>
      </c>
      <c r="C210" s="50">
        <v>2</v>
      </c>
      <c r="D210" s="50">
        <v>1</v>
      </c>
      <c r="E210" s="50">
        <v>1</v>
      </c>
      <c r="F210" s="53"/>
      <c r="G210" s="72" t="s">
        <v>142</v>
      </c>
      <c r="H210" s="102">
        <v>178</v>
      </c>
      <c r="I210" s="46">
        <f>SUM(I211:I214)</f>
        <v>0</v>
      </c>
      <c r="J210" s="89">
        <f>SUM(J211:J214)</f>
        <v>0</v>
      </c>
      <c r="K210" s="68">
        <f>SUM(K211:K214)</f>
        <v>0</v>
      </c>
      <c r="L210" s="67">
        <f>SUM(L211:L214)</f>
        <v>0</v>
      </c>
      <c r="M210" s="196"/>
      <c r="N210" s="196"/>
      <c r="O210" s="196"/>
    </row>
    <row r="211" spans="1:15" ht="38.25" hidden="1" customHeight="1">
      <c r="A211" s="57">
        <v>3</v>
      </c>
      <c r="B211" s="58">
        <v>1</v>
      </c>
      <c r="C211" s="58">
        <v>2</v>
      </c>
      <c r="D211" s="58">
        <v>1</v>
      </c>
      <c r="E211" s="58">
        <v>1</v>
      </c>
      <c r="F211" s="60">
        <v>2</v>
      </c>
      <c r="G211" s="59" t="s">
        <v>143</v>
      </c>
      <c r="H211" s="102">
        <v>179</v>
      </c>
      <c r="I211" s="64">
        <v>0</v>
      </c>
      <c r="J211" s="64">
        <v>0</v>
      </c>
      <c r="K211" s="64">
        <v>0</v>
      </c>
      <c r="L211" s="64">
        <v>0</v>
      </c>
      <c r="M211" s="196"/>
      <c r="N211" s="196"/>
      <c r="O211" s="196"/>
    </row>
    <row r="212" spans="1:15" hidden="1">
      <c r="A212" s="57">
        <v>3</v>
      </c>
      <c r="B212" s="58">
        <v>1</v>
      </c>
      <c r="C212" s="58">
        <v>2</v>
      </c>
      <c r="D212" s="57">
        <v>1</v>
      </c>
      <c r="E212" s="58">
        <v>1</v>
      </c>
      <c r="F212" s="60">
        <v>3</v>
      </c>
      <c r="G212" s="59" t="s">
        <v>144</v>
      </c>
      <c r="H212" s="102">
        <v>180</v>
      </c>
      <c r="I212" s="64">
        <v>0</v>
      </c>
      <c r="J212" s="64">
        <v>0</v>
      </c>
      <c r="K212" s="64">
        <v>0</v>
      </c>
      <c r="L212" s="64">
        <v>0</v>
      </c>
      <c r="M212" s="196"/>
      <c r="N212" s="196"/>
      <c r="O212" s="196"/>
    </row>
    <row r="213" spans="1:15" ht="25.5" hidden="1" customHeight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4</v>
      </c>
      <c r="G213" s="59" t="s">
        <v>145</v>
      </c>
      <c r="H213" s="102">
        <v>181</v>
      </c>
      <c r="I213" s="64">
        <v>0</v>
      </c>
      <c r="J213" s="64">
        <v>0</v>
      </c>
      <c r="K213" s="64">
        <v>0</v>
      </c>
      <c r="L213" s="64">
        <v>0</v>
      </c>
      <c r="M213" s="196"/>
      <c r="N213" s="196"/>
      <c r="O213" s="196"/>
    </row>
    <row r="214" spans="1:15" hidden="1">
      <c r="A214" s="70">
        <v>3</v>
      </c>
      <c r="B214" s="79">
        <v>1</v>
      </c>
      <c r="C214" s="79">
        <v>2</v>
      </c>
      <c r="D214" s="78">
        <v>1</v>
      </c>
      <c r="E214" s="79">
        <v>1</v>
      </c>
      <c r="F214" s="80">
        <v>5</v>
      </c>
      <c r="G214" s="81" t="s">
        <v>146</v>
      </c>
      <c r="H214" s="102">
        <v>182</v>
      </c>
      <c r="I214" s="64">
        <v>0</v>
      </c>
      <c r="J214" s="64">
        <v>0</v>
      </c>
      <c r="K214" s="64">
        <v>0</v>
      </c>
      <c r="L214" s="110">
        <v>0</v>
      </c>
      <c r="M214" s="196"/>
      <c r="N214" s="196"/>
      <c r="O214" s="196"/>
    </row>
    <row r="215" spans="1:15" hidden="1">
      <c r="A215" s="57">
        <v>3</v>
      </c>
      <c r="B215" s="58">
        <v>1</v>
      </c>
      <c r="C215" s="58">
        <v>3</v>
      </c>
      <c r="D215" s="57"/>
      <c r="E215" s="58"/>
      <c r="F215" s="60"/>
      <c r="G215" s="59" t="s">
        <v>147</v>
      </c>
      <c r="H215" s="102">
        <v>183</v>
      </c>
      <c r="I215" s="46">
        <f>SUM(I216+I219)</f>
        <v>0</v>
      </c>
      <c r="J215" s="87">
        <f>SUM(J216+J219)</f>
        <v>0</v>
      </c>
      <c r="K215" s="47">
        <f>SUM(K216+K219)</f>
        <v>0</v>
      </c>
      <c r="L215" s="46">
        <f>SUM(L216+L219)</f>
        <v>0</v>
      </c>
      <c r="M215" s="196"/>
      <c r="N215" s="196"/>
      <c r="O215" s="196"/>
    </row>
    <row r="216" spans="1:15" ht="25.5" hidden="1" customHeight="1">
      <c r="A216" s="52">
        <v>3</v>
      </c>
      <c r="B216" s="50">
        <v>1</v>
      </c>
      <c r="C216" s="50">
        <v>3</v>
      </c>
      <c r="D216" s="52">
        <v>1</v>
      </c>
      <c r="E216" s="57"/>
      <c r="F216" s="53"/>
      <c r="G216" s="51" t="s">
        <v>148</v>
      </c>
      <c r="H216" s="102">
        <v>184</v>
      </c>
      <c r="I216" s="67">
        <f t="shared" ref="I216:L217" si="22">I217</f>
        <v>0</v>
      </c>
      <c r="J216" s="89">
        <f t="shared" si="22"/>
        <v>0</v>
      </c>
      <c r="K216" s="68">
        <f t="shared" si="22"/>
        <v>0</v>
      </c>
      <c r="L216" s="67">
        <f t="shared" si="22"/>
        <v>0</v>
      </c>
      <c r="M216" s="196"/>
      <c r="N216" s="196"/>
      <c r="O216" s="196"/>
    </row>
    <row r="217" spans="1:15" ht="25.5" hidden="1" customHeight="1">
      <c r="A217" s="57">
        <v>3</v>
      </c>
      <c r="B217" s="58">
        <v>1</v>
      </c>
      <c r="C217" s="58">
        <v>3</v>
      </c>
      <c r="D217" s="57">
        <v>1</v>
      </c>
      <c r="E217" s="57">
        <v>1</v>
      </c>
      <c r="F217" s="60"/>
      <c r="G217" s="51" t="s">
        <v>148</v>
      </c>
      <c r="H217" s="102">
        <v>185</v>
      </c>
      <c r="I217" s="46">
        <f t="shared" si="22"/>
        <v>0</v>
      </c>
      <c r="J217" s="87">
        <f t="shared" si="22"/>
        <v>0</v>
      </c>
      <c r="K217" s="47">
        <f t="shared" si="22"/>
        <v>0</v>
      </c>
      <c r="L217" s="46">
        <f t="shared" si="22"/>
        <v>0</v>
      </c>
      <c r="M217" s="196"/>
      <c r="N217" s="196"/>
      <c r="O217" s="196"/>
    </row>
    <row r="218" spans="1:15" ht="25.5" hidden="1" customHeight="1">
      <c r="A218" s="57">
        <v>3</v>
      </c>
      <c r="B218" s="59">
        <v>1</v>
      </c>
      <c r="C218" s="57">
        <v>3</v>
      </c>
      <c r="D218" s="58">
        <v>1</v>
      </c>
      <c r="E218" s="58">
        <v>1</v>
      </c>
      <c r="F218" s="60">
        <v>1</v>
      </c>
      <c r="G218" s="51" t="s">
        <v>148</v>
      </c>
      <c r="H218" s="102">
        <v>186</v>
      </c>
      <c r="I218" s="110">
        <v>0</v>
      </c>
      <c r="J218" s="110">
        <v>0</v>
      </c>
      <c r="K218" s="110">
        <v>0</v>
      </c>
      <c r="L218" s="110">
        <v>0</v>
      </c>
      <c r="M218" s="196"/>
      <c r="N218" s="196"/>
      <c r="O218" s="196"/>
    </row>
    <row r="219" spans="1:15" hidden="1">
      <c r="A219" s="57">
        <v>3</v>
      </c>
      <c r="B219" s="59">
        <v>1</v>
      </c>
      <c r="C219" s="57">
        <v>3</v>
      </c>
      <c r="D219" s="58">
        <v>2</v>
      </c>
      <c r="E219" s="58"/>
      <c r="F219" s="60"/>
      <c r="G219" s="59" t="s">
        <v>149</v>
      </c>
      <c r="H219" s="102">
        <v>187</v>
      </c>
      <c r="I219" s="46">
        <f>I220</f>
        <v>0</v>
      </c>
      <c r="J219" s="87">
        <f>J220</f>
        <v>0</v>
      </c>
      <c r="K219" s="47">
        <f>K220</f>
        <v>0</v>
      </c>
      <c r="L219" s="46">
        <f>L220</f>
        <v>0</v>
      </c>
      <c r="M219" s="196"/>
      <c r="N219" s="196"/>
      <c r="O219" s="196"/>
    </row>
    <row r="220" spans="1:15" hidden="1">
      <c r="A220" s="52">
        <v>3</v>
      </c>
      <c r="B220" s="51">
        <v>1</v>
      </c>
      <c r="C220" s="52">
        <v>3</v>
      </c>
      <c r="D220" s="50">
        <v>2</v>
      </c>
      <c r="E220" s="50">
        <v>1</v>
      </c>
      <c r="F220" s="53"/>
      <c r="G220" s="59" t="s">
        <v>149</v>
      </c>
      <c r="H220" s="102">
        <v>188</v>
      </c>
      <c r="I220" s="46">
        <f>SUM(I221:I226)</f>
        <v>0</v>
      </c>
      <c r="J220" s="46">
        <f>SUM(J221:J226)</f>
        <v>0</v>
      </c>
      <c r="K220" s="46">
        <f>SUM(K221:K226)</f>
        <v>0</v>
      </c>
      <c r="L220" s="46">
        <f>SUM(L221:L226)</f>
        <v>0</v>
      </c>
      <c r="M220" s="117"/>
      <c r="N220" s="117"/>
      <c r="O220" s="117"/>
    </row>
    <row r="221" spans="1:15" hidden="1">
      <c r="A221" s="57">
        <v>3</v>
      </c>
      <c r="B221" s="59">
        <v>1</v>
      </c>
      <c r="C221" s="57">
        <v>3</v>
      </c>
      <c r="D221" s="58">
        <v>2</v>
      </c>
      <c r="E221" s="58">
        <v>1</v>
      </c>
      <c r="F221" s="60">
        <v>1</v>
      </c>
      <c r="G221" s="59" t="s">
        <v>150</v>
      </c>
      <c r="H221" s="102">
        <v>189</v>
      </c>
      <c r="I221" s="64">
        <v>0</v>
      </c>
      <c r="J221" s="64">
        <v>0</v>
      </c>
      <c r="K221" s="64">
        <v>0</v>
      </c>
      <c r="L221" s="110">
        <v>0</v>
      </c>
      <c r="M221" s="196"/>
      <c r="N221" s="196"/>
      <c r="O221" s="196"/>
    </row>
    <row r="222" spans="1:15" ht="25.5" hidden="1" customHeight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2</v>
      </c>
      <c r="G222" s="59" t="s">
        <v>151</v>
      </c>
      <c r="H222" s="102">
        <v>190</v>
      </c>
      <c r="I222" s="64">
        <v>0</v>
      </c>
      <c r="J222" s="64">
        <v>0</v>
      </c>
      <c r="K222" s="64">
        <v>0</v>
      </c>
      <c r="L222" s="64">
        <v>0</v>
      </c>
      <c r="M222" s="196"/>
      <c r="N222" s="196"/>
      <c r="O222" s="196"/>
    </row>
    <row r="223" spans="1:15" hidden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3</v>
      </c>
      <c r="G223" s="59" t="s">
        <v>152</v>
      </c>
      <c r="H223" s="102">
        <v>191</v>
      </c>
      <c r="I223" s="64">
        <v>0</v>
      </c>
      <c r="J223" s="64">
        <v>0</v>
      </c>
      <c r="K223" s="64">
        <v>0</v>
      </c>
      <c r="L223" s="64">
        <v>0</v>
      </c>
      <c r="M223" s="196"/>
      <c r="N223" s="196"/>
      <c r="O223" s="196"/>
    </row>
    <row r="224" spans="1:15" ht="25.5" hidden="1" customHeight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4</v>
      </c>
      <c r="G224" s="59" t="s">
        <v>153</v>
      </c>
      <c r="H224" s="102">
        <v>192</v>
      </c>
      <c r="I224" s="64">
        <v>0</v>
      </c>
      <c r="J224" s="64">
        <v>0</v>
      </c>
      <c r="K224" s="64">
        <v>0</v>
      </c>
      <c r="L224" s="110">
        <v>0</v>
      </c>
      <c r="M224" s="196"/>
      <c r="N224" s="196"/>
      <c r="O224" s="196"/>
    </row>
    <row r="225" spans="1:15" hidden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5</v>
      </c>
      <c r="G225" s="51" t="s">
        <v>154</v>
      </c>
      <c r="H225" s="102">
        <v>193</v>
      </c>
      <c r="I225" s="64">
        <v>0</v>
      </c>
      <c r="J225" s="64">
        <v>0</v>
      </c>
      <c r="K225" s="64">
        <v>0</v>
      </c>
      <c r="L225" s="64">
        <v>0</v>
      </c>
      <c r="M225" s="196"/>
      <c r="N225" s="196"/>
      <c r="O225" s="196"/>
    </row>
    <row r="226" spans="1:15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6</v>
      </c>
      <c r="G226" s="51" t="s">
        <v>149</v>
      </c>
      <c r="H226" s="102">
        <v>194</v>
      </c>
      <c r="I226" s="64">
        <v>0</v>
      </c>
      <c r="J226" s="64">
        <v>0</v>
      </c>
      <c r="K226" s="64">
        <v>0</v>
      </c>
      <c r="L226" s="110">
        <v>0</v>
      </c>
      <c r="M226" s="196"/>
      <c r="N226" s="196"/>
      <c r="O226" s="196"/>
    </row>
    <row r="227" spans="1:15" ht="25.5" hidden="1" customHeight="1">
      <c r="A227" s="52">
        <v>3</v>
      </c>
      <c r="B227" s="50">
        <v>1</v>
      </c>
      <c r="C227" s="50">
        <v>4</v>
      </c>
      <c r="D227" s="50"/>
      <c r="E227" s="50"/>
      <c r="F227" s="53"/>
      <c r="G227" s="51" t="s">
        <v>155</v>
      </c>
      <c r="H227" s="102">
        <v>195</v>
      </c>
      <c r="I227" s="67">
        <f t="shared" ref="I227:L229" si="23">I228</f>
        <v>0</v>
      </c>
      <c r="J227" s="89">
        <f t="shared" si="23"/>
        <v>0</v>
      </c>
      <c r="K227" s="68">
        <f t="shared" si="23"/>
        <v>0</v>
      </c>
      <c r="L227" s="68">
        <f t="shared" si="23"/>
        <v>0</v>
      </c>
      <c r="M227" s="196"/>
      <c r="N227" s="196"/>
      <c r="O227" s="196"/>
    </row>
    <row r="228" spans="1:15" ht="25.5" hidden="1" customHeight="1">
      <c r="A228" s="70">
        <v>3</v>
      </c>
      <c r="B228" s="79">
        <v>1</v>
      </c>
      <c r="C228" s="79">
        <v>4</v>
      </c>
      <c r="D228" s="79">
        <v>1</v>
      </c>
      <c r="E228" s="79"/>
      <c r="F228" s="80"/>
      <c r="G228" s="51" t="s">
        <v>155</v>
      </c>
      <c r="H228" s="102">
        <v>196</v>
      </c>
      <c r="I228" s="74">
        <f t="shared" si="23"/>
        <v>0</v>
      </c>
      <c r="J228" s="100">
        <f t="shared" si="23"/>
        <v>0</v>
      </c>
      <c r="K228" s="75">
        <f t="shared" si="23"/>
        <v>0</v>
      </c>
      <c r="L228" s="75">
        <f t="shared" si="23"/>
        <v>0</v>
      </c>
      <c r="M228" s="196"/>
      <c r="N228" s="196"/>
      <c r="O228" s="196"/>
    </row>
    <row r="229" spans="1:15" ht="25.5" hidden="1" customHeight="1">
      <c r="A229" s="57">
        <v>3</v>
      </c>
      <c r="B229" s="58">
        <v>1</v>
      </c>
      <c r="C229" s="58">
        <v>4</v>
      </c>
      <c r="D229" s="58">
        <v>1</v>
      </c>
      <c r="E229" s="58">
        <v>1</v>
      </c>
      <c r="F229" s="60"/>
      <c r="G229" s="51" t="s">
        <v>156</v>
      </c>
      <c r="H229" s="102">
        <v>197</v>
      </c>
      <c r="I229" s="46">
        <f t="shared" si="23"/>
        <v>0</v>
      </c>
      <c r="J229" s="87">
        <f t="shared" si="23"/>
        <v>0</v>
      </c>
      <c r="K229" s="47">
        <f t="shared" si="23"/>
        <v>0</v>
      </c>
      <c r="L229" s="47">
        <f t="shared" si="23"/>
        <v>0</v>
      </c>
      <c r="M229" s="196"/>
      <c r="N229" s="196"/>
      <c r="O229" s="196"/>
    </row>
    <row r="230" spans="1:15" ht="25.5" hidden="1" customHeight="1">
      <c r="A230" s="61">
        <v>3</v>
      </c>
      <c r="B230" s="57">
        <v>1</v>
      </c>
      <c r="C230" s="58">
        <v>4</v>
      </c>
      <c r="D230" s="58">
        <v>1</v>
      </c>
      <c r="E230" s="58">
        <v>1</v>
      </c>
      <c r="F230" s="60">
        <v>1</v>
      </c>
      <c r="G230" s="51" t="s">
        <v>156</v>
      </c>
      <c r="H230" s="102">
        <v>198</v>
      </c>
      <c r="I230" s="64">
        <v>0</v>
      </c>
      <c r="J230" s="64">
        <v>0</v>
      </c>
      <c r="K230" s="64">
        <v>0</v>
      </c>
      <c r="L230" s="64">
        <v>0</v>
      </c>
      <c r="M230" s="196"/>
      <c r="N230" s="196"/>
      <c r="O230" s="196"/>
    </row>
    <row r="231" spans="1:15" ht="25.5" hidden="1" customHeight="1">
      <c r="A231" s="61">
        <v>3</v>
      </c>
      <c r="B231" s="58">
        <v>1</v>
      </c>
      <c r="C231" s="58">
        <v>5</v>
      </c>
      <c r="D231" s="58"/>
      <c r="E231" s="58"/>
      <c r="F231" s="60"/>
      <c r="G231" s="59" t="s">
        <v>157</v>
      </c>
      <c r="H231" s="102">
        <v>199</v>
      </c>
      <c r="I231" s="46">
        <f t="shared" ref="I231:L232" si="24">I232</f>
        <v>0</v>
      </c>
      <c r="J231" s="46">
        <f t="shared" si="24"/>
        <v>0</v>
      </c>
      <c r="K231" s="46">
        <f t="shared" si="24"/>
        <v>0</v>
      </c>
      <c r="L231" s="46">
        <f t="shared" si="24"/>
        <v>0</v>
      </c>
      <c r="M231" s="196"/>
      <c r="N231" s="196"/>
      <c r="O231" s="196"/>
    </row>
    <row r="232" spans="1:15" ht="25.5" hidden="1" customHeight="1">
      <c r="A232" s="61">
        <v>3</v>
      </c>
      <c r="B232" s="58">
        <v>1</v>
      </c>
      <c r="C232" s="58">
        <v>5</v>
      </c>
      <c r="D232" s="58">
        <v>1</v>
      </c>
      <c r="E232" s="58"/>
      <c r="F232" s="60"/>
      <c r="G232" s="59" t="s">
        <v>157</v>
      </c>
      <c r="H232" s="102">
        <v>200</v>
      </c>
      <c r="I232" s="46">
        <f t="shared" si="24"/>
        <v>0</v>
      </c>
      <c r="J232" s="46">
        <f t="shared" si="24"/>
        <v>0</v>
      </c>
      <c r="K232" s="46">
        <f t="shared" si="24"/>
        <v>0</v>
      </c>
      <c r="L232" s="46">
        <f t="shared" si="24"/>
        <v>0</v>
      </c>
      <c r="M232" s="196"/>
      <c r="N232" s="196"/>
      <c r="O232" s="196"/>
    </row>
    <row r="233" spans="1:15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>
        <v>1</v>
      </c>
      <c r="F233" s="60"/>
      <c r="G233" s="59" t="s">
        <v>157</v>
      </c>
      <c r="H233" s="102">
        <v>201</v>
      </c>
      <c r="I233" s="46">
        <f>SUM(I234:I236)</f>
        <v>0</v>
      </c>
      <c r="J233" s="46">
        <f>SUM(J234:J236)</f>
        <v>0</v>
      </c>
      <c r="K233" s="46">
        <f>SUM(K234:K236)</f>
        <v>0</v>
      </c>
      <c r="L233" s="46">
        <f>SUM(L234:L236)</f>
        <v>0</v>
      </c>
      <c r="M233" s="196"/>
      <c r="N233" s="196"/>
      <c r="O233" s="196"/>
    </row>
    <row r="234" spans="1:15" hidden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>
        <v>1</v>
      </c>
      <c r="G234" s="112" t="s">
        <v>158</v>
      </c>
      <c r="H234" s="102">
        <v>202</v>
      </c>
      <c r="I234" s="64">
        <v>0</v>
      </c>
      <c r="J234" s="64">
        <v>0</v>
      </c>
      <c r="K234" s="64">
        <v>0</v>
      </c>
      <c r="L234" s="64">
        <v>0</v>
      </c>
      <c r="M234" s="196"/>
      <c r="N234" s="196"/>
      <c r="O234" s="196"/>
    </row>
    <row r="235" spans="1:15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2</v>
      </c>
      <c r="G235" s="112" t="s">
        <v>159</v>
      </c>
      <c r="H235" s="102">
        <v>203</v>
      </c>
      <c r="I235" s="64">
        <v>0</v>
      </c>
      <c r="J235" s="64">
        <v>0</v>
      </c>
      <c r="K235" s="64">
        <v>0</v>
      </c>
      <c r="L235" s="64">
        <v>0</v>
      </c>
      <c r="M235" s="196"/>
      <c r="N235" s="196"/>
      <c r="O235" s="196"/>
    </row>
    <row r="236" spans="1:15" ht="25.5" hidden="1" customHeight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3</v>
      </c>
      <c r="G236" s="112" t="s">
        <v>160</v>
      </c>
      <c r="H236" s="102">
        <v>204</v>
      </c>
      <c r="I236" s="64">
        <v>0</v>
      </c>
      <c r="J236" s="64">
        <v>0</v>
      </c>
      <c r="K236" s="64">
        <v>0</v>
      </c>
      <c r="L236" s="64">
        <v>0</v>
      </c>
      <c r="M236" s="196"/>
      <c r="N236" s="196"/>
      <c r="O236" s="196"/>
    </row>
    <row r="237" spans="1:15" ht="38.25" hidden="1" customHeight="1">
      <c r="A237" s="42">
        <v>3</v>
      </c>
      <c r="B237" s="43">
        <v>2</v>
      </c>
      <c r="C237" s="43"/>
      <c r="D237" s="43"/>
      <c r="E237" s="43"/>
      <c r="F237" s="45"/>
      <c r="G237" s="44" t="s">
        <v>161</v>
      </c>
      <c r="H237" s="102">
        <v>205</v>
      </c>
      <c r="I237" s="46">
        <f>SUM(I238+I270)</f>
        <v>0</v>
      </c>
      <c r="J237" s="87">
        <f>SUM(J238+J270)</f>
        <v>0</v>
      </c>
      <c r="K237" s="47">
        <f>SUM(K238+K270)</f>
        <v>0</v>
      </c>
      <c r="L237" s="47">
        <f>SUM(L238+L270)</f>
        <v>0</v>
      </c>
      <c r="M237" s="196"/>
      <c r="N237" s="196"/>
      <c r="O237" s="196"/>
    </row>
    <row r="238" spans="1:15" ht="38.25" hidden="1" customHeight="1">
      <c r="A238" s="70">
        <v>3</v>
      </c>
      <c r="B238" s="78">
        <v>2</v>
      </c>
      <c r="C238" s="79">
        <v>1</v>
      </c>
      <c r="D238" s="79"/>
      <c r="E238" s="79"/>
      <c r="F238" s="80"/>
      <c r="G238" s="81" t="s">
        <v>162</v>
      </c>
      <c r="H238" s="102">
        <v>206</v>
      </c>
      <c r="I238" s="74">
        <f>SUM(I239+I248+I252+I256+I260+I263+I266)</f>
        <v>0</v>
      </c>
      <c r="J238" s="100">
        <f>SUM(J239+J248+J252+J256+J260+J263+J266)</f>
        <v>0</v>
      </c>
      <c r="K238" s="75">
        <f>SUM(K239+K248+K252+K256+K260+K263+K266)</f>
        <v>0</v>
      </c>
      <c r="L238" s="75">
        <f>SUM(L239+L248+L252+L256+L260+L263+L266)</f>
        <v>0</v>
      </c>
      <c r="M238" s="196"/>
      <c r="N238" s="196"/>
      <c r="O238" s="196"/>
    </row>
    <row r="239" spans="1:15" hidden="1">
      <c r="A239" s="57">
        <v>3</v>
      </c>
      <c r="B239" s="58">
        <v>2</v>
      </c>
      <c r="C239" s="58">
        <v>1</v>
      </c>
      <c r="D239" s="58">
        <v>1</v>
      </c>
      <c r="E239" s="58"/>
      <c r="F239" s="60"/>
      <c r="G239" s="59" t="s">
        <v>163</v>
      </c>
      <c r="H239" s="102">
        <v>207</v>
      </c>
      <c r="I239" s="74">
        <f>I240</f>
        <v>0</v>
      </c>
      <c r="J239" s="74">
        <f>J240</f>
        <v>0</v>
      </c>
      <c r="K239" s="74">
        <f>K240</f>
        <v>0</v>
      </c>
      <c r="L239" s="74">
        <f>L240</f>
        <v>0</v>
      </c>
      <c r="M239" s="196"/>
      <c r="N239" s="196"/>
      <c r="O239" s="196"/>
    </row>
    <row r="240" spans="1:15" hidden="1">
      <c r="A240" s="57">
        <v>3</v>
      </c>
      <c r="B240" s="57">
        <v>2</v>
      </c>
      <c r="C240" s="58">
        <v>1</v>
      </c>
      <c r="D240" s="58">
        <v>1</v>
      </c>
      <c r="E240" s="58">
        <v>1</v>
      </c>
      <c r="F240" s="60"/>
      <c r="G240" s="59" t="s">
        <v>164</v>
      </c>
      <c r="H240" s="102">
        <v>208</v>
      </c>
      <c r="I240" s="46">
        <f>SUM(I241:I241)</f>
        <v>0</v>
      </c>
      <c r="J240" s="87">
        <f>SUM(J241:J241)</f>
        <v>0</v>
      </c>
      <c r="K240" s="47">
        <f>SUM(K241:K241)</f>
        <v>0</v>
      </c>
      <c r="L240" s="47">
        <f>SUM(L241:L241)</f>
        <v>0</v>
      </c>
      <c r="M240" s="196"/>
      <c r="N240" s="196"/>
      <c r="O240" s="196"/>
    </row>
    <row r="241" spans="1:15" hidden="1">
      <c r="A241" s="70">
        <v>3</v>
      </c>
      <c r="B241" s="70">
        <v>2</v>
      </c>
      <c r="C241" s="79">
        <v>1</v>
      </c>
      <c r="D241" s="79">
        <v>1</v>
      </c>
      <c r="E241" s="79">
        <v>1</v>
      </c>
      <c r="F241" s="80">
        <v>1</v>
      </c>
      <c r="G241" s="81" t="s">
        <v>164</v>
      </c>
      <c r="H241" s="102">
        <v>209</v>
      </c>
      <c r="I241" s="64">
        <v>0</v>
      </c>
      <c r="J241" s="64">
        <v>0</v>
      </c>
      <c r="K241" s="64">
        <v>0</v>
      </c>
      <c r="L241" s="64">
        <v>0</v>
      </c>
      <c r="M241" s="196"/>
      <c r="N241" s="196"/>
      <c r="O241" s="196"/>
    </row>
    <row r="242" spans="1:15" hidden="1">
      <c r="A242" s="70">
        <v>3</v>
      </c>
      <c r="B242" s="79">
        <v>2</v>
      </c>
      <c r="C242" s="79">
        <v>1</v>
      </c>
      <c r="D242" s="79">
        <v>1</v>
      </c>
      <c r="E242" s="79">
        <v>2</v>
      </c>
      <c r="F242" s="80"/>
      <c r="G242" s="81" t="s">
        <v>165</v>
      </c>
      <c r="H242" s="102">
        <v>210</v>
      </c>
      <c r="I242" s="46">
        <f>SUM(I243:I244)</f>
        <v>0</v>
      </c>
      <c r="J242" s="46">
        <f>SUM(J243:J244)</f>
        <v>0</v>
      </c>
      <c r="K242" s="46">
        <f>SUM(K243:K244)</f>
        <v>0</v>
      </c>
      <c r="L242" s="46">
        <f>SUM(L243:L244)</f>
        <v>0</v>
      </c>
      <c r="M242" s="196"/>
      <c r="N242" s="196"/>
      <c r="O242" s="196"/>
    </row>
    <row r="243" spans="1:15" hidden="1">
      <c r="A243" s="70">
        <v>3</v>
      </c>
      <c r="B243" s="79">
        <v>2</v>
      </c>
      <c r="C243" s="79">
        <v>1</v>
      </c>
      <c r="D243" s="79">
        <v>1</v>
      </c>
      <c r="E243" s="79">
        <v>2</v>
      </c>
      <c r="F243" s="80">
        <v>1</v>
      </c>
      <c r="G243" s="81" t="s">
        <v>166</v>
      </c>
      <c r="H243" s="102">
        <v>211</v>
      </c>
      <c r="I243" s="64">
        <v>0</v>
      </c>
      <c r="J243" s="64">
        <v>0</v>
      </c>
      <c r="K243" s="64">
        <v>0</v>
      </c>
      <c r="L243" s="64">
        <v>0</v>
      </c>
      <c r="M243" s="196"/>
      <c r="N243" s="196"/>
      <c r="O243" s="196"/>
    </row>
    <row r="244" spans="1:15" hidden="1">
      <c r="A244" s="70">
        <v>3</v>
      </c>
      <c r="B244" s="79">
        <v>2</v>
      </c>
      <c r="C244" s="79">
        <v>1</v>
      </c>
      <c r="D244" s="79">
        <v>1</v>
      </c>
      <c r="E244" s="79">
        <v>2</v>
      </c>
      <c r="F244" s="80">
        <v>2</v>
      </c>
      <c r="G244" s="81" t="s">
        <v>167</v>
      </c>
      <c r="H244" s="102">
        <v>212</v>
      </c>
      <c r="I244" s="64">
        <v>0</v>
      </c>
      <c r="J244" s="64">
        <v>0</v>
      </c>
      <c r="K244" s="64">
        <v>0</v>
      </c>
      <c r="L244" s="64">
        <v>0</v>
      </c>
      <c r="M244" s="196"/>
      <c r="N244" s="196"/>
      <c r="O244" s="196"/>
    </row>
    <row r="245" spans="1:15" hidden="1">
      <c r="A245" s="70">
        <v>3</v>
      </c>
      <c r="B245" s="79">
        <v>2</v>
      </c>
      <c r="C245" s="79">
        <v>1</v>
      </c>
      <c r="D245" s="79">
        <v>1</v>
      </c>
      <c r="E245" s="79">
        <v>3</v>
      </c>
      <c r="F245" s="118"/>
      <c r="G245" s="81" t="s">
        <v>168</v>
      </c>
      <c r="H245" s="102">
        <v>213</v>
      </c>
      <c r="I245" s="46">
        <f>SUM(I246:I247)</f>
        <v>0</v>
      </c>
      <c r="J245" s="46">
        <f>SUM(J246:J247)</f>
        <v>0</v>
      </c>
      <c r="K245" s="46">
        <f>SUM(K246:K247)</f>
        <v>0</v>
      </c>
      <c r="L245" s="46">
        <f>SUM(L246:L247)</f>
        <v>0</v>
      </c>
      <c r="M245" s="196"/>
      <c r="N245" s="196"/>
      <c r="O245" s="196"/>
    </row>
    <row r="246" spans="1:15" hidden="1">
      <c r="A246" s="70">
        <v>3</v>
      </c>
      <c r="B246" s="79">
        <v>2</v>
      </c>
      <c r="C246" s="79">
        <v>1</v>
      </c>
      <c r="D246" s="79">
        <v>1</v>
      </c>
      <c r="E246" s="79">
        <v>3</v>
      </c>
      <c r="F246" s="80">
        <v>1</v>
      </c>
      <c r="G246" s="81" t="s">
        <v>169</v>
      </c>
      <c r="H246" s="102">
        <v>214</v>
      </c>
      <c r="I246" s="64">
        <v>0</v>
      </c>
      <c r="J246" s="64">
        <v>0</v>
      </c>
      <c r="K246" s="64">
        <v>0</v>
      </c>
      <c r="L246" s="64">
        <v>0</v>
      </c>
      <c r="M246" s="196"/>
      <c r="N246" s="196"/>
      <c r="O246" s="196"/>
    </row>
    <row r="247" spans="1:15" hidden="1">
      <c r="A247" s="70">
        <v>3</v>
      </c>
      <c r="B247" s="79">
        <v>2</v>
      </c>
      <c r="C247" s="79">
        <v>1</v>
      </c>
      <c r="D247" s="79">
        <v>1</v>
      </c>
      <c r="E247" s="79">
        <v>3</v>
      </c>
      <c r="F247" s="80">
        <v>2</v>
      </c>
      <c r="G247" s="81" t="s">
        <v>170</v>
      </c>
      <c r="H247" s="102">
        <v>215</v>
      </c>
      <c r="I247" s="64">
        <v>0</v>
      </c>
      <c r="J247" s="64">
        <v>0</v>
      </c>
      <c r="K247" s="64">
        <v>0</v>
      </c>
      <c r="L247" s="64">
        <v>0</v>
      </c>
      <c r="M247" s="196"/>
      <c r="N247" s="196"/>
      <c r="O247" s="196"/>
    </row>
    <row r="248" spans="1:15" hidden="1">
      <c r="A248" s="57">
        <v>3</v>
      </c>
      <c r="B248" s="58">
        <v>2</v>
      </c>
      <c r="C248" s="58">
        <v>1</v>
      </c>
      <c r="D248" s="58">
        <v>2</v>
      </c>
      <c r="E248" s="58"/>
      <c r="F248" s="60"/>
      <c r="G248" s="59" t="s">
        <v>171</v>
      </c>
      <c r="H248" s="102">
        <v>216</v>
      </c>
      <c r="I248" s="46">
        <f>I249</f>
        <v>0</v>
      </c>
      <c r="J248" s="46">
        <f>J249</f>
        <v>0</v>
      </c>
      <c r="K248" s="46">
        <f>K249</f>
        <v>0</v>
      </c>
      <c r="L248" s="46">
        <f>L249</f>
        <v>0</v>
      </c>
      <c r="M248" s="196"/>
      <c r="N248" s="196"/>
      <c r="O248" s="196"/>
    </row>
    <row r="249" spans="1:15" hidden="1">
      <c r="A249" s="57">
        <v>3</v>
      </c>
      <c r="B249" s="58">
        <v>2</v>
      </c>
      <c r="C249" s="58">
        <v>1</v>
      </c>
      <c r="D249" s="58">
        <v>2</v>
      </c>
      <c r="E249" s="58">
        <v>1</v>
      </c>
      <c r="F249" s="60"/>
      <c r="G249" s="59" t="s">
        <v>171</v>
      </c>
      <c r="H249" s="102">
        <v>217</v>
      </c>
      <c r="I249" s="46">
        <f>SUM(I250:I251)</f>
        <v>0</v>
      </c>
      <c r="J249" s="87">
        <f>SUM(J250:J251)</f>
        <v>0</v>
      </c>
      <c r="K249" s="47">
        <f>SUM(K250:K251)</f>
        <v>0</v>
      </c>
      <c r="L249" s="47">
        <f>SUM(L250:L251)</f>
        <v>0</v>
      </c>
      <c r="M249" s="196"/>
      <c r="N249" s="196"/>
      <c r="O249" s="196"/>
    </row>
    <row r="250" spans="1:15" ht="25.5" hidden="1" customHeight="1">
      <c r="A250" s="70">
        <v>3</v>
      </c>
      <c r="B250" s="78">
        <v>2</v>
      </c>
      <c r="C250" s="79">
        <v>1</v>
      </c>
      <c r="D250" s="79">
        <v>2</v>
      </c>
      <c r="E250" s="79">
        <v>1</v>
      </c>
      <c r="F250" s="80">
        <v>1</v>
      </c>
      <c r="G250" s="81" t="s">
        <v>172</v>
      </c>
      <c r="H250" s="102">
        <v>218</v>
      </c>
      <c r="I250" s="64">
        <v>0</v>
      </c>
      <c r="J250" s="64">
        <v>0</v>
      </c>
      <c r="K250" s="64">
        <v>0</v>
      </c>
      <c r="L250" s="64">
        <v>0</v>
      </c>
      <c r="M250" s="196"/>
      <c r="N250" s="196"/>
      <c r="O250" s="196"/>
    </row>
    <row r="251" spans="1:15" ht="25.5" hidden="1" customHeight="1">
      <c r="A251" s="57">
        <v>3</v>
      </c>
      <c r="B251" s="58">
        <v>2</v>
      </c>
      <c r="C251" s="58">
        <v>1</v>
      </c>
      <c r="D251" s="58">
        <v>2</v>
      </c>
      <c r="E251" s="58">
        <v>1</v>
      </c>
      <c r="F251" s="60">
        <v>2</v>
      </c>
      <c r="G251" s="59" t="s">
        <v>173</v>
      </c>
      <c r="H251" s="102">
        <v>219</v>
      </c>
      <c r="I251" s="64">
        <v>0</v>
      </c>
      <c r="J251" s="64">
        <v>0</v>
      </c>
      <c r="K251" s="64">
        <v>0</v>
      </c>
      <c r="L251" s="64">
        <v>0</v>
      </c>
      <c r="M251" s="196"/>
      <c r="N251" s="196"/>
      <c r="O251" s="196"/>
    </row>
    <row r="252" spans="1:15" ht="25.5" hidden="1" customHeight="1">
      <c r="A252" s="52">
        <v>3</v>
      </c>
      <c r="B252" s="50">
        <v>2</v>
      </c>
      <c r="C252" s="50">
        <v>1</v>
      </c>
      <c r="D252" s="50">
        <v>3</v>
      </c>
      <c r="E252" s="50"/>
      <c r="F252" s="53"/>
      <c r="G252" s="51" t="s">
        <v>174</v>
      </c>
      <c r="H252" s="102">
        <v>220</v>
      </c>
      <c r="I252" s="67">
        <f>I253</f>
        <v>0</v>
      </c>
      <c r="J252" s="89">
        <f>J253</f>
        <v>0</v>
      </c>
      <c r="K252" s="68">
        <f>K253</f>
        <v>0</v>
      </c>
      <c r="L252" s="68">
        <f>L253</f>
        <v>0</v>
      </c>
      <c r="M252" s="196"/>
      <c r="N252" s="196"/>
      <c r="O252" s="196"/>
    </row>
    <row r="253" spans="1:15" ht="25.5" hidden="1" customHeight="1">
      <c r="A253" s="57">
        <v>3</v>
      </c>
      <c r="B253" s="58">
        <v>2</v>
      </c>
      <c r="C253" s="58">
        <v>1</v>
      </c>
      <c r="D253" s="58">
        <v>3</v>
      </c>
      <c r="E253" s="58">
        <v>1</v>
      </c>
      <c r="F253" s="60"/>
      <c r="G253" s="51" t="s">
        <v>174</v>
      </c>
      <c r="H253" s="102">
        <v>221</v>
      </c>
      <c r="I253" s="46">
        <f>I254+I255</f>
        <v>0</v>
      </c>
      <c r="J253" s="46">
        <f>J254+J255</f>
        <v>0</v>
      </c>
      <c r="K253" s="46">
        <f>K254+K255</f>
        <v>0</v>
      </c>
      <c r="L253" s="46">
        <f>L254+L255</f>
        <v>0</v>
      </c>
      <c r="M253" s="196"/>
      <c r="N253" s="196"/>
      <c r="O253" s="196"/>
    </row>
    <row r="254" spans="1:15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>
        <v>1</v>
      </c>
      <c r="G254" s="59" t="s">
        <v>175</v>
      </c>
      <c r="H254" s="102">
        <v>222</v>
      </c>
      <c r="I254" s="64">
        <v>0</v>
      </c>
      <c r="J254" s="64">
        <v>0</v>
      </c>
      <c r="K254" s="64">
        <v>0</v>
      </c>
      <c r="L254" s="64">
        <v>0</v>
      </c>
      <c r="M254" s="196"/>
      <c r="N254" s="196"/>
      <c r="O254" s="196"/>
    </row>
    <row r="255" spans="1:15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2</v>
      </c>
      <c r="G255" s="59" t="s">
        <v>176</v>
      </c>
      <c r="H255" s="102">
        <v>223</v>
      </c>
      <c r="I255" s="110">
        <v>0</v>
      </c>
      <c r="J255" s="107">
        <v>0</v>
      </c>
      <c r="K255" s="110">
        <v>0</v>
      </c>
      <c r="L255" s="110">
        <v>0</v>
      </c>
      <c r="M255" s="196"/>
      <c r="N255" s="196"/>
      <c r="O255" s="196"/>
    </row>
    <row r="256" spans="1:15" hidden="1">
      <c r="A256" s="57">
        <v>3</v>
      </c>
      <c r="B256" s="58">
        <v>2</v>
      </c>
      <c r="C256" s="58">
        <v>1</v>
      </c>
      <c r="D256" s="58">
        <v>4</v>
      </c>
      <c r="E256" s="58"/>
      <c r="F256" s="60"/>
      <c r="G256" s="59" t="s">
        <v>177</v>
      </c>
      <c r="H256" s="102">
        <v>224</v>
      </c>
      <c r="I256" s="46">
        <f>I257</f>
        <v>0</v>
      </c>
      <c r="J256" s="47">
        <f>J257</f>
        <v>0</v>
      </c>
      <c r="K256" s="46">
        <f>K257</f>
        <v>0</v>
      </c>
      <c r="L256" s="47">
        <f>L257</f>
        <v>0</v>
      </c>
      <c r="M256" s="196"/>
      <c r="N256" s="196"/>
      <c r="O256" s="196"/>
    </row>
    <row r="257" spans="1:15" hidden="1">
      <c r="A257" s="52">
        <v>3</v>
      </c>
      <c r="B257" s="50">
        <v>2</v>
      </c>
      <c r="C257" s="50">
        <v>1</v>
      </c>
      <c r="D257" s="50">
        <v>4</v>
      </c>
      <c r="E257" s="50">
        <v>1</v>
      </c>
      <c r="F257" s="53"/>
      <c r="G257" s="51" t="s">
        <v>177</v>
      </c>
      <c r="H257" s="102">
        <v>225</v>
      </c>
      <c r="I257" s="67">
        <f>SUM(I258:I259)</f>
        <v>0</v>
      </c>
      <c r="J257" s="89">
        <f>SUM(J258:J259)</f>
        <v>0</v>
      </c>
      <c r="K257" s="68">
        <f>SUM(K258:K259)</f>
        <v>0</v>
      </c>
      <c r="L257" s="68">
        <f>SUM(L258:L259)</f>
        <v>0</v>
      </c>
      <c r="M257" s="196"/>
      <c r="N257" s="196"/>
      <c r="O257" s="196"/>
    </row>
    <row r="258" spans="1:15" ht="25.5" hidden="1" customHeight="1">
      <c r="A258" s="57">
        <v>3</v>
      </c>
      <c r="B258" s="58">
        <v>2</v>
      </c>
      <c r="C258" s="58">
        <v>1</v>
      </c>
      <c r="D258" s="58">
        <v>4</v>
      </c>
      <c r="E258" s="58">
        <v>1</v>
      </c>
      <c r="F258" s="60">
        <v>1</v>
      </c>
      <c r="G258" s="59" t="s">
        <v>178</v>
      </c>
      <c r="H258" s="102">
        <v>226</v>
      </c>
      <c r="I258" s="64">
        <v>0</v>
      </c>
      <c r="J258" s="64">
        <v>0</v>
      </c>
      <c r="K258" s="64">
        <v>0</v>
      </c>
      <c r="L258" s="64">
        <v>0</v>
      </c>
      <c r="M258" s="196"/>
      <c r="N258" s="196"/>
      <c r="O258" s="196"/>
    </row>
    <row r="259" spans="1:15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2</v>
      </c>
      <c r="G259" s="59" t="s">
        <v>179</v>
      </c>
      <c r="H259" s="102">
        <v>227</v>
      </c>
      <c r="I259" s="64">
        <v>0</v>
      </c>
      <c r="J259" s="64">
        <v>0</v>
      </c>
      <c r="K259" s="64">
        <v>0</v>
      </c>
      <c r="L259" s="64">
        <v>0</v>
      </c>
      <c r="M259" s="196"/>
      <c r="N259" s="196"/>
      <c r="O259" s="196"/>
    </row>
    <row r="260" spans="1:15" hidden="1">
      <c r="A260" s="57">
        <v>3</v>
      </c>
      <c r="B260" s="58">
        <v>2</v>
      </c>
      <c r="C260" s="58">
        <v>1</v>
      </c>
      <c r="D260" s="58">
        <v>5</v>
      </c>
      <c r="E260" s="58"/>
      <c r="F260" s="60"/>
      <c r="G260" s="59" t="s">
        <v>180</v>
      </c>
      <c r="H260" s="102">
        <v>228</v>
      </c>
      <c r="I260" s="46">
        <f t="shared" ref="I260:L261" si="25">I261</f>
        <v>0</v>
      </c>
      <c r="J260" s="87">
        <f t="shared" si="25"/>
        <v>0</v>
      </c>
      <c r="K260" s="47">
        <f t="shared" si="25"/>
        <v>0</v>
      </c>
      <c r="L260" s="47">
        <f t="shared" si="25"/>
        <v>0</v>
      </c>
      <c r="M260" s="196"/>
      <c r="N260" s="196"/>
      <c r="O260" s="196"/>
    </row>
    <row r="261" spans="1:15" hidden="1">
      <c r="A261" s="57">
        <v>3</v>
      </c>
      <c r="B261" s="58">
        <v>2</v>
      </c>
      <c r="C261" s="58">
        <v>1</v>
      </c>
      <c r="D261" s="58">
        <v>5</v>
      </c>
      <c r="E261" s="58">
        <v>1</v>
      </c>
      <c r="F261" s="60"/>
      <c r="G261" s="59" t="s">
        <v>180</v>
      </c>
      <c r="H261" s="102">
        <v>229</v>
      </c>
      <c r="I261" s="47">
        <f t="shared" si="25"/>
        <v>0</v>
      </c>
      <c r="J261" s="87">
        <f t="shared" si="25"/>
        <v>0</v>
      </c>
      <c r="K261" s="47">
        <f t="shared" si="25"/>
        <v>0</v>
      </c>
      <c r="L261" s="47">
        <f t="shared" si="25"/>
        <v>0</v>
      </c>
      <c r="M261" s="196"/>
      <c r="N261" s="196"/>
      <c r="O261" s="196"/>
    </row>
    <row r="262" spans="1:15" hidden="1">
      <c r="A262" s="78">
        <v>3</v>
      </c>
      <c r="B262" s="79">
        <v>2</v>
      </c>
      <c r="C262" s="79">
        <v>1</v>
      </c>
      <c r="D262" s="79">
        <v>5</v>
      </c>
      <c r="E262" s="79">
        <v>1</v>
      </c>
      <c r="F262" s="80">
        <v>1</v>
      </c>
      <c r="G262" s="59" t="s">
        <v>180</v>
      </c>
      <c r="H262" s="102">
        <v>230</v>
      </c>
      <c r="I262" s="110">
        <v>0</v>
      </c>
      <c r="J262" s="110">
        <v>0</v>
      </c>
      <c r="K262" s="110">
        <v>0</v>
      </c>
      <c r="L262" s="110">
        <v>0</v>
      </c>
      <c r="M262" s="196"/>
      <c r="N262" s="196"/>
      <c r="O262" s="196"/>
    </row>
    <row r="263" spans="1:15" hidden="1">
      <c r="A263" s="57">
        <v>3</v>
      </c>
      <c r="B263" s="58">
        <v>2</v>
      </c>
      <c r="C263" s="58">
        <v>1</v>
      </c>
      <c r="D263" s="58">
        <v>6</v>
      </c>
      <c r="E263" s="58"/>
      <c r="F263" s="60"/>
      <c r="G263" s="59" t="s">
        <v>181</v>
      </c>
      <c r="H263" s="102">
        <v>231</v>
      </c>
      <c r="I263" s="46">
        <f t="shared" ref="I263:L264" si="26">I264</f>
        <v>0</v>
      </c>
      <c r="J263" s="87">
        <f t="shared" si="26"/>
        <v>0</v>
      </c>
      <c r="K263" s="47">
        <f t="shared" si="26"/>
        <v>0</v>
      </c>
      <c r="L263" s="47">
        <f t="shared" si="26"/>
        <v>0</v>
      </c>
      <c r="M263" s="196"/>
      <c r="N263" s="196"/>
      <c r="O263" s="196"/>
    </row>
    <row r="264" spans="1:15" hidden="1">
      <c r="A264" s="57">
        <v>3</v>
      </c>
      <c r="B264" s="57">
        <v>2</v>
      </c>
      <c r="C264" s="58">
        <v>1</v>
      </c>
      <c r="D264" s="58">
        <v>6</v>
      </c>
      <c r="E264" s="58">
        <v>1</v>
      </c>
      <c r="F264" s="60"/>
      <c r="G264" s="59" t="s">
        <v>181</v>
      </c>
      <c r="H264" s="102">
        <v>232</v>
      </c>
      <c r="I264" s="46">
        <f t="shared" si="26"/>
        <v>0</v>
      </c>
      <c r="J264" s="87">
        <f t="shared" si="26"/>
        <v>0</v>
      </c>
      <c r="K264" s="47">
        <f t="shared" si="26"/>
        <v>0</v>
      </c>
      <c r="L264" s="47">
        <f t="shared" si="26"/>
        <v>0</v>
      </c>
      <c r="M264" s="196"/>
      <c r="N264" s="196"/>
      <c r="O264" s="196"/>
    </row>
    <row r="265" spans="1:15" hidden="1">
      <c r="A265" s="52">
        <v>3</v>
      </c>
      <c r="B265" s="52">
        <v>2</v>
      </c>
      <c r="C265" s="58">
        <v>1</v>
      </c>
      <c r="D265" s="58">
        <v>6</v>
      </c>
      <c r="E265" s="58">
        <v>1</v>
      </c>
      <c r="F265" s="60">
        <v>1</v>
      </c>
      <c r="G265" s="59" t="s">
        <v>181</v>
      </c>
      <c r="H265" s="102">
        <v>233</v>
      </c>
      <c r="I265" s="110">
        <v>0</v>
      </c>
      <c r="J265" s="110">
        <v>0</v>
      </c>
      <c r="K265" s="110">
        <v>0</v>
      </c>
      <c r="L265" s="110">
        <v>0</v>
      </c>
      <c r="M265" s="196"/>
      <c r="N265" s="196"/>
      <c r="O265" s="196"/>
    </row>
    <row r="266" spans="1:15" hidden="1">
      <c r="A266" s="57">
        <v>3</v>
      </c>
      <c r="B266" s="57">
        <v>2</v>
      </c>
      <c r="C266" s="58">
        <v>1</v>
      </c>
      <c r="D266" s="58">
        <v>7</v>
      </c>
      <c r="E266" s="58"/>
      <c r="F266" s="60"/>
      <c r="G266" s="59" t="s">
        <v>182</v>
      </c>
      <c r="H266" s="102">
        <v>234</v>
      </c>
      <c r="I266" s="46">
        <f>I267</f>
        <v>0</v>
      </c>
      <c r="J266" s="87">
        <f>J267</f>
        <v>0</v>
      </c>
      <c r="K266" s="47">
        <f>K267</f>
        <v>0</v>
      </c>
      <c r="L266" s="47">
        <f>L267</f>
        <v>0</v>
      </c>
      <c r="M266" s="196"/>
      <c r="N266" s="196"/>
      <c r="O266" s="196"/>
    </row>
    <row r="267" spans="1:15" hidden="1">
      <c r="A267" s="57">
        <v>3</v>
      </c>
      <c r="B267" s="58">
        <v>2</v>
      </c>
      <c r="C267" s="58">
        <v>1</v>
      </c>
      <c r="D267" s="58">
        <v>7</v>
      </c>
      <c r="E267" s="58">
        <v>1</v>
      </c>
      <c r="F267" s="60"/>
      <c r="G267" s="59" t="s">
        <v>182</v>
      </c>
      <c r="H267" s="102">
        <v>235</v>
      </c>
      <c r="I267" s="46">
        <f>I268+I269</f>
        <v>0</v>
      </c>
      <c r="J267" s="46">
        <f>J268+J269</f>
        <v>0</v>
      </c>
      <c r="K267" s="46">
        <f>K268+K269</f>
        <v>0</v>
      </c>
      <c r="L267" s="46">
        <f>L268+L269</f>
        <v>0</v>
      </c>
      <c r="M267" s="196"/>
      <c r="N267" s="196"/>
      <c r="O267" s="196"/>
    </row>
    <row r="268" spans="1:15" ht="25.5" hidden="1" customHeight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>
        <v>1</v>
      </c>
      <c r="G268" s="59" t="s">
        <v>183</v>
      </c>
      <c r="H268" s="102">
        <v>236</v>
      </c>
      <c r="I268" s="63">
        <v>0</v>
      </c>
      <c r="J268" s="64">
        <v>0</v>
      </c>
      <c r="K268" s="64">
        <v>0</v>
      </c>
      <c r="L268" s="64">
        <v>0</v>
      </c>
      <c r="M268" s="196"/>
      <c r="N268" s="196"/>
      <c r="O268" s="196"/>
    </row>
    <row r="269" spans="1:15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2</v>
      </c>
      <c r="G269" s="59" t="s">
        <v>184</v>
      </c>
      <c r="H269" s="102">
        <v>237</v>
      </c>
      <c r="I269" s="64">
        <v>0</v>
      </c>
      <c r="J269" s="64">
        <v>0</v>
      </c>
      <c r="K269" s="64">
        <v>0</v>
      </c>
      <c r="L269" s="64">
        <v>0</v>
      </c>
      <c r="M269" s="196"/>
      <c r="N269" s="196"/>
      <c r="O269" s="196"/>
    </row>
    <row r="270" spans="1:15" ht="38.25" hidden="1" customHeight="1">
      <c r="A270" s="57">
        <v>3</v>
      </c>
      <c r="B270" s="58">
        <v>2</v>
      </c>
      <c r="C270" s="58">
        <v>2</v>
      </c>
      <c r="D270" s="119"/>
      <c r="E270" s="119"/>
      <c r="F270" s="120"/>
      <c r="G270" s="59" t="s">
        <v>185</v>
      </c>
      <c r="H270" s="102">
        <v>238</v>
      </c>
      <c r="I270" s="46">
        <f>SUM(I271+I280+I284+I288+I292+I295+I298)</f>
        <v>0</v>
      </c>
      <c r="J270" s="87">
        <f>SUM(J271+J280+J284+J288+J292+J295+J298)</f>
        <v>0</v>
      </c>
      <c r="K270" s="47">
        <f>SUM(K271+K280+K284+K288+K292+K295+K298)</f>
        <v>0</v>
      </c>
      <c r="L270" s="47">
        <f>SUM(L271+L280+L284+L288+L292+L295+L298)</f>
        <v>0</v>
      </c>
      <c r="M270" s="196"/>
      <c r="N270" s="196"/>
      <c r="O270" s="196"/>
    </row>
    <row r="271" spans="1:15" hidden="1">
      <c r="A271" s="57">
        <v>3</v>
      </c>
      <c r="B271" s="58">
        <v>2</v>
      </c>
      <c r="C271" s="58">
        <v>2</v>
      </c>
      <c r="D271" s="58">
        <v>1</v>
      </c>
      <c r="E271" s="58"/>
      <c r="F271" s="60"/>
      <c r="G271" s="59" t="s">
        <v>186</v>
      </c>
      <c r="H271" s="102">
        <v>239</v>
      </c>
      <c r="I271" s="46">
        <f>I272</f>
        <v>0</v>
      </c>
      <c r="J271" s="46">
        <f>J272</f>
        <v>0</v>
      </c>
      <c r="K271" s="46">
        <f>K272</f>
        <v>0</v>
      </c>
      <c r="L271" s="46">
        <f>L272</f>
        <v>0</v>
      </c>
      <c r="M271" s="196"/>
      <c r="N271" s="196"/>
      <c r="O271" s="196"/>
    </row>
    <row r="272" spans="1:15" hidden="1">
      <c r="A272" s="61">
        <v>3</v>
      </c>
      <c r="B272" s="57">
        <v>2</v>
      </c>
      <c r="C272" s="58">
        <v>2</v>
      </c>
      <c r="D272" s="58">
        <v>1</v>
      </c>
      <c r="E272" s="58">
        <v>1</v>
      </c>
      <c r="F272" s="60"/>
      <c r="G272" s="59" t="s">
        <v>164</v>
      </c>
      <c r="H272" s="102">
        <v>240</v>
      </c>
      <c r="I272" s="46">
        <f>SUM(I273)</f>
        <v>0</v>
      </c>
      <c r="J272" s="46">
        <f>SUM(J273)</f>
        <v>0</v>
      </c>
      <c r="K272" s="46">
        <f>SUM(K273)</f>
        <v>0</v>
      </c>
      <c r="L272" s="46">
        <f>SUM(L273)</f>
        <v>0</v>
      </c>
      <c r="M272" s="196"/>
      <c r="N272" s="196"/>
      <c r="O272" s="196"/>
    </row>
    <row r="273" spans="1:15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>
        <v>1</v>
      </c>
      <c r="G273" s="59" t="s">
        <v>164</v>
      </c>
      <c r="H273" s="102">
        <v>241</v>
      </c>
      <c r="I273" s="64">
        <v>0</v>
      </c>
      <c r="J273" s="64">
        <v>0</v>
      </c>
      <c r="K273" s="64">
        <v>0</v>
      </c>
      <c r="L273" s="64">
        <v>0</v>
      </c>
      <c r="M273" s="196"/>
      <c r="N273" s="196"/>
      <c r="O273" s="196"/>
    </row>
    <row r="274" spans="1:15" hidden="1">
      <c r="A274" s="61">
        <v>3</v>
      </c>
      <c r="B274" s="57">
        <v>2</v>
      </c>
      <c r="C274" s="58">
        <v>2</v>
      </c>
      <c r="D274" s="58">
        <v>1</v>
      </c>
      <c r="E274" s="58">
        <v>2</v>
      </c>
      <c r="F274" s="60"/>
      <c r="G274" s="59" t="s">
        <v>187</v>
      </c>
      <c r="H274" s="102">
        <v>242</v>
      </c>
      <c r="I274" s="46">
        <f>SUM(I275:I276)</f>
        <v>0</v>
      </c>
      <c r="J274" s="46">
        <f>SUM(J275:J276)</f>
        <v>0</v>
      </c>
      <c r="K274" s="46">
        <f>SUM(K275:K276)</f>
        <v>0</v>
      </c>
      <c r="L274" s="46">
        <f>SUM(L275:L276)</f>
        <v>0</v>
      </c>
      <c r="M274" s="196"/>
      <c r="N274" s="196"/>
      <c r="O274" s="196"/>
    </row>
    <row r="275" spans="1:15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>
        <v>1</v>
      </c>
      <c r="G275" s="59" t="s">
        <v>166</v>
      </c>
      <c r="H275" s="102">
        <v>243</v>
      </c>
      <c r="I275" s="64">
        <v>0</v>
      </c>
      <c r="J275" s="63">
        <v>0</v>
      </c>
      <c r="K275" s="64">
        <v>0</v>
      </c>
      <c r="L275" s="64">
        <v>0</v>
      </c>
      <c r="M275" s="196"/>
      <c r="N275" s="196"/>
      <c r="O275" s="196"/>
    </row>
    <row r="276" spans="1:15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2</v>
      </c>
      <c r="G276" s="59" t="s">
        <v>167</v>
      </c>
      <c r="H276" s="102">
        <v>244</v>
      </c>
      <c r="I276" s="64">
        <v>0</v>
      </c>
      <c r="J276" s="63">
        <v>0</v>
      </c>
      <c r="K276" s="64">
        <v>0</v>
      </c>
      <c r="L276" s="64">
        <v>0</v>
      </c>
      <c r="M276" s="196"/>
      <c r="N276" s="196"/>
      <c r="O276" s="196"/>
    </row>
    <row r="277" spans="1:15" hidden="1">
      <c r="A277" s="61">
        <v>3</v>
      </c>
      <c r="B277" s="57">
        <v>2</v>
      </c>
      <c r="C277" s="58">
        <v>2</v>
      </c>
      <c r="D277" s="58">
        <v>1</v>
      </c>
      <c r="E277" s="58">
        <v>3</v>
      </c>
      <c r="F277" s="60"/>
      <c r="G277" s="59" t="s">
        <v>168</v>
      </c>
      <c r="H277" s="102">
        <v>245</v>
      </c>
      <c r="I277" s="46">
        <f>SUM(I278:I279)</f>
        <v>0</v>
      </c>
      <c r="J277" s="46">
        <f>SUM(J278:J279)</f>
        <v>0</v>
      </c>
      <c r="K277" s="46">
        <f>SUM(K278:K279)</f>
        <v>0</v>
      </c>
      <c r="L277" s="46">
        <f>SUM(L278:L279)</f>
        <v>0</v>
      </c>
      <c r="M277" s="196"/>
      <c r="N277" s="196"/>
      <c r="O277" s="196"/>
    </row>
    <row r="278" spans="1:15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>
        <v>1</v>
      </c>
      <c r="G278" s="59" t="s">
        <v>169</v>
      </c>
      <c r="H278" s="102">
        <v>246</v>
      </c>
      <c r="I278" s="64">
        <v>0</v>
      </c>
      <c r="J278" s="63">
        <v>0</v>
      </c>
      <c r="K278" s="64">
        <v>0</v>
      </c>
      <c r="L278" s="64">
        <v>0</v>
      </c>
      <c r="M278" s="196"/>
      <c r="N278" s="196"/>
      <c r="O278" s="196"/>
    </row>
    <row r="279" spans="1:15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2</v>
      </c>
      <c r="G279" s="59" t="s">
        <v>188</v>
      </c>
      <c r="H279" s="102">
        <v>247</v>
      </c>
      <c r="I279" s="64">
        <v>0</v>
      </c>
      <c r="J279" s="63">
        <v>0</v>
      </c>
      <c r="K279" s="64">
        <v>0</v>
      </c>
      <c r="L279" s="64">
        <v>0</v>
      </c>
      <c r="M279" s="196"/>
      <c r="N279" s="196"/>
      <c r="O279" s="196"/>
    </row>
    <row r="280" spans="1:15" ht="25.5" hidden="1" customHeight="1">
      <c r="A280" s="61">
        <v>3</v>
      </c>
      <c r="B280" s="57">
        <v>2</v>
      </c>
      <c r="C280" s="58">
        <v>2</v>
      </c>
      <c r="D280" s="58">
        <v>2</v>
      </c>
      <c r="E280" s="58"/>
      <c r="F280" s="60"/>
      <c r="G280" s="59" t="s">
        <v>189</v>
      </c>
      <c r="H280" s="102">
        <v>248</v>
      </c>
      <c r="I280" s="46">
        <f>I281</f>
        <v>0</v>
      </c>
      <c r="J280" s="47">
        <f>J281</f>
        <v>0</v>
      </c>
      <c r="K280" s="46">
        <f>K281</f>
        <v>0</v>
      </c>
      <c r="L280" s="47">
        <f>L281</f>
        <v>0</v>
      </c>
      <c r="M280" s="196"/>
      <c r="N280" s="196"/>
      <c r="O280" s="196"/>
    </row>
    <row r="281" spans="1:15" ht="25.5" hidden="1" customHeight="1">
      <c r="A281" s="57">
        <v>3</v>
      </c>
      <c r="B281" s="58">
        <v>2</v>
      </c>
      <c r="C281" s="50">
        <v>2</v>
      </c>
      <c r="D281" s="50">
        <v>2</v>
      </c>
      <c r="E281" s="50">
        <v>1</v>
      </c>
      <c r="F281" s="53"/>
      <c r="G281" s="59" t="s">
        <v>189</v>
      </c>
      <c r="H281" s="102">
        <v>249</v>
      </c>
      <c r="I281" s="67">
        <f>SUM(I282:I283)</f>
        <v>0</v>
      </c>
      <c r="J281" s="89">
        <f>SUM(J282:J283)</f>
        <v>0</v>
      </c>
      <c r="K281" s="68">
        <f>SUM(K282:K283)</f>
        <v>0</v>
      </c>
      <c r="L281" s="68">
        <f>SUM(L282:L283)</f>
        <v>0</v>
      </c>
      <c r="M281" s="196"/>
      <c r="N281" s="196"/>
      <c r="O281" s="196"/>
    </row>
    <row r="282" spans="1:15" ht="25.5" hidden="1" customHeight="1">
      <c r="A282" s="57">
        <v>3</v>
      </c>
      <c r="B282" s="58">
        <v>2</v>
      </c>
      <c r="C282" s="58">
        <v>2</v>
      </c>
      <c r="D282" s="58">
        <v>2</v>
      </c>
      <c r="E282" s="58">
        <v>1</v>
      </c>
      <c r="F282" s="60">
        <v>1</v>
      </c>
      <c r="G282" s="59" t="s">
        <v>190</v>
      </c>
      <c r="H282" s="102">
        <v>250</v>
      </c>
      <c r="I282" s="64">
        <v>0</v>
      </c>
      <c r="J282" s="64">
        <v>0</v>
      </c>
      <c r="K282" s="64">
        <v>0</v>
      </c>
      <c r="L282" s="64">
        <v>0</v>
      </c>
      <c r="M282" s="196"/>
      <c r="N282" s="196"/>
      <c r="O282" s="196"/>
    </row>
    <row r="283" spans="1:15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2</v>
      </c>
      <c r="G283" s="61" t="s">
        <v>191</v>
      </c>
      <c r="H283" s="102">
        <v>251</v>
      </c>
      <c r="I283" s="64">
        <v>0</v>
      </c>
      <c r="J283" s="64">
        <v>0</v>
      </c>
      <c r="K283" s="64">
        <v>0</v>
      </c>
      <c r="L283" s="64">
        <v>0</v>
      </c>
      <c r="M283" s="196"/>
      <c r="N283" s="196"/>
      <c r="O283" s="196"/>
    </row>
    <row r="284" spans="1:15" ht="25.5" hidden="1" customHeight="1">
      <c r="A284" s="57">
        <v>3</v>
      </c>
      <c r="B284" s="58">
        <v>2</v>
      </c>
      <c r="C284" s="58">
        <v>2</v>
      </c>
      <c r="D284" s="58">
        <v>3</v>
      </c>
      <c r="E284" s="58"/>
      <c r="F284" s="60"/>
      <c r="G284" s="59" t="s">
        <v>192</v>
      </c>
      <c r="H284" s="102">
        <v>252</v>
      </c>
      <c r="I284" s="46">
        <f>I285</f>
        <v>0</v>
      </c>
      <c r="J284" s="87">
        <f>J285</f>
        <v>0</v>
      </c>
      <c r="K284" s="47">
        <f>K285</f>
        <v>0</v>
      </c>
      <c r="L284" s="47">
        <f>L285</f>
        <v>0</v>
      </c>
      <c r="M284" s="196"/>
      <c r="N284" s="196"/>
      <c r="O284" s="196"/>
    </row>
    <row r="285" spans="1:15" ht="25.5" hidden="1" customHeight="1">
      <c r="A285" s="52">
        <v>3</v>
      </c>
      <c r="B285" s="58">
        <v>2</v>
      </c>
      <c r="C285" s="58">
        <v>2</v>
      </c>
      <c r="D285" s="58">
        <v>3</v>
      </c>
      <c r="E285" s="58">
        <v>1</v>
      </c>
      <c r="F285" s="60"/>
      <c r="G285" s="59" t="s">
        <v>192</v>
      </c>
      <c r="H285" s="102">
        <v>253</v>
      </c>
      <c r="I285" s="46">
        <f>I286+I287</f>
        <v>0</v>
      </c>
      <c r="J285" s="46">
        <f>J286+J287</f>
        <v>0</v>
      </c>
      <c r="K285" s="46">
        <f>K286+K287</f>
        <v>0</v>
      </c>
      <c r="L285" s="46">
        <f>L286+L287</f>
        <v>0</v>
      </c>
      <c r="M285" s="196"/>
      <c r="N285" s="196"/>
      <c r="O285" s="196"/>
    </row>
    <row r="286" spans="1:15" ht="25.5" hidden="1" customHeight="1">
      <c r="A286" s="52">
        <v>3</v>
      </c>
      <c r="B286" s="58">
        <v>2</v>
      </c>
      <c r="C286" s="58">
        <v>2</v>
      </c>
      <c r="D286" s="58">
        <v>3</v>
      </c>
      <c r="E286" s="58">
        <v>1</v>
      </c>
      <c r="F286" s="60">
        <v>1</v>
      </c>
      <c r="G286" s="59" t="s">
        <v>193</v>
      </c>
      <c r="H286" s="102">
        <v>254</v>
      </c>
      <c r="I286" s="64">
        <v>0</v>
      </c>
      <c r="J286" s="64">
        <v>0</v>
      </c>
      <c r="K286" s="64">
        <v>0</v>
      </c>
      <c r="L286" s="64">
        <v>0</v>
      </c>
      <c r="M286" s="196"/>
      <c r="N286" s="196"/>
      <c r="O286" s="196"/>
    </row>
    <row r="287" spans="1:15" ht="25.5" hidden="1" customHeight="1">
      <c r="A287" s="52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2</v>
      </c>
      <c r="G287" s="59" t="s">
        <v>194</v>
      </c>
      <c r="H287" s="102">
        <v>255</v>
      </c>
      <c r="I287" s="64">
        <v>0</v>
      </c>
      <c r="J287" s="64">
        <v>0</v>
      </c>
      <c r="K287" s="64">
        <v>0</v>
      </c>
      <c r="L287" s="64">
        <v>0</v>
      </c>
      <c r="M287" s="196"/>
      <c r="N287" s="196"/>
      <c r="O287" s="196"/>
    </row>
    <row r="288" spans="1:15" hidden="1">
      <c r="A288" s="57">
        <v>3</v>
      </c>
      <c r="B288" s="58">
        <v>2</v>
      </c>
      <c r="C288" s="58">
        <v>2</v>
      </c>
      <c r="D288" s="58">
        <v>4</v>
      </c>
      <c r="E288" s="58"/>
      <c r="F288" s="60"/>
      <c r="G288" s="59" t="s">
        <v>195</v>
      </c>
      <c r="H288" s="102">
        <v>256</v>
      </c>
      <c r="I288" s="46">
        <f>I289</f>
        <v>0</v>
      </c>
      <c r="J288" s="87">
        <f>J289</f>
        <v>0</v>
      </c>
      <c r="K288" s="47">
        <f>K289</f>
        <v>0</v>
      </c>
      <c r="L288" s="47">
        <f>L289</f>
        <v>0</v>
      </c>
      <c r="M288" s="196"/>
      <c r="N288" s="196"/>
      <c r="O288" s="196"/>
    </row>
    <row r="289" spans="1:15" hidden="1">
      <c r="A289" s="57">
        <v>3</v>
      </c>
      <c r="B289" s="58">
        <v>2</v>
      </c>
      <c r="C289" s="58">
        <v>2</v>
      </c>
      <c r="D289" s="58">
        <v>4</v>
      </c>
      <c r="E289" s="58">
        <v>1</v>
      </c>
      <c r="F289" s="60"/>
      <c r="G289" s="59" t="s">
        <v>195</v>
      </c>
      <c r="H289" s="102">
        <v>257</v>
      </c>
      <c r="I289" s="46">
        <f>SUM(I290:I291)</f>
        <v>0</v>
      </c>
      <c r="J289" s="87">
        <f>SUM(J290:J291)</f>
        <v>0</v>
      </c>
      <c r="K289" s="47">
        <f>SUM(K290:K291)</f>
        <v>0</v>
      </c>
      <c r="L289" s="47">
        <f>SUM(L290:L291)</f>
        <v>0</v>
      </c>
      <c r="M289" s="196"/>
      <c r="N289" s="196"/>
      <c r="O289" s="196"/>
    </row>
    <row r="290" spans="1:15" ht="25.5" hidden="1" customHeight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>
        <v>1</v>
      </c>
      <c r="G290" s="59" t="s">
        <v>196</v>
      </c>
      <c r="H290" s="102">
        <v>258</v>
      </c>
      <c r="I290" s="64">
        <v>0</v>
      </c>
      <c r="J290" s="64">
        <v>0</v>
      </c>
      <c r="K290" s="64">
        <v>0</v>
      </c>
      <c r="L290" s="64">
        <v>0</v>
      </c>
      <c r="M290" s="196"/>
      <c r="N290" s="196"/>
      <c r="O290" s="196"/>
    </row>
    <row r="291" spans="1:15" ht="25.5" hidden="1" customHeight="1">
      <c r="A291" s="52">
        <v>3</v>
      </c>
      <c r="B291" s="50">
        <v>2</v>
      </c>
      <c r="C291" s="50">
        <v>2</v>
      </c>
      <c r="D291" s="50">
        <v>4</v>
      </c>
      <c r="E291" s="50">
        <v>1</v>
      </c>
      <c r="F291" s="53">
        <v>2</v>
      </c>
      <c r="G291" s="61" t="s">
        <v>197</v>
      </c>
      <c r="H291" s="102">
        <v>259</v>
      </c>
      <c r="I291" s="64">
        <v>0</v>
      </c>
      <c r="J291" s="64">
        <v>0</v>
      </c>
      <c r="K291" s="64">
        <v>0</v>
      </c>
      <c r="L291" s="64">
        <v>0</v>
      </c>
      <c r="M291" s="196"/>
      <c r="N291" s="196"/>
      <c r="O291" s="196"/>
    </row>
    <row r="292" spans="1:15" hidden="1">
      <c r="A292" s="57">
        <v>3</v>
      </c>
      <c r="B292" s="58">
        <v>2</v>
      </c>
      <c r="C292" s="58">
        <v>2</v>
      </c>
      <c r="D292" s="58">
        <v>5</v>
      </c>
      <c r="E292" s="58"/>
      <c r="F292" s="60"/>
      <c r="G292" s="59" t="s">
        <v>198</v>
      </c>
      <c r="H292" s="102">
        <v>260</v>
      </c>
      <c r="I292" s="46">
        <f t="shared" ref="I292:L293" si="27">I293</f>
        <v>0</v>
      </c>
      <c r="J292" s="87">
        <f t="shared" si="27"/>
        <v>0</v>
      </c>
      <c r="K292" s="47">
        <f t="shared" si="27"/>
        <v>0</v>
      </c>
      <c r="L292" s="47">
        <f t="shared" si="27"/>
        <v>0</v>
      </c>
      <c r="M292" s="196"/>
      <c r="N292" s="196"/>
      <c r="O292" s="196"/>
    </row>
    <row r="293" spans="1:15" hidden="1">
      <c r="A293" s="57">
        <v>3</v>
      </c>
      <c r="B293" s="58">
        <v>2</v>
      </c>
      <c r="C293" s="58">
        <v>2</v>
      </c>
      <c r="D293" s="58">
        <v>5</v>
      </c>
      <c r="E293" s="58">
        <v>1</v>
      </c>
      <c r="F293" s="60"/>
      <c r="G293" s="59" t="s">
        <v>198</v>
      </c>
      <c r="H293" s="102">
        <v>261</v>
      </c>
      <c r="I293" s="46">
        <f t="shared" si="27"/>
        <v>0</v>
      </c>
      <c r="J293" s="87">
        <f t="shared" si="27"/>
        <v>0</v>
      </c>
      <c r="K293" s="47">
        <f t="shared" si="27"/>
        <v>0</v>
      </c>
      <c r="L293" s="47">
        <f t="shared" si="27"/>
        <v>0</v>
      </c>
      <c r="M293" s="196"/>
      <c r="N293" s="196"/>
      <c r="O293" s="196"/>
    </row>
    <row r="294" spans="1:15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>
        <v>1</v>
      </c>
      <c r="G294" s="59" t="s">
        <v>198</v>
      </c>
      <c r="H294" s="102">
        <v>262</v>
      </c>
      <c r="I294" s="64">
        <v>0</v>
      </c>
      <c r="J294" s="64">
        <v>0</v>
      </c>
      <c r="K294" s="64">
        <v>0</v>
      </c>
      <c r="L294" s="64">
        <v>0</v>
      </c>
      <c r="M294" s="196"/>
      <c r="N294" s="196"/>
      <c r="O294" s="196"/>
    </row>
    <row r="295" spans="1:15" hidden="1">
      <c r="A295" s="57">
        <v>3</v>
      </c>
      <c r="B295" s="58">
        <v>2</v>
      </c>
      <c r="C295" s="58">
        <v>2</v>
      </c>
      <c r="D295" s="58">
        <v>6</v>
      </c>
      <c r="E295" s="58"/>
      <c r="F295" s="60"/>
      <c r="G295" s="59" t="s">
        <v>181</v>
      </c>
      <c r="H295" s="102">
        <v>263</v>
      </c>
      <c r="I295" s="46">
        <f t="shared" ref="I295:L296" si="28">I296</f>
        <v>0</v>
      </c>
      <c r="J295" s="121">
        <f t="shared" si="28"/>
        <v>0</v>
      </c>
      <c r="K295" s="47">
        <f t="shared" si="28"/>
        <v>0</v>
      </c>
      <c r="L295" s="47">
        <f t="shared" si="28"/>
        <v>0</v>
      </c>
      <c r="M295" s="196"/>
      <c r="N295" s="196"/>
      <c r="O295" s="196"/>
    </row>
    <row r="296" spans="1:15" hidden="1">
      <c r="A296" s="57">
        <v>3</v>
      </c>
      <c r="B296" s="58">
        <v>2</v>
      </c>
      <c r="C296" s="58">
        <v>2</v>
      </c>
      <c r="D296" s="58">
        <v>6</v>
      </c>
      <c r="E296" s="58">
        <v>1</v>
      </c>
      <c r="F296" s="60"/>
      <c r="G296" s="59" t="s">
        <v>181</v>
      </c>
      <c r="H296" s="102">
        <v>264</v>
      </c>
      <c r="I296" s="46">
        <f t="shared" si="28"/>
        <v>0</v>
      </c>
      <c r="J296" s="121">
        <f t="shared" si="28"/>
        <v>0</v>
      </c>
      <c r="K296" s="47">
        <f t="shared" si="28"/>
        <v>0</v>
      </c>
      <c r="L296" s="47">
        <f t="shared" si="28"/>
        <v>0</v>
      </c>
      <c r="M296" s="196"/>
      <c r="N296" s="196"/>
      <c r="O296" s="196"/>
    </row>
    <row r="297" spans="1:15" hidden="1">
      <c r="A297" s="57">
        <v>3</v>
      </c>
      <c r="B297" s="79">
        <v>2</v>
      </c>
      <c r="C297" s="79">
        <v>2</v>
      </c>
      <c r="D297" s="58">
        <v>6</v>
      </c>
      <c r="E297" s="79">
        <v>1</v>
      </c>
      <c r="F297" s="80">
        <v>1</v>
      </c>
      <c r="G297" s="81" t="s">
        <v>181</v>
      </c>
      <c r="H297" s="102">
        <v>265</v>
      </c>
      <c r="I297" s="64">
        <v>0</v>
      </c>
      <c r="J297" s="64">
        <v>0</v>
      </c>
      <c r="K297" s="64">
        <v>0</v>
      </c>
      <c r="L297" s="64">
        <v>0</v>
      </c>
      <c r="M297" s="196"/>
      <c r="N297" s="196"/>
      <c r="O297" s="196"/>
    </row>
    <row r="298" spans="1:15" hidden="1">
      <c r="A298" s="61">
        <v>3</v>
      </c>
      <c r="B298" s="57">
        <v>2</v>
      </c>
      <c r="C298" s="58">
        <v>2</v>
      </c>
      <c r="D298" s="58">
        <v>7</v>
      </c>
      <c r="E298" s="58"/>
      <c r="F298" s="60"/>
      <c r="G298" s="59" t="s">
        <v>182</v>
      </c>
      <c r="H298" s="102">
        <v>266</v>
      </c>
      <c r="I298" s="46">
        <f>I299</f>
        <v>0</v>
      </c>
      <c r="J298" s="121">
        <f>J299</f>
        <v>0</v>
      </c>
      <c r="K298" s="47">
        <f>K299</f>
        <v>0</v>
      </c>
      <c r="L298" s="47">
        <f>L299</f>
        <v>0</v>
      </c>
      <c r="M298" s="196"/>
      <c r="N298" s="196"/>
      <c r="O298" s="196"/>
    </row>
    <row r="299" spans="1:15" hidden="1">
      <c r="A299" s="61">
        <v>3</v>
      </c>
      <c r="B299" s="57">
        <v>2</v>
      </c>
      <c r="C299" s="58">
        <v>2</v>
      </c>
      <c r="D299" s="58">
        <v>7</v>
      </c>
      <c r="E299" s="58">
        <v>1</v>
      </c>
      <c r="F299" s="60"/>
      <c r="G299" s="59" t="s">
        <v>182</v>
      </c>
      <c r="H299" s="102">
        <v>267</v>
      </c>
      <c r="I299" s="46">
        <f>I300+I301</f>
        <v>0</v>
      </c>
      <c r="J299" s="46">
        <f>J300+J301</f>
        <v>0</v>
      </c>
      <c r="K299" s="46">
        <f>K300+K301</f>
        <v>0</v>
      </c>
      <c r="L299" s="46">
        <f>L300+L301</f>
        <v>0</v>
      </c>
      <c r="M299" s="196"/>
      <c r="N299" s="196"/>
      <c r="O299" s="196"/>
    </row>
    <row r="300" spans="1:15" ht="25.5" hidden="1" customHeight="1">
      <c r="A300" s="61">
        <v>3</v>
      </c>
      <c r="B300" s="57">
        <v>2</v>
      </c>
      <c r="C300" s="57">
        <v>2</v>
      </c>
      <c r="D300" s="58">
        <v>7</v>
      </c>
      <c r="E300" s="58">
        <v>1</v>
      </c>
      <c r="F300" s="60">
        <v>1</v>
      </c>
      <c r="G300" s="59" t="s">
        <v>183</v>
      </c>
      <c r="H300" s="102">
        <v>268</v>
      </c>
      <c r="I300" s="64">
        <v>0</v>
      </c>
      <c r="J300" s="64">
        <v>0</v>
      </c>
      <c r="K300" s="64">
        <v>0</v>
      </c>
      <c r="L300" s="64">
        <v>0</v>
      </c>
      <c r="M300" s="196"/>
      <c r="N300" s="196"/>
      <c r="O300" s="196"/>
    </row>
    <row r="301" spans="1:15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2</v>
      </c>
      <c r="G301" s="59" t="s">
        <v>184</v>
      </c>
      <c r="H301" s="102">
        <v>269</v>
      </c>
      <c r="I301" s="64">
        <v>0</v>
      </c>
      <c r="J301" s="64">
        <v>0</v>
      </c>
      <c r="K301" s="64">
        <v>0</v>
      </c>
      <c r="L301" s="64">
        <v>0</v>
      </c>
      <c r="M301" s="196"/>
      <c r="N301" s="196"/>
      <c r="O301" s="196"/>
    </row>
    <row r="302" spans="1:15" ht="25.5" hidden="1" customHeight="1">
      <c r="A302" s="65">
        <v>3</v>
      </c>
      <c r="B302" s="65">
        <v>3</v>
      </c>
      <c r="C302" s="42"/>
      <c r="D302" s="43"/>
      <c r="E302" s="43"/>
      <c r="F302" s="45"/>
      <c r="G302" s="44" t="s">
        <v>199</v>
      </c>
      <c r="H302" s="102">
        <v>270</v>
      </c>
      <c r="I302" s="46">
        <f>SUM(I303+I335)</f>
        <v>0</v>
      </c>
      <c r="J302" s="121">
        <f>SUM(J303+J335)</f>
        <v>0</v>
      </c>
      <c r="K302" s="47">
        <f>SUM(K303+K335)</f>
        <v>0</v>
      </c>
      <c r="L302" s="47">
        <f>SUM(L303+L335)</f>
        <v>0</v>
      </c>
      <c r="M302" s="196"/>
      <c r="N302" s="196"/>
      <c r="O302" s="196"/>
    </row>
    <row r="303" spans="1:15" ht="38.25" hidden="1" customHeight="1">
      <c r="A303" s="61">
        <v>3</v>
      </c>
      <c r="B303" s="61">
        <v>3</v>
      </c>
      <c r="C303" s="57">
        <v>1</v>
      </c>
      <c r="D303" s="58"/>
      <c r="E303" s="58"/>
      <c r="F303" s="60"/>
      <c r="G303" s="59" t="s">
        <v>200</v>
      </c>
      <c r="H303" s="102">
        <v>271</v>
      </c>
      <c r="I303" s="46">
        <f>SUM(I304+I313+I317+I321+I325+I328+I331)</f>
        <v>0</v>
      </c>
      <c r="J303" s="121">
        <f>SUM(J304+J313+J317+J321+J325+J328+J331)</f>
        <v>0</v>
      </c>
      <c r="K303" s="47">
        <f>SUM(K304+K313+K317+K321+K325+K328+K331)</f>
        <v>0</v>
      </c>
      <c r="L303" s="47">
        <f>SUM(L304+L313+L317+L321+L325+L328+L331)</f>
        <v>0</v>
      </c>
      <c r="M303" s="196"/>
      <c r="N303" s="196"/>
      <c r="O303" s="196"/>
    </row>
    <row r="304" spans="1:15" hidden="1">
      <c r="A304" s="61">
        <v>3</v>
      </c>
      <c r="B304" s="61">
        <v>3</v>
      </c>
      <c r="C304" s="57">
        <v>1</v>
      </c>
      <c r="D304" s="58">
        <v>1</v>
      </c>
      <c r="E304" s="58"/>
      <c r="F304" s="60"/>
      <c r="G304" s="59" t="s">
        <v>186</v>
      </c>
      <c r="H304" s="102">
        <v>272</v>
      </c>
      <c r="I304" s="46">
        <f>SUM(I305+I307+I310)</f>
        <v>0</v>
      </c>
      <c r="J304" s="46">
        <f>SUM(J305+J307+J310)</f>
        <v>0</v>
      </c>
      <c r="K304" s="46">
        <f>SUM(K305+K307+K310)</f>
        <v>0</v>
      </c>
      <c r="L304" s="46">
        <f>SUM(L305+L307+L310)</f>
        <v>0</v>
      </c>
      <c r="M304" s="196"/>
      <c r="N304" s="196"/>
      <c r="O304" s="196"/>
    </row>
    <row r="305" spans="1:15" hidden="1">
      <c r="A305" s="61">
        <v>3</v>
      </c>
      <c r="B305" s="61">
        <v>3</v>
      </c>
      <c r="C305" s="57">
        <v>1</v>
      </c>
      <c r="D305" s="58">
        <v>1</v>
      </c>
      <c r="E305" s="58">
        <v>1</v>
      </c>
      <c r="F305" s="60"/>
      <c r="G305" s="59" t="s">
        <v>164</v>
      </c>
      <c r="H305" s="102">
        <v>273</v>
      </c>
      <c r="I305" s="46">
        <f>SUM(I306:I306)</f>
        <v>0</v>
      </c>
      <c r="J305" s="121">
        <f>SUM(J306:J306)</f>
        <v>0</v>
      </c>
      <c r="K305" s="47">
        <f>SUM(K306:K306)</f>
        <v>0</v>
      </c>
      <c r="L305" s="47">
        <f>SUM(L306:L306)</f>
        <v>0</v>
      </c>
      <c r="M305" s="196"/>
      <c r="N305" s="196"/>
      <c r="O305" s="196"/>
    </row>
    <row r="306" spans="1:15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>
        <v>1</v>
      </c>
      <c r="G306" s="59" t="s">
        <v>164</v>
      </c>
      <c r="H306" s="102">
        <v>274</v>
      </c>
      <c r="I306" s="64">
        <v>0</v>
      </c>
      <c r="J306" s="64">
        <v>0</v>
      </c>
      <c r="K306" s="64">
        <v>0</v>
      </c>
      <c r="L306" s="64">
        <v>0</v>
      </c>
      <c r="M306" s="196"/>
      <c r="N306" s="196"/>
      <c r="O306" s="196"/>
    </row>
    <row r="307" spans="1:15" hidden="1">
      <c r="A307" s="61">
        <v>3</v>
      </c>
      <c r="B307" s="61">
        <v>3</v>
      </c>
      <c r="C307" s="57">
        <v>1</v>
      </c>
      <c r="D307" s="58">
        <v>1</v>
      </c>
      <c r="E307" s="58">
        <v>2</v>
      </c>
      <c r="F307" s="60"/>
      <c r="G307" s="59" t="s">
        <v>187</v>
      </c>
      <c r="H307" s="102">
        <v>275</v>
      </c>
      <c r="I307" s="46">
        <f>SUM(I308:I309)</f>
        <v>0</v>
      </c>
      <c r="J307" s="46">
        <f>SUM(J308:J309)</f>
        <v>0</v>
      </c>
      <c r="K307" s="46">
        <f>SUM(K308:K309)</f>
        <v>0</v>
      </c>
      <c r="L307" s="46">
        <f>SUM(L308:L309)</f>
        <v>0</v>
      </c>
      <c r="M307" s="196"/>
      <c r="N307" s="196"/>
      <c r="O307" s="196"/>
    </row>
    <row r="308" spans="1:15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>
        <v>1</v>
      </c>
      <c r="G308" s="59" t="s">
        <v>166</v>
      </c>
      <c r="H308" s="102">
        <v>276</v>
      </c>
      <c r="I308" s="64">
        <v>0</v>
      </c>
      <c r="J308" s="64">
        <v>0</v>
      </c>
      <c r="K308" s="64">
        <v>0</v>
      </c>
      <c r="L308" s="64">
        <v>0</v>
      </c>
      <c r="M308" s="196"/>
      <c r="N308" s="196"/>
      <c r="O308" s="196"/>
    </row>
    <row r="309" spans="1:15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2</v>
      </c>
      <c r="G309" s="59" t="s">
        <v>167</v>
      </c>
      <c r="H309" s="102">
        <v>277</v>
      </c>
      <c r="I309" s="64">
        <v>0</v>
      </c>
      <c r="J309" s="64">
        <v>0</v>
      </c>
      <c r="K309" s="64">
        <v>0</v>
      </c>
      <c r="L309" s="64">
        <v>0</v>
      </c>
      <c r="M309" s="196"/>
      <c r="N309" s="196"/>
      <c r="O309" s="196"/>
    </row>
    <row r="310" spans="1:15" hidden="1">
      <c r="A310" s="61">
        <v>3</v>
      </c>
      <c r="B310" s="61">
        <v>3</v>
      </c>
      <c r="C310" s="57">
        <v>1</v>
      </c>
      <c r="D310" s="58">
        <v>1</v>
      </c>
      <c r="E310" s="58">
        <v>3</v>
      </c>
      <c r="F310" s="60"/>
      <c r="G310" s="59" t="s">
        <v>168</v>
      </c>
      <c r="H310" s="102">
        <v>278</v>
      </c>
      <c r="I310" s="46">
        <f>SUM(I311:I312)</f>
        <v>0</v>
      </c>
      <c r="J310" s="46">
        <f>SUM(J311:J312)</f>
        <v>0</v>
      </c>
      <c r="K310" s="46">
        <f>SUM(K311:K312)</f>
        <v>0</v>
      </c>
      <c r="L310" s="46">
        <f>SUM(L311:L312)</f>
        <v>0</v>
      </c>
      <c r="M310" s="196"/>
      <c r="N310" s="196"/>
      <c r="O310" s="196"/>
    </row>
    <row r="311" spans="1:15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>
        <v>1</v>
      </c>
      <c r="G311" s="59" t="s">
        <v>169</v>
      </c>
      <c r="H311" s="102">
        <v>279</v>
      </c>
      <c r="I311" s="64">
        <v>0</v>
      </c>
      <c r="J311" s="64">
        <v>0</v>
      </c>
      <c r="K311" s="64">
        <v>0</v>
      </c>
      <c r="L311" s="64">
        <v>0</v>
      </c>
      <c r="M311" s="196"/>
      <c r="N311" s="196"/>
      <c r="O311" s="196"/>
    </row>
    <row r="312" spans="1:15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2</v>
      </c>
      <c r="G312" s="59" t="s">
        <v>188</v>
      </c>
      <c r="H312" s="102">
        <v>280</v>
      </c>
      <c r="I312" s="64">
        <v>0</v>
      </c>
      <c r="J312" s="64">
        <v>0</v>
      </c>
      <c r="K312" s="64">
        <v>0</v>
      </c>
      <c r="L312" s="64">
        <v>0</v>
      </c>
      <c r="M312" s="196"/>
      <c r="N312" s="196"/>
      <c r="O312" s="196"/>
    </row>
    <row r="313" spans="1:15" hidden="1">
      <c r="A313" s="77">
        <v>3</v>
      </c>
      <c r="B313" s="52">
        <v>3</v>
      </c>
      <c r="C313" s="57">
        <v>1</v>
      </c>
      <c r="D313" s="58">
        <v>2</v>
      </c>
      <c r="E313" s="58"/>
      <c r="F313" s="60"/>
      <c r="G313" s="59" t="s">
        <v>201</v>
      </c>
      <c r="H313" s="102">
        <v>281</v>
      </c>
      <c r="I313" s="46">
        <f>I314</f>
        <v>0</v>
      </c>
      <c r="J313" s="121">
        <f>J314</f>
        <v>0</v>
      </c>
      <c r="K313" s="47">
        <f>K314</f>
        <v>0</v>
      </c>
      <c r="L313" s="47">
        <f>L314</f>
        <v>0</v>
      </c>
      <c r="M313" s="196"/>
      <c r="N313" s="196"/>
      <c r="O313" s="196"/>
    </row>
    <row r="314" spans="1:15" hidden="1">
      <c r="A314" s="77">
        <v>3</v>
      </c>
      <c r="B314" s="77">
        <v>3</v>
      </c>
      <c r="C314" s="52">
        <v>1</v>
      </c>
      <c r="D314" s="50">
        <v>2</v>
      </c>
      <c r="E314" s="50">
        <v>1</v>
      </c>
      <c r="F314" s="53"/>
      <c r="G314" s="59" t="s">
        <v>201</v>
      </c>
      <c r="H314" s="102">
        <v>282</v>
      </c>
      <c r="I314" s="67">
        <f>SUM(I315:I316)</f>
        <v>0</v>
      </c>
      <c r="J314" s="122">
        <f>SUM(J315:J316)</f>
        <v>0</v>
      </c>
      <c r="K314" s="68">
        <f>SUM(K315:K316)</f>
        <v>0</v>
      </c>
      <c r="L314" s="68">
        <f>SUM(L315:L316)</f>
        <v>0</v>
      </c>
      <c r="M314" s="196"/>
      <c r="N314" s="196"/>
      <c r="O314" s="196"/>
    </row>
    <row r="315" spans="1:15" ht="25.5" hidden="1" customHeight="1">
      <c r="A315" s="61">
        <v>3</v>
      </c>
      <c r="B315" s="61">
        <v>3</v>
      </c>
      <c r="C315" s="57">
        <v>1</v>
      </c>
      <c r="D315" s="58">
        <v>2</v>
      </c>
      <c r="E315" s="58">
        <v>1</v>
      </c>
      <c r="F315" s="60">
        <v>1</v>
      </c>
      <c r="G315" s="59" t="s">
        <v>202</v>
      </c>
      <c r="H315" s="102">
        <v>283</v>
      </c>
      <c r="I315" s="64">
        <v>0</v>
      </c>
      <c r="J315" s="64">
        <v>0</v>
      </c>
      <c r="K315" s="64">
        <v>0</v>
      </c>
      <c r="L315" s="64">
        <v>0</v>
      </c>
      <c r="M315" s="196"/>
      <c r="N315" s="196"/>
      <c r="O315" s="196"/>
    </row>
    <row r="316" spans="1:15" hidden="1">
      <c r="A316" s="69">
        <v>3</v>
      </c>
      <c r="B316" s="105">
        <v>3</v>
      </c>
      <c r="C316" s="78">
        <v>1</v>
      </c>
      <c r="D316" s="79">
        <v>2</v>
      </c>
      <c r="E316" s="79">
        <v>1</v>
      </c>
      <c r="F316" s="80">
        <v>2</v>
      </c>
      <c r="G316" s="81" t="s">
        <v>203</v>
      </c>
      <c r="H316" s="102">
        <v>284</v>
      </c>
      <c r="I316" s="64">
        <v>0</v>
      </c>
      <c r="J316" s="64">
        <v>0</v>
      </c>
      <c r="K316" s="64">
        <v>0</v>
      </c>
      <c r="L316" s="64">
        <v>0</v>
      </c>
      <c r="M316" s="196"/>
      <c r="N316" s="196"/>
      <c r="O316" s="196"/>
    </row>
    <row r="317" spans="1:15" ht="25.5" hidden="1" customHeight="1">
      <c r="A317" s="57">
        <v>3</v>
      </c>
      <c r="B317" s="59">
        <v>3</v>
      </c>
      <c r="C317" s="57">
        <v>1</v>
      </c>
      <c r="D317" s="58">
        <v>3</v>
      </c>
      <c r="E317" s="58"/>
      <c r="F317" s="60"/>
      <c r="G317" s="59" t="s">
        <v>204</v>
      </c>
      <c r="H317" s="102">
        <v>285</v>
      </c>
      <c r="I317" s="46">
        <f>I318</f>
        <v>0</v>
      </c>
      <c r="J317" s="121">
        <f>J318</f>
        <v>0</v>
      </c>
      <c r="K317" s="47">
        <f>K318</f>
        <v>0</v>
      </c>
      <c r="L317" s="47">
        <f>L318</f>
        <v>0</v>
      </c>
      <c r="M317" s="196"/>
      <c r="N317" s="196"/>
      <c r="O317" s="196"/>
    </row>
    <row r="318" spans="1:15" ht="25.5" hidden="1" customHeight="1">
      <c r="A318" s="57">
        <v>3</v>
      </c>
      <c r="B318" s="81">
        <v>3</v>
      </c>
      <c r="C318" s="78">
        <v>1</v>
      </c>
      <c r="D318" s="79">
        <v>3</v>
      </c>
      <c r="E318" s="79">
        <v>1</v>
      </c>
      <c r="F318" s="80"/>
      <c r="G318" s="59" t="s">
        <v>204</v>
      </c>
      <c r="H318" s="102">
        <v>286</v>
      </c>
      <c r="I318" s="47">
        <f>I319+I320</f>
        <v>0</v>
      </c>
      <c r="J318" s="47">
        <f>J319+J320</f>
        <v>0</v>
      </c>
      <c r="K318" s="47">
        <f>K319+K320</f>
        <v>0</v>
      </c>
      <c r="L318" s="47">
        <f>L319+L320</f>
        <v>0</v>
      </c>
      <c r="M318" s="196"/>
      <c r="N318" s="196"/>
      <c r="O318" s="196"/>
    </row>
    <row r="319" spans="1:15" ht="25.5" hidden="1" customHeight="1">
      <c r="A319" s="57">
        <v>3</v>
      </c>
      <c r="B319" s="59">
        <v>3</v>
      </c>
      <c r="C319" s="57">
        <v>1</v>
      </c>
      <c r="D319" s="58">
        <v>3</v>
      </c>
      <c r="E319" s="58">
        <v>1</v>
      </c>
      <c r="F319" s="60">
        <v>1</v>
      </c>
      <c r="G319" s="59" t="s">
        <v>205</v>
      </c>
      <c r="H319" s="102">
        <v>287</v>
      </c>
      <c r="I319" s="110">
        <v>0</v>
      </c>
      <c r="J319" s="110">
        <v>0</v>
      </c>
      <c r="K319" s="110">
        <v>0</v>
      </c>
      <c r="L319" s="109">
        <v>0</v>
      </c>
      <c r="M319" s="196"/>
      <c r="N319" s="196"/>
      <c r="O319" s="196"/>
    </row>
    <row r="320" spans="1:15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2</v>
      </c>
      <c r="G320" s="59" t="s">
        <v>206</v>
      </c>
      <c r="H320" s="102">
        <v>288</v>
      </c>
      <c r="I320" s="64">
        <v>0</v>
      </c>
      <c r="J320" s="64">
        <v>0</v>
      </c>
      <c r="K320" s="64">
        <v>0</v>
      </c>
      <c r="L320" s="64">
        <v>0</v>
      </c>
      <c r="M320" s="196"/>
      <c r="N320" s="196"/>
      <c r="O320" s="196"/>
    </row>
    <row r="321" spans="1:15" hidden="1">
      <c r="A321" s="57">
        <v>3</v>
      </c>
      <c r="B321" s="59">
        <v>3</v>
      </c>
      <c r="C321" s="57">
        <v>1</v>
      </c>
      <c r="D321" s="58">
        <v>4</v>
      </c>
      <c r="E321" s="58"/>
      <c r="F321" s="60"/>
      <c r="G321" s="59" t="s">
        <v>207</v>
      </c>
      <c r="H321" s="102">
        <v>289</v>
      </c>
      <c r="I321" s="46">
        <f>I322</f>
        <v>0</v>
      </c>
      <c r="J321" s="121">
        <f>J322</f>
        <v>0</v>
      </c>
      <c r="K321" s="47">
        <f>K322</f>
        <v>0</v>
      </c>
      <c r="L321" s="47">
        <f>L322</f>
        <v>0</v>
      </c>
      <c r="M321" s="196"/>
      <c r="N321" s="196"/>
      <c r="O321" s="196"/>
    </row>
    <row r="322" spans="1:15" hidden="1">
      <c r="A322" s="61">
        <v>3</v>
      </c>
      <c r="B322" s="57">
        <v>3</v>
      </c>
      <c r="C322" s="58">
        <v>1</v>
      </c>
      <c r="D322" s="58">
        <v>4</v>
      </c>
      <c r="E322" s="58">
        <v>1</v>
      </c>
      <c r="F322" s="60"/>
      <c r="G322" s="59" t="s">
        <v>207</v>
      </c>
      <c r="H322" s="102">
        <v>290</v>
      </c>
      <c r="I322" s="46">
        <f>SUM(I323:I324)</f>
        <v>0</v>
      </c>
      <c r="J322" s="46">
        <f>SUM(J323:J324)</f>
        <v>0</v>
      </c>
      <c r="K322" s="46">
        <f>SUM(K323:K324)</f>
        <v>0</v>
      </c>
      <c r="L322" s="46">
        <f>SUM(L323:L324)</f>
        <v>0</v>
      </c>
      <c r="M322" s="196"/>
      <c r="N322" s="196"/>
      <c r="O322" s="196"/>
    </row>
    <row r="323" spans="1:15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>
        <v>1</v>
      </c>
      <c r="G323" s="59" t="s">
        <v>208</v>
      </c>
      <c r="H323" s="102">
        <v>291</v>
      </c>
      <c r="I323" s="63">
        <v>0</v>
      </c>
      <c r="J323" s="64">
        <v>0</v>
      </c>
      <c r="K323" s="64">
        <v>0</v>
      </c>
      <c r="L323" s="63">
        <v>0</v>
      </c>
      <c r="M323" s="196"/>
      <c r="N323" s="196"/>
      <c r="O323" s="196"/>
    </row>
    <row r="324" spans="1:15" hidden="1">
      <c r="A324" s="57">
        <v>3</v>
      </c>
      <c r="B324" s="58">
        <v>3</v>
      </c>
      <c r="C324" s="58">
        <v>1</v>
      </c>
      <c r="D324" s="58">
        <v>4</v>
      </c>
      <c r="E324" s="58">
        <v>1</v>
      </c>
      <c r="F324" s="60">
        <v>2</v>
      </c>
      <c r="G324" s="59" t="s">
        <v>209</v>
      </c>
      <c r="H324" s="102">
        <v>292</v>
      </c>
      <c r="I324" s="64">
        <v>0</v>
      </c>
      <c r="J324" s="110">
        <v>0</v>
      </c>
      <c r="K324" s="110">
        <v>0</v>
      </c>
      <c r="L324" s="109">
        <v>0</v>
      </c>
      <c r="M324" s="196"/>
      <c r="N324" s="196"/>
      <c r="O324" s="196"/>
    </row>
    <row r="325" spans="1:15" hidden="1">
      <c r="A325" s="57">
        <v>3</v>
      </c>
      <c r="B325" s="58">
        <v>3</v>
      </c>
      <c r="C325" s="58">
        <v>1</v>
      </c>
      <c r="D325" s="58">
        <v>5</v>
      </c>
      <c r="E325" s="58"/>
      <c r="F325" s="60"/>
      <c r="G325" s="59" t="s">
        <v>210</v>
      </c>
      <c r="H325" s="102">
        <v>293</v>
      </c>
      <c r="I325" s="68">
        <f t="shared" ref="I325:L326" si="29">I326</f>
        <v>0</v>
      </c>
      <c r="J325" s="121">
        <f t="shared" si="29"/>
        <v>0</v>
      </c>
      <c r="K325" s="47">
        <f t="shared" si="29"/>
        <v>0</v>
      </c>
      <c r="L325" s="47">
        <f t="shared" si="29"/>
        <v>0</v>
      </c>
      <c r="M325" s="196"/>
      <c r="N325" s="196"/>
      <c r="O325" s="196"/>
    </row>
    <row r="326" spans="1:15" hidden="1">
      <c r="A326" s="52">
        <v>3</v>
      </c>
      <c r="B326" s="79">
        <v>3</v>
      </c>
      <c r="C326" s="79">
        <v>1</v>
      </c>
      <c r="D326" s="79">
        <v>5</v>
      </c>
      <c r="E326" s="79">
        <v>1</v>
      </c>
      <c r="F326" s="80"/>
      <c r="G326" s="59" t="s">
        <v>210</v>
      </c>
      <c r="H326" s="102">
        <v>294</v>
      </c>
      <c r="I326" s="47">
        <f t="shared" si="29"/>
        <v>0</v>
      </c>
      <c r="J326" s="122">
        <f t="shared" si="29"/>
        <v>0</v>
      </c>
      <c r="K326" s="68">
        <f t="shared" si="29"/>
        <v>0</v>
      </c>
      <c r="L326" s="68">
        <f t="shared" si="29"/>
        <v>0</v>
      </c>
      <c r="M326" s="196"/>
      <c r="N326" s="196"/>
      <c r="O326" s="196"/>
    </row>
    <row r="327" spans="1:15" hidden="1">
      <c r="A327" s="57">
        <v>3</v>
      </c>
      <c r="B327" s="58">
        <v>3</v>
      </c>
      <c r="C327" s="58">
        <v>1</v>
      </c>
      <c r="D327" s="58">
        <v>5</v>
      </c>
      <c r="E327" s="58">
        <v>1</v>
      </c>
      <c r="F327" s="60">
        <v>1</v>
      </c>
      <c r="G327" s="59" t="s">
        <v>211</v>
      </c>
      <c r="H327" s="102">
        <v>295</v>
      </c>
      <c r="I327" s="64">
        <v>0</v>
      </c>
      <c r="J327" s="110">
        <v>0</v>
      </c>
      <c r="K327" s="110">
        <v>0</v>
      </c>
      <c r="L327" s="109">
        <v>0</v>
      </c>
      <c r="M327" s="196"/>
      <c r="N327" s="196"/>
      <c r="O327" s="196"/>
    </row>
    <row r="328" spans="1:15" hidden="1">
      <c r="A328" s="57">
        <v>3</v>
      </c>
      <c r="B328" s="58">
        <v>3</v>
      </c>
      <c r="C328" s="58">
        <v>1</v>
      </c>
      <c r="D328" s="58">
        <v>6</v>
      </c>
      <c r="E328" s="58"/>
      <c r="F328" s="60"/>
      <c r="G328" s="59" t="s">
        <v>181</v>
      </c>
      <c r="H328" s="102">
        <v>296</v>
      </c>
      <c r="I328" s="47">
        <f t="shared" ref="I328:L329" si="30">I329</f>
        <v>0</v>
      </c>
      <c r="J328" s="121">
        <f t="shared" si="30"/>
        <v>0</v>
      </c>
      <c r="K328" s="47">
        <f t="shared" si="30"/>
        <v>0</v>
      </c>
      <c r="L328" s="47">
        <f t="shared" si="30"/>
        <v>0</v>
      </c>
      <c r="M328" s="196"/>
      <c r="N328" s="196"/>
      <c r="O328" s="196"/>
    </row>
    <row r="329" spans="1:15" hidden="1">
      <c r="A329" s="57">
        <v>3</v>
      </c>
      <c r="B329" s="58">
        <v>3</v>
      </c>
      <c r="C329" s="58">
        <v>1</v>
      </c>
      <c r="D329" s="58">
        <v>6</v>
      </c>
      <c r="E329" s="58">
        <v>1</v>
      </c>
      <c r="F329" s="60"/>
      <c r="G329" s="59" t="s">
        <v>181</v>
      </c>
      <c r="H329" s="102">
        <v>297</v>
      </c>
      <c r="I329" s="46">
        <f t="shared" si="30"/>
        <v>0</v>
      </c>
      <c r="J329" s="121">
        <f t="shared" si="30"/>
        <v>0</v>
      </c>
      <c r="K329" s="47">
        <f t="shared" si="30"/>
        <v>0</v>
      </c>
      <c r="L329" s="47">
        <f t="shared" si="30"/>
        <v>0</v>
      </c>
      <c r="M329" s="196"/>
      <c r="N329" s="196"/>
      <c r="O329" s="196"/>
    </row>
    <row r="330" spans="1:15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>
        <v>1</v>
      </c>
      <c r="G330" s="59" t="s">
        <v>181</v>
      </c>
      <c r="H330" s="102">
        <v>298</v>
      </c>
      <c r="I330" s="110">
        <v>0</v>
      </c>
      <c r="J330" s="110">
        <v>0</v>
      </c>
      <c r="K330" s="110">
        <v>0</v>
      </c>
      <c r="L330" s="109">
        <v>0</v>
      </c>
      <c r="M330" s="196"/>
      <c r="N330" s="196"/>
      <c r="O330" s="196"/>
    </row>
    <row r="331" spans="1:15" hidden="1">
      <c r="A331" s="57">
        <v>3</v>
      </c>
      <c r="B331" s="58">
        <v>3</v>
      </c>
      <c r="C331" s="58">
        <v>1</v>
      </c>
      <c r="D331" s="58">
        <v>7</v>
      </c>
      <c r="E331" s="58"/>
      <c r="F331" s="60"/>
      <c r="G331" s="59" t="s">
        <v>212</v>
      </c>
      <c r="H331" s="102">
        <v>299</v>
      </c>
      <c r="I331" s="46">
        <f>I332</f>
        <v>0</v>
      </c>
      <c r="J331" s="121">
        <f>J332</f>
        <v>0</v>
      </c>
      <c r="K331" s="47">
        <f>K332</f>
        <v>0</v>
      </c>
      <c r="L331" s="47">
        <f>L332</f>
        <v>0</v>
      </c>
      <c r="M331" s="196"/>
      <c r="N331" s="196"/>
      <c r="O331" s="196"/>
    </row>
    <row r="332" spans="1:15" hidden="1">
      <c r="A332" s="57">
        <v>3</v>
      </c>
      <c r="B332" s="58">
        <v>3</v>
      </c>
      <c r="C332" s="58">
        <v>1</v>
      </c>
      <c r="D332" s="58">
        <v>7</v>
      </c>
      <c r="E332" s="58">
        <v>1</v>
      </c>
      <c r="F332" s="60"/>
      <c r="G332" s="59" t="s">
        <v>212</v>
      </c>
      <c r="H332" s="102">
        <v>300</v>
      </c>
      <c r="I332" s="46">
        <f>I333+I334</f>
        <v>0</v>
      </c>
      <c r="J332" s="46">
        <f>J333+J334</f>
        <v>0</v>
      </c>
      <c r="K332" s="46">
        <f>K333+K334</f>
        <v>0</v>
      </c>
      <c r="L332" s="46">
        <f>L333+L334</f>
        <v>0</v>
      </c>
      <c r="M332" s="196"/>
      <c r="N332" s="196"/>
      <c r="O332" s="196"/>
    </row>
    <row r="333" spans="1:15" ht="25.5" hidden="1" customHeight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>
        <v>1</v>
      </c>
      <c r="G333" s="59" t="s">
        <v>213</v>
      </c>
      <c r="H333" s="102">
        <v>301</v>
      </c>
      <c r="I333" s="110">
        <v>0</v>
      </c>
      <c r="J333" s="110">
        <v>0</v>
      </c>
      <c r="K333" s="110">
        <v>0</v>
      </c>
      <c r="L333" s="109">
        <v>0</v>
      </c>
      <c r="M333" s="196"/>
      <c r="N333" s="196"/>
      <c r="O333" s="196"/>
    </row>
    <row r="334" spans="1:15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2</v>
      </c>
      <c r="G334" s="59" t="s">
        <v>214</v>
      </c>
      <c r="H334" s="102">
        <v>302</v>
      </c>
      <c r="I334" s="64">
        <v>0</v>
      </c>
      <c r="J334" s="64">
        <v>0</v>
      </c>
      <c r="K334" s="64">
        <v>0</v>
      </c>
      <c r="L334" s="64">
        <v>0</v>
      </c>
      <c r="M334" s="196"/>
      <c r="N334" s="196"/>
      <c r="O334" s="196"/>
    </row>
    <row r="335" spans="1:15" ht="38.25" hidden="1" customHeight="1">
      <c r="A335" s="57">
        <v>3</v>
      </c>
      <c r="B335" s="58">
        <v>3</v>
      </c>
      <c r="C335" s="58">
        <v>2</v>
      </c>
      <c r="D335" s="58"/>
      <c r="E335" s="58"/>
      <c r="F335" s="60"/>
      <c r="G335" s="59" t="s">
        <v>215</v>
      </c>
      <c r="H335" s="102">
        <v>303</v>
      </c>
      <c r="I335" s="46">
        <f>SUM(I336+I345+I349+I353+I357+I360+I363)</f>
        <v>0</v>
      </c>
      <c r="J335" s="121">
        <f>SUM(J336+J345+J349+J353+J357+J360+J363)</f>
        <v>0</v>
      </c>
      <c r="K335" s="47">
        <f>SUM(K336+K345+K349+K353+K357+K360+K363)</f>
        <v>0</v>
      </c>
      <c r="L335" s="47">
        <f>SUM(L336+L345+L349+L353+L357+L360+L363)</f>
        <v>0</v>
      </c>
      <c r="M335" s="196"/>
      <c r="N335" s="196"/>
      <c r="O335" s="196"/>
    </row>
    <row r="336" spans="1:15" hidden="1">
      <c r="A336" s="57">
        <v>3</v>
      </c>
      <c r="B336" s="58">
        <v>3</v>
      </c>
      <c r="C336" s="58">
        <v>2</v>
      </c>
      <c r="D336" s="58">
        <v>1</v>
      </c>
      <c r="E336" s="58"/>
      <c r="F336" s="60"/>
      <c r="G336" s="59" t="s">
        <v>163</v>
      </c>
      <c r="H336" s="102">
        <v>304</v>
      </c>
      <c r="I336" s="46">
        <f>I337</f>
        <v>0</v>
      </c>
      <c r="J336" s="121">
        <f>J337</f>
        <v>0</v>
      </c>
      <c r="K336" s="47">
        <f>K337</f>
        <v>0</v>
      </c>
      <c r="L336" s="47">
        <f>L337</f>
        <v>0</v>
      </c>
      <c r="M336" s="196"/>
      <c r="N336" s="196"/>
      <c r="O336" s="196"/>
    </row>
    <row r="337" spans="1:15" hidden="1">
      <c r="A337" s="61">
        <v>3</v>
      </c>
      <c r="B337" s="57">
        <v>3</v>
      </c>
      <c r="C337" s="58">
        <v>2</v>
      </c>
      <c r="D337" s="59">
        <v>1</v>
      </c>
      <c r="E337" s="57">
        <v>1</v>
      </c>
      <c r="F337" s="60"/>
      <c r="G337" s="59" t="s">
        <v>163</v>
      </c>
      <c r="H337" s="102">
        <v>305</v>
      </c>
      <c r="I337" s="46">
        <f>SUM(I338:I338)</f>
        <v>0</v>
      </c>
      <c r="J337" s="46">
        <f>SUM(J338:J338)</f>
        <v>0</v>
      </c>
      <c r="K337" s="46">
        <f>SUM(K338:K338)</f>
        <v>0</v>
      </c>
      <c r="L337" s="46">
        <f>SUM(L338:L338)</f>
        <v>0</v>
      </c>
      <c r="M337" s="123"/>
      <c r="N337" s="123"/>
      <c r="O337" s="123"/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>
        <v>1</v>
      </c>
      <c r="G338" s="59" t="s">
        <v>164</v>
      </c>
      <c r="H338" s="102">
        <v>306</v>
      </c>
      <c r="I338" s="110">
        <v>0</v>
      </c>
      <c r="J338" s="110">
        <v>0</v>
      </c>
      <c r="K338" s="110">
        <v>0</v>
      </c>
      <c r="L338" s="109">
        <v>0</v>
      </c>
      <c r="M338" s="196"/>
      <c r="N338" s="196"/>
      <c r="O338" s="196"/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2</v>
      </c>
      <c r="F339" s="60"/>
      <c r="G339" s="81" t="s">
        <v>187</v>
      </c>
      <c r="H339" s="102">
        <v>307</v>
      </c>
      <c r="I339" s="46">
        <f>SUM(I340:I341)</f>
        <v>0</v>
      </c>
      <c r="J339" s="46">
        <f>SUM(J340:J341)</f>
        <v>0</v>
      </c>
      <c r="K339" s="46">
        <f>SUM(K340:K341)</f>
        <v>0</v>
      </c>
      <c r="L339" s="46">
        <f>SUM(L340:L341)</f>
        <v>0</v>
      </c>
      <c r="M339" s="196"/>
      <c r="N339" s="196"/>
      <c r="O339" s="196"/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>
        <v>1</v>
      </c>
      <c r="G340" s="81" t="s">
        <v>166</v>
      </c>
      <c r="H340" s="102">
        <v>308</v>
      </c>
      <c r="I340" s="110">
        <v>0</v>
      </c>
      <c r="J340" s="110">
        <v>0</v>
      </c>
      <c r="K340" s="110">
        <v>0</v>
      </c>
      <c r="L340" s="109">
        <v>0</v>
      </c>
      <c r="M340" s="196"/>
      <c r="N340" s="196"/>
      <c r="O340" s="196"/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2</v>
      </c>
      <c r="G341" s="81" t="s">
        <v>167</v>
      </c>
      <c r="H341" s="102">
        <v>309</v>
      </c>
      <c r="I341" s="64">
        <v>0</v>
      </c>
      <c r="J341" s="64">
        <v>0</v>
      </c>
      <c r="K341" s="64">
        <v>0</v>
      </c>
      <c r="L341" s="64">
        <v>0</v>
      </c>
      <c r="M341" s="196"/>
      <c r="N341" s="196"/>
      <c r="O341" s="196"/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3</v>
      </c>
      <c r="F342" s="60"/>
      <c r="G342" s="81" t="s">
        <v>168</v>
      </c>
      <c r="H342" s="102">
        <v>310</v>
      </c>
      <c r="I342" s="46">
        <f>SUM(I343:I344)</f>
        <v>0</v>
      </c>
      <c r="J342" s="46">
        <f>SUM(J343:J344)</f>
        <v>0</v>
      </c>
      <c r="K342" s="46">
        <f>SUM(K343:K344)</f>
        <v>0</v>
      </c>
      <c r="L342" s="46">
        <f>SUM(L343:L344)</f>
        <v>0</v>
      </c>
      <c r="M342" s="196"/>
      <c r="N342" s="196"/>
      <c r="O342" s="196"/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>
        <v>1</v>
      </c>
      <c r="G343" s="81" t="s">
        <v>169</v>
      </c>
      <c r="H343" s="102">
        <v>311</v>
      </c>
      <c r="I343" s="64">
        <v>0</v>
      </c>
      <c r="J343" s="64">
        <v>0</v>
      </c>
      <c r="K343" s="64">
        <v>0</v>
      </c>
      <c r="L343" s="64">
        <v>0</v>
      </c>
      <c r="M343" s="196"/>
      <c r="N343" s="196"/>
      <c r="O343" s="196"/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2</v>
      </c>
      <c r="G344" s="81" t="s">
        <v>188</v>
      </c>
      <c r="H344" s="102">
        <v>312</v>
      </c>
      <c r="I344" s="82">
        <v>0</v>
      </c>
      <c r="J344" s="124">
        <v>0</v>
      </c>
      <c r="K344" s="82">
        <v>0</v>
      </c>
      <c r="L344" s="82">
        <v>0</v>
      </c>
      <c r="M344" s="196"/>
      <c r="N344" s="196"/>
      <c r="O344" s="196"/>
    </row>
    <row r="345" spans="1:15" hidden="1">
      <c r="A345" s="69">
        <v>3</v>
      </c>
      <c r="B345" s="69">
        <v>3</v>
      </c>
      <c r="C345" s="78">
        <v>2</v>
      </c>
      <c r="D345" s="81">
        <v>2</v>
      </c>
      <c r="E345" s="78"/>
      <c r="F345" s="80"/>
      <c r="G345" s="81" t="s">
        <v>201</v>
      </c>
      <c r="H345" s="102">
        <v>313</v>
      </c>
      <c r="I345" s="74">
        <f>I346</f>
        <v>0</v>
      </c>
      <c r="J345" s="125">
        <f>J346</f>
        <v>0</v>
      </c>
      <c r="K345" s="75">
        <f>K346</f>
        <v>0</v>
      </c>
      <c r="L345" s="75">
        <f>L346</f>
        <v>0</v>
      </c>
      <c r="M345" s="196"/>
      <c r="N345" s="196"/>
      <c r="O345" s="196"/>
    </row>
    <row r="346" spans="1:15" hidden="1">
      <c r="A346" s="61">
        <v>3</v>
      </c>
      <c r="B346" s="61">
        <v>3</v>
      </c>
      <c r="C346" s="57">
        <v>2</v>
      </c>
      <c r="D346" s="59">
        <v>2</v>
      </c>
      <c r="E346" s="57">
        <v>1</v>
      </c>
      <c r="F346" s="60"/>
      <c r="G346" s="81" t="s">
        <v>201</v>
      </c>
      <c r="H346" s="102">
        <v>314</v>
      </c>
      <c r="I346" s="46">
        <f>SUM(I347:I348)</f>
        <v>0</v>
      </c>
      <c r="J346" s="87">
        <f>SUM(J347:J348)</f>
        <v>0</v>
      </c>
      <c r="K346" s="47">
        <f>SUM(K347:K348)</f>
        <v>0</v>
      </c>
      <c r="L346" s="47">
        <f>SUM(L347:L348)</f>
        <v>0</v>
      </c>
      <c r="M346" s="196"/>
      <c r="N346" s="196"/>
      <c r="O346" s="196"/>
    </row>
    <row r="347" spans="1:15" ht="25.5" hidden="1" customHeight="1">
      <c r="A347" s="61">
        <v>3</v>
      </c>
      <c r="B347" s="61">
        <v>3</v>
      </c>
      <c r="C347" s="57">
        <v>2</v>
      </c>
      <c r="D347" s="59">
        <v>2</v>
      </c>
      <c r="E347" s="61">
        <v>1</v>
      </c>
      <c r="F347" s="92">
        <v>1</v>
      </c>
      <c r="G347" s="59" t="s">
        <v>202</v>
      </c>
      <c r="H347" s="102">
        <v>315</v>
      </c>
      <c r="I347" s="64">
        <v>0</v>
      </c>
      <c r="J347" s="64">
        <v>0</v>
      </c>
      <c r="K347" s="64">
        <v>0</v>
      </c>
      <c r="L347" s="64">
        <v>0</v>
      </c>
      <c r="M347" s="196"/>
      <c r="N347" s="196"/>
      <c r="O347" s="196"/>
    </row>
    <row r="348" spans="1:15" hidden="1">
      <c r="A348" s="69">
        <v>3</v>
      </c>
      <c r="B348" s="69">
        <v>3</v>
      </c>
      <c r="C348" s="70">
        <v>2</v>
      </c>
      <c r="D348" s="71">
        <v>2</v>
      </c>
      <c r="E348" s="72">
        <v>1</v>
      </c>
      <c r="F348" s="99">
        <v>2</v>
      </c>
      <c r="G348" s="72" t="s">
        <v>203</v>
      </c>
      <c r="H348" s="102">
        <v>316</v>
      </c>
      <c r="I348" s="64">
        <v>0</v>
      </c>
      <c r="J348" s="64">
        <v>0</v>
      </c>
      <c r="K348" s="64">
        <v>0</v>
      </c>
      <c r="L348" s="64">
        <v>0</v>
      </c>
      <c r="M348" s="196"/>
      <c r="N348" s="196"/>
      <c r="O348" s="196"/>
    </row>
    <row r="349" spans="1:15" ht="25.5" hidden="1" customHeight="1">
      <c r="A349" s="61">
        <v>3</v>
      </c>
      <c r="B349" s="61">
        <v>3</v>
      </c>
      <c r="C349" s="57">
        <v>2</v>
      </c>
      <c r="D349" s="58">
        <v>3</v>
      </c>
      <c r="E349" s="59"/>
      <c r="F349" s="92"/>
      <c r="G349" s="59" t="s">
        <v>204</v>
      </c>
      <c r="H349" s="102">
        <v>317</v>
      </c>
      <c r="I349" s="46">
        <f>I350</f>
        <v>0</v>
      </c>
      <c r="J349" s="87">
        <f>J350</f>
        <v>0</v>
      </c>
      <c r="K349" s="47">
        <f>K350</f>
        <v>0</v>
      </c>
      <c r="L349" s="47">
        <f>L350</f>
        <v>0</v>
      </c>
      <c r="M349" s="196"/>
      <c r="N349" s="196"/>
      <c r="O349" s="196"/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>
        <v>1</v>
      </c>
      <c r="F350" s="92"/>
      <c r="G350" s="59" t="s">
        <v>204</v>
      </c>
      <c r="H350" s="102">
        <v>318</v>
      </c>
      <c r="I350" s="46">
        <f>I351+I352</f>
        <v>0</v>
      </c>
      <c r="J350" s="46">
        <f>J351+J352</f>
        <v>0</v>
      </c>
      <c r="K350" s="46">
        <f>K351+K352</f>
        <v>0</v>
      </c>
      <c r="L350" s="46">
        <f>L351+L352</f>
        <v>0</v>
      </c>
      <c r="M350" s="196"/>
      <c r="N350" s="196"/>
      <c r="O350" s="196"/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92">
        <v>1</v>
      </c>
      <c r="G351" s="59" t="s">
        <v>205</v>
      </c>
      <c r="H351" s="102">
        <v>319</v>
      </c>
      <c r="I351" s="110">
        <v>0</v>
      </c>
      <c r="J351" s="110">
        <v>0</v>
      </c>
      <c r="K351" s="110">
        <v>0</v>
      </c>
      <c r="L351" s="109">
        <v>0</v>
      </c>
      <c r="M351" s="196"/>
      <c r="N351" s="196"/>
      <c r="O351" s="196"/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92">
        <v>2</v>
      </c>
      <c r="G352" s="59" t="s">
        <v>206</v>
      </c>
      <c r="H352" s="102">
        <v>320</v>
      </c>
      <c r="I352" s="64">
        <v>0</v>
      </c>
      <c r="J352" s="64">
        <v>0</v>
      </c>
      <c r="K352" s="64">
        <v>0</v>
      </c>
      <c r="L352" s="64">
        <v>0</v>
      </c>
      <c r="M352" s="196"/>
      <c r="N352" s="196"/>
      <c r="O352" s="196"/>
    </row>
    <row r="353" spans="1:16" hidden="1">
      <c r="A353" s="61">
        <v>3</v>
      </c>
      <c r="B353" s="61">
        <v>3</v>
      </c>
      <c r="C353" s="57">
        <v>2</v>
      </c>
      <c r="D353" s="58">
        <v>4</v>
      </c>
      <c r="E353" s="58"/>
      <c r="F353" s="60"/>
      <c r="G353" s="59" t="s">
        <v>207</v>
      </c>
      <c r="H353" s="102">
        <v>321</v>
      </c>
      <c r="I353" s="46">
        <f>I354</f>
        <v>0</v>
      </c>
      <c r="J353" s="87">
        <f>J354</f>
        <v>0</v>
      </c>
      <c r="K353" s="47">
        <f>K354</f>
        <v>0</v>
      </c>
      <c r="L353" s="47">
        <f>L354</f>
        <v>0</v>
      </c>
      <c r="M353" s="196"/>
      <c r="N353" s="196"/>
      <c r="O353" s="196"/>
    </row>
    <row r="354" spans="1:16" hidden="1">
      <c r="A354" s="77">
        <v>3</v>
      </c>
      <c r="B354" s="77">
        <v>3</v>
      </c>
      <c r="C354" s="52">
        <v>2</v>
      </c>
      <c r="D354" s="50">
        <v>4</v>
      </c>
      <c r="E354" s="50">
        <v>1</v>
      </c>
      <c r="F354" s="53"/>
      <c r="G354" s="59" t="s">
        <v>207</v>
      </c>
      <c r="H354" s="102">
        <v>322</v>
      </c>
      <c r="I354" s="67">
        <f>SUM(I355:I356)</f>
        <v>0</v>
      </c>
      <c r="J354" s="89">
        <f>SUM(J355:J356)</f>
        <v>0</v>
      </c>
      <c r="K354" s="68">
        <f>SUM(K355:K356)</f>
        <v>0</v>
      </c>
      <c r="L354" s="68">
        <f>SUM(L355:L356)</f>
        <v>0</v>
      </c>
      <c r="M354" s="196"/>
      <c r="N354" s="196"/>
      <c r="O354" s="196"/>
    </row>
    <row r="355" spans="1:16" hidden="1">
      <c r="A355" s="61">
        <v>3</v>
      </c>
      <c r="B355" s="61">
        <v>3</v>
      </c>
      <c r="C355" s="57">
        <v>2</v>
      </c>
      <c r="D355" s="58">
        <v>4</v>
      </c>
      <c r="E355" s="58">
        <v>1</v>
      </c>
      <c r="F355" s="60">
        <v>1</v>
      </c>
      <c r="G355" s="59" t="s">
        <v>208</v>
      </c>
      <c r="H355" s="102">
        <v>323</v>
      </c>
      <c r="I355" s="64">
        <v>0</v>
      </c>
      <c r="J355" s="64">
        <v>0</v>
      </c>
      <c r="K355" s="64">
        <v>0</v>
      </c>
      <c r="L355" s="64">
        <v>0</v>
      </c>
      <c r="M355" s="196"/>
      <c r="N355" s="196"/>
      <c r="O355" s="196"/>
    </row>
    <row r="356" spans="1:16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2</v>
      </c>
      <c r="G356" s="59" t="s">
        <v>216</v>
      </c>
      <c r="H356" s="102">
        <v>324</v>
      </c>
      <c r="I356" s="64">
        <v>0</v>
      </c>
      <c r="J356" s="64">
        <v>0</v>
      </c>
      <c r="K356" s="64">
        <v>0</v>
      </c>
      <c r="L356" s="64">
        <v>0</v>
      </c>
      <c r="M356" s="196"/>
      <c r="N356" s="196"/>
      <c r="O356" s="196"/>
    </row>
    <row r="357" spans="1:16" hidden="1">
      <c r="A357" s="61">
        <v>3</v>
      </c>
      <c r="B357" s="61">
        <v>3</v>
      </c>
      <c r="C357" s="57">
        <v>2</v>
      </c>
      <c r="D357" s="58">
        <v>5</v>
      </c>
      <c r="E357" s="58"/>
      <c r="F357" s="60"/>
      <c r="G357" s="59" t="s">
        <v>210</v>
      </c>
      <c r="H357" s="102">
        <v>325</v>
      </c>
      <c r="I357" s="46">
        <f t="shared" ref="I357:L358" si="31">I358</f>
        <v>0</v>
      </c>
      <c r="J357" s="87">
        <f t="shared" si="31"/>
        <v>0</v>
      </c>
      <c r="K357" s="47">
        <f t="shared" si="31"/>
        <v>0</v>
      </c>
      <c r="L357" s="47">
        <f t="shared" si="31"/>
        <v>0</v>
      </c>
      <c r="M357" s="196"/>
      <c r="N357" s="196"/>
      <c r="O357" s="196"/>
    </row>
    <row r="358" spans="1:16" hidden="1">
      <c r="A358" s="77">
        <v>3</v>
      </c>
      <c r="B358" s="77">
        <v>3</v>
      </c>
      <c r="C358" s="52">
        <v>2</v>
      </c>
      <c r="D358" s="50">
        <v>5</v>
      </c>
      <c r="E358" s="50">
        <v>1</v>
      </c>
      <c r="F358" s="53"/>
      <c r="G358" s="59" t="s">
        <v>210</v>
      </c>
      <c r="H358" s="102">
        <v>326</v>
      </c>
      <c r="I358" s="67">
        <f t="shared" si="31"/>
        <v>0</v>
      </c>
      <c r="J358" s="89">
        <f t="shared" si="31"/>
        <v>0</v>
      </c>
      <c r="K358" s="68">
        <f t="shared" si="31"/>
        <v>0</v>
      </c>
      <c r="L358" s="68">
        <f t="shared" si="31"/>
        <v>0</v>
      </c>
      <c r="M358" s="196"/>
      <c r="N358" s="196"/>
      <c r="O358" s="196"/>
    </row>
    <row r="359" spans="1:16" hidden="1">
      <c r="A359" s="61">
        <v>3</v>
      </c>
      <c r="B359" s="61">
        <v>3</v>
      </c>
      <c r="C359" s="57">
        <v>2</v>
      </c>
      <c r="D359" s="58">
        <v>5</v>
      </c>
      <c r="E359" s="58">
        <v>1</v>
      </c>
      <c r="F359" s="60">
        <v>1</v>
      </c>
      <c r="G359" s="59" t="s">
        <v>210</v>
      </c>
      <c r="H359" s="102">
        <v>327</v>
      </c>
      <c r="I359" s="110">
        <v>0</v>
      </c>
      <c r="J359" s="110">
        <v>0</v>
      </c>
      <c r="K359" s="110">
        <v>0</v>
      </c>
      <c r="L359" s="109">
        <v>0</v>
      </c>
      <c r="M359" s="196"/>
      <c r="N359" s="196"/>
      <c r="O359" s="196"/>
    </row>
    <row r="360" spans="1:16" hidden="1">
      <c r="A360" s="61">
        <v>3</v>
      </c>
      <c r="B360" s="61">
        <v>3</v>
      </c>
      <c r="C360" s="57">
        <v>2</v>
      </c>
      <c r="D360" s="58">
        <v>6</v>
      </c>
      <c r="E360" s="58"/>
      <c r="F360" s="60"/>
      <c r="G360" s="59" t="s">
        <v>181</v>
      </c>
      <c r="H360" s="102">
        <v>328</v>
      </c>
      <c r="I360" s="46">
        <f t="shared" ref="I360:L361" si="32">I361</f>
        <v>0</v>
      </c>
      <c r="J360" s="87">
        <f t="shared" si="32"/>
        <v>0</v>
      </c>
      <c r="K360" s="47">
        <f t="shared" si="32"/>
        <v>0</v>
      </c>
      <c r="L360" s="47">
        <f t="shared" si="32"/>
        <v>0</v>
      </c>
      <c r="M360" s="196"/>
      <c r="N360" s="196"/>
      <c r="O360" s="196"/>
    </row>
    <row r="361" spans="1:16" hidden="1">
      <c r="A361" s="61">
        <v>3</v>
      </c>
      <c r="B361" s="61">
        <v>3</v>
      </c>
      <c r="C361" s="57">
        <v>2</v>
      </c>
      <c r="D361" s="58">
        <v>6</v>
      </c>
      <c r="E361" s="58">
        <v>1</v>
      </c>
      <c r="F361" s="60"/>
      <c r="G361" s="59" t="s">
        <v>181</v>
      </c>
      <c r="H361" s="102">
        <v>329</v>
      </c>
      <c r="I361" s="46">
        <f t="shared" si="32"/>
        <v>0</v>
      </c>
      <c r="J361" s="87">
        <f t="shared" si="32"/>
        <v>0</v>
      </c>
      <c r="K361" s="47">
        <f t="shared" si="32"/>
        <v>0</v>
      </c>
      <c r="L361" s="47">
        <f t="shared" si="32"/>
        <v>0</v>
      </c>
      <c r="M361" s="196"/>
      <c r="N361" s="196"/>
      <c r="O361" s="196"/>
    </row>
    <row r="362" spans="1:16" hidden="1">
      <c r="A362" s="69">
        <v>3</v>
      </c>
      <c r="B362" s="69">
        <v>3</v>
      </c>
      <c r="C362" s="70">
        <v>2</v>
      </c>
      <c r="D362" s="71">
        <v>6</v>
      </c>
      <c r="E362" s="71">
        <v>1</v>
      </c>
      <c r="F362" s="73">
        <v>1</v>
      </c>
      <c r="G362" s="72" t="s">
        <v>181</v>
      </c>
      <c r="H362" s="102">
        <v>330</v>
      </c>
      <c r="I362" s="110">
        <v>0</v>
      </c>
      <c r="J362" s="110">
        <v>0</v>
      </c>
      <c r="K362" s="110">
        <v>0</v>
      </c>
      <c r="L362" s="109">
        <v>0</v>
      </c>
      <c r="M362" s="196"/>
      <c r="N362" s="196"/>
      <c r="O362" s="196"/>
    </row>
    <row r="363" spans="1:16" hidden="1">
      <c r="A363" s="61">
        <v>3</v>
      </c>
      <c r="B363" s="61">
        <v>3</v>
      </c>
      <c r="C363" s="57">
        <v>2</v>
      </c>
      <c r="D363" s="58">
        <v>7</v>
      </c>
      <c r="E363" s="58"/>
      <c r="F363" s="60"/>
      <c r="G363" s="59" t="s">
        <v>212</v>
      </c>
      <c r="H363" s="102">
        <v>331</v>
      </c>
      <c r="I363" s="46">
        <f>I364</f>
        <v>0</v>
      </c>
      <c r="J363" s="87">
        <f>J364</f>
        <v>0</v>
      </c>
      <c r="K363" s="47">
        <f>K364</f>
        <v>0</v>
      </c>
      <c r="L363" s="47">
        <f>L364</f>
        <v>0</v>
      </c>
      <c r="M363" s="196"/>
      <c r="N363" s="196"/>
      <c r="O363" s="196"/>
    </row>
    <row r="364" spans="1:16" hidden="1">
      <c r="A364" s="69">
        <v>3</v>
      </c>
      <c r="B364" s="69">
        <v>3</v>
      </c>
      <c r="C364" s="70">
        <v>2</v>
      </c>
      <c r="D364" s="71">
        <v>7</v>
      </c>
      <c r="E364" s="71">
        <v>1</v>
      </c>
      <c r="F364" s="73"/>
      <c r="G364" s="59" t="s">
        <v>212</v>
      </c>
      <c r="H364" s="102">
        <v>332</v>
      </c>
      <c r="I364" s="46">
        <f>SUM(I365:I366)</f>
        <v>0</v>
      </c>
      <c r="J364" s="46">
        <f>SUM(J365:J366)</f>
        <v>0</v>
      </c>
      <c r="K364" s="46">
        <f>SUM(K365:K366)</f>
        <v>0</v>
      </c>
      <c r="L364" s="46">
        <f>SUM(L365:L366)</f>
        <v>0</v>
      </c>
      <c r="M364" s="196"/>
      <c r="N364" s="196"/>
      <c r="O364" s="196"/>
    </row>
    <row r="365" spans="1:16" ht="25.5" hidden="1" customHeight="1">
      <c r="A365" s="61">
        <v>3</v>
      </c>
      <c r="B365" s="61">
        <v>3</v>
      </c>
      <c r="C365" s="57">
        <v>2</v>
      </c>
      <c r="D365" s="58">
        <v>7</v>
      </c>
      <c r="E365" s="58">
        <v>1</v>
      </c>
      <c r="F365" s="60">
        <v>1</v>
      </c>
      <c r="G365" s="59" t="s">
        <v>213</v>
      </c>
      <c r="H365" s="102">
        <v>333</v>
      </c>
      <c r="I365" s="110">
        <v>0</v>
      </c>
      <c r="J365" s="110">
        <v>0</v>
      </c>
      <c r="K365" s="110">
        <v>0</v>
      </c>
      <c r="L365" s="109">
        <v>0</v>
      </c>
      <c r="M365" s="196"/>
      <c r="N365" s="196"/>
      <c r="O365" s="196"/>
    </row>
    <row r="366" spans="1:16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2</v>
      </c>
      <c r="G366" s="59" t="s">
        <v>214</v>
      </c>
      <c r="H366" s="102">
        <v>334</v>
      </c>
      <c r="I366" s="64">
        <v>0</v>
      </c>
      <c r="J366" s="64">
        <v>0</v>
      </c>
      <c r="K366" s="64">
        <v>0</v>
      </c>
      <c r="L366" s="64">
        <v>0</v>
      </c>
      <c r="M366" s="196"/>
      <c r="N366" s="196"/>
      <c r="O366" s="196"/>
    </row>
    <row r="367" spans="1:16">
      <c r="A367" s="28"/>
      <c r="B367" s="28"/>
      <c r="C367" s="29"/>
      <c r="D367" s="126"/>
      <c r="E367" s="127"/>
      <c r="F367" s="128"/>
      <c r="G367" s="129" t="s">
        <v>217</v>
      </c>
      <c r="H367" s="102">
        <v>336</v>
      </c>
      <c r="I367" s="97">
        <f>SUM(I33+I183)</f>
        <v>43600</v>
      </c>
      <c r="J367" s="97">
        <f>SUM(J33+J183)</f>
        <v>10900</v>
      </c>
      <c r="K367" s="97">
        <f>SUM(K33+K183)</f>
        <v>2714.6499999999996</v>
      </c>
      <c r="L367" s="97">
        <f>SUM(L33+L183)</f>
        <v>2714.6499999999996</v>
      </c>
      <c r="M367" s="196"/>
      <c r="N367" s="196"/>
      <c r="O367" s="196"/>
      <c r="P367" s="130"/>
    </row>
    <row r="368" spans="1:16">
      <c r="G368" s="48"/>
      <c r="H368" s="141"/>
      <c r="I368" s="131"/>
      <c r="J368" s="132"/>
      <c r="K368" s="132"/>
      <c r="L368" s="132"/>
    </row>
    <row r="369" spans="1:16" ht="30.75" customHeight="1">
      <c r="A369" s="192"/>
      <c r="B369" s="192"/>
      <c r="C369" s="192"/>
      <c r="D369" s="214" t="s">
        <v>238</v>
      </c>
      <c r="E369" s="214"/>
      <c r="F369" s="214"/>
      <c r="G369" s="214"/>
      <c r="H369" s="193"/>
      <c r="I369" s="133"/>
      <c r="J369" s="132"/>
      <c r="K369" s="246" t="s">
        <v>232</v>
      </c>
      <c r="L369" s="246"/>
      <c r="M369" s="147"/>
      <c r="N369" s="147"/>
      <c r="O369" s="147"/>
      <c r="P369" s="147"/>
    </row>
    <row r="370" spans="1:16" ht="30" customHeight="1">
      <c r="A370" s="134"/>
      <c r="B370" s="134"/>
      <c r="C370" s="134"/>
      <c r="D370" s="215" t="s">
        <v>228</v>
      </c>
      <c r="E370" s="215"/>
      <c r="F370" s="215"/>
      <c r="G370" s="215"/>
      <c r="H370" s="192"/>
      <c r="I370" s="194" t="s">
        <v>218</v>
      </c>
      <c r="J370" s="192"/>
      <c r="K370" s="222" t="s">
        <v>219</v>
      </c>
      <c r="L370" s="222"/>
      <c r="M370" s="147"/>
      <c r="N370" s="147"/>
      <c r="O370" s="147"/>
      <c r="P370" s="147"/>
    </row>
    <row r="371" spans="1:16" ht="15.75" hidden="1" customHeight="1">
      <c r="A371" s="192"/>
      <c r="B371" s="192"/>
      <c r="C371" s="192"/>
      <c r="D371" s="192"/>
      <c r="E371" s="192"/>
      <c r="F371" s="195"/>
      <c r="G371" s="192"/>
      <c r="H371" s="192"/>
      <c r="I371" s="194"/>
      <c r="J371" s="192"/>
      <c r="K371" s="194"/>
      <c r="L371" s="194"/>
      <c r="M371" s="147"/>
      <c r="N371" s="147"/>
      <c r="O371" s="147"/>
      <c r="P371" s="147"/>
    </row>
    <row r="372" spans="1:16" ht="15.75" customHeight="1">
      <c r="A372" s="192"/>
      <c r="B372" s="192"/>
      <c r="C372" s="192"/>
      <c r="D372" s="192"/>
      <c r="E372" s="192"/>
      <c r="F372" s="195"/>
      <c r="G372" s="192"/>
      <c r="H372" s="192"/>
      <c r="I372" s="194"/>
      <c r="J372" s="192"/>
      <c r="K372" s="194"/>
      <c r="L372" s="194"/>
      <c r="M372" s="147"/>
      <c r="N372" s="147"/>
      <c r="O372" s="147"/>
      <c r="P372" s="147"/>
    </row>
    <row r="373" spans="1:16" ht="33" customHeight="1">
      <c r="A373" s="192"/>
      <c r="B373" s="192"/>
      <c r="C373" s="192"/>
      <c r="D373" s="214" t="s">
        <v>233</v>
      </c>
      <c r="E373" s="214"/>
      <c r="F373" s="214"/>
      <c r="G373" s="214"/>
      <c r="H373" s="192"/>
      <c r="I373" s="194"/>
      <c r="J373" s="192"/>
      <c r="K373" s="246" t="s">
        <v>231</v>
      </c>
      <c r="L373" s="246"/>
      <c r="M373" s="147"/>
      <c r="N373" s="147"/>
      <c r="O373" s="147"/>
      <c r="P373" s="147"/>
    </row>
    <row r="374" spans="1:16" ht="42" customHeight="1">
      <c r="A374" s="192"/>
      <c r="B374" s="192"/>
      <c r="C374" s="192"/>
      <c r="D374" s="232" t="s">
        <v>229</v>
      </c>
      <c r="E374" s="233"/>
      <c r="F374" s="233"/>
      <c r="G374" s="233"/>
      <c r="H374" s="195"/>
      <c r="I374" s="181" t="s">
        <v>218</v>
      </c>
      <c r="J374" s="192"/>
      <c r="K374" s="222" t="s">
        <v>219</v>
      </c>
      <c r="L374" s="222"/>
      <c r="M374" s="147"/>
      <c r="N374" s="147"/>
      <c r="O374" s="147"/>
      <c r="P374" s="147"/>
    </row>
  </sheetData>
  <sheetProtection formatCells="0" formatColumns="0" formatRows="0" insertColumns="0" insertRows="0" insertHyperlinks="0" deleteColumns="0" deleteRows="0" sort="0" autoFilter="0" pivotTables="0"/>
  <mergeCells count="33">
    <mergeCell ref="K370:L370"/>
    <mergeCell ref="A24:I24"/>
    <mergeCell ref="I30:J30"/>
    <mergeCell ref="A25:J25"/>
    <mergeCell ref="D374:G374"/>
    <mergeCell ref="K374:L374"/>
    <mergeCell ref="A29:I29"/>
    <mergeCell ref="A30:F31"/>
    <mergeCell ref="G30:G31"/>
    <mergeCell ref="D373:G373"/>
    <mergeCell ref="K373:L373"/>
    <mergeCell ref="K30:K31"/>
    <mergeCell ref="L30:L31"/>
    <mergeCell ref="A32:F32"/>
    <mergeCell ref="D369:G369"/>
    <mergeCell ref="K369:L369"/>
    <mergeCell ref="D370:G370"/>
    <mergeCell ref="A26:I26"/>
    <mergeCell ref="H30:H31"/>
    <mergeCell ref="J1:L2"/>
    <mergeCell ref="G28:H28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</mergeCells>
  <pageMargins left="0.51181102362204722" right="0.11811023622047245" top="3.937007874015748E-2" bottom="3.937007874015748E-2" header="0.11811023622047245" footer="0.11811023622047245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2D40F4-875D-429E-936C-D0B6EB41B82D}">
  <sheetPr>
    <pageSetUpPr fitToPage="1"/>
  </sheetPr>
  <dimension ref="A1:W374"/>
  <sheetViews>
    <sheetView workbookViewId="0">
      <selection sqref="A1:L374"/>
    </sheetView>
  </sheetViews>
  <sheetFormatPr defaultRowHeight="15"/>
  <cols>
    <col min="1" max="4" width="2" style="203" customWidth="1"/>
    <col min="5" max="5" width="2.140625" style="203" customWidth="1"/>
    <col min="6" max="6" width="3" style="202" customWidth="1"/>
    <col min="7" max="7" width="33.7109375" style="203" customWidth="1"/>
    <col min="8" max="8" width="3.85546875" style="203" customWidth="1"/>
    <col min="9" max="9" width="10" style="203" customWidth="1"/>
    <col min="10" max="10" width="11.140625" style="203" customWidth="1"/>
    <col min="11" max="11" width="11" style="203" customWidth="1"/>
    <col min="12" max="12" width="10.5703125" style="203" customWidth="1"/>
    <col min="13" max="13" width="0.140625" style="203" hidden="1" customWidth="1"/>
    <col min="14" max="14" width="6.140625" style="203" hidden="1" customWidth="1"/>
    <col min="15" max="15" width="5.5703125" style="203" hidden="1" customWidth="1"/>
    <col min="16" max="16" width="9.140625" style="8"/>
    <col min="17" max="16384" width="9.140625" style="9"/>
  </cols>
  <sheetData>
    <row r="1" spans="1:23">
      <c r="G1" s="3"/>
      <c r="H1" s="4"/>
      <c r="I1" s="5"/>
      <c r="J1" s="229" t="s">
        <v>243</v>
      </c>
      <c r="K1" s="229"/>
      <c r="L1" s="229"/>
      <c r="M1" s="143"/>
      <c r="N1" s="142"/>
      <c r="O1" s="142"/>
      <c r="P1" s="144"/>
    </row>
    <row r="2" spans="1:23" ht="43.5" customHeight="1">
      <c r="H2" s="4"/>
      <c r="I2" s="8"/>
      <c r="J2" s="229"/>
      <c r="K2" s="229"/>
      <c r="L2" s="229"/>
      <c r="M2" s="143"/>
      <c r="N2" s="142"/>
      <c r="O2" s="142"/>
      <c r="P2" s="144"/>
    </row>
    <row r="3" spans="1:23">
      <c r="H3" s="10"/>
      <c r="I3" s="4"/>
      <c r="J3" s="210" t="s">
        <v>242</v>
      </c>
      <c r="K3" s="142"/>
      <c r="L3" s="142"/>
      <c r="M3" s="143"/>
      <c r="N3" s="142"/>
      <c r="O3" s="142"/>
      <c r="P3" s="144"/>
    </row>
    <row r="4" spans="1:23" ht="6" customHeight="1">
      <c r="H4" s="4"/>
      <c r="I4" s="8"/>
      <c r="J4" s="209"/>
      <c r="K4" s="209"/>
      <c r="L4" s="209"/>
      <c r="M4" s="7"/>
      <c r="N4" s="209"/>
      <c r="O4" s="209"/>
    </row>
    <row r="5" spans="1:23" ht="30" customHeight="1">
      <c r="A5" s="216" t="s">
        <v>244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7"/>
    </row>
    <row r="6" spans="1:23" ht="11.25" hidden="1" customHeight="1">
      <c r="G6" s="11"/>
      <c r="H6" s="12"/>
      <c r="I6" s="12"/>
      <c r="J6" s="13"/>
      <c r="K6" s="13"/>
      <c r="L6" s="14"/>
      <c r="M6" s="7"/>
    </row>
    <row r="7" spans="1:23" ht="15.75" customHeight="1">
      <c r="A7" s="217" t="s">
        <v>0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7"/>
    </row>
    <row r="8" spans="1:23">
      <c r="A8" s="218" t="s">
        <v>1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7"/>
      <c r="W8" s="9" t="s">
        <v>234</v>
      </c>
    </row>
    <row r="9" spans="1:23" ht="7.5" customHeight="1">
      <c r="A9" s="15"/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7"/>
    </row>
    <row r="10" spans="1:23" ht="15.75" customHeight="1">
      <c r="A10" s="15"/>
      <c r="B10" s="209"/>
      <c r="C10" s="209"/>
      <c r="D10" s="209"/>
      <c r="E10" s="209"/>
      <c r="F10" s="209"/>
      <c r="G10" s="224" t="s">
        <v>2</v>
      </c>
      <c r="H10" s="224"/>
      <c r="I10" s="224"/>
      <c r="J10" s="224"/>
      <c r="K10" s="224"/>
      <c r="L10" s="209"/>
      <c r="M10" s="7"/>
    </row>
    <row r="11" spans="1:23" ht="15.75" customHeight="1">
      <c r="A11" s="225" t="s">
        <v>239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7"/>
    </row>
    <row r="12" spans="1:23" ht="12" customHeight="1">
      <c r="G12" s="226" t="s">
        <v>240</v>
      </c>
      <c r="H12" s="226"/>
      <c r="I12" s="226"/>
      <c r="J12" s="226"/>
      <c r="K12" s="226"/>
      <c r="M12" s="7"/>
    </row>
    <row r="13" spans="1:23">
      <c r="G13" s="218" t="s">
        <v>3</v>
      </c>
      <c r="H13" s="218"/>
      <c r="I13" s="218"/>
      <c r="J13" s="218"/>
      <c r="K13" s="218"/>
    </row>
    <row r="14" spans="1:23" ht="15.75" customHeight="1">
      <c r="B14" s="225" t="s">
        <v>4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5"/>
    </row>
    <row r="15" spans="1:23" ht="7.5" customHeight="1"/>
    <row r="16" spans="1:23">
      <c r="G16" s="226" t="s">
        <v>245</v>
      </c>
      <c r="H16" s="226"/>
      <c r="I16" s="226"/>
      <c r="J16" s="226"/>
      <c r="K16" s="226"/>
    </row>
    <row r="17" spans="1:23">
      <c r="G17" s="253" t="s">
        <v>5</v>
      </c>
      <c r="H17" s="253"/>
      <c r="I17" s="253"/>
      <c r="J17" s="253"/>
      <c r="K17" s="253"/>
    </row>
    <row r="18" spans="1:23" ht="6.75" hidden="1" customHeight="1">
      <c r="G18" s="209"/>
      <c r="H18" s="209"/>
      <c r="I18" s="209"/>
      <c r="J18" s="209"/>
      <c r="K18" s="209"/>
    </row>
    <row r="19" spans="1:23">
      <c r="B19" s="8"/>
      <c r="C19" s="8"/>
      <c r="D19" s="8"/>
      <c r="E19" s="227" t="s">
        <v>222</v>
      </c>
      <c r="F19" s="227"/>
      <c r="G19" s="227"/>
      <c r="H19" s="227"/>
      <c r="I19" s="227"/>
      <c r="J19" s="227"/>
      <c r="K19" s="227"/>
      <c r="L19" s="8"/>
    </row>
    <row r="20" spans="1:23" ht="15" customHeight="1">
      <c r="A20" s="252" t="s">
        <v>6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16"/>
      <c r="W20" s="9" t="s">
        <v>236</v>
      </c>
    </row>
    <row r="21" spans="1:23">
      <c r="F21" s="203"/>
      <c r="J21" s="17"/>
      <c r="K21" s="18"/>
      <c r="L21" s="19" t="s">
        <v>7</v>
      </c>
      <c r="M21" s="16"/>
    </row>
    <row r="22" spans="1:23">
      <c r="F22" s="203"/>
      <c r="J22" s="20" t="s">
        <v>8</v>
      </c>
      <c r="K22" s="10"/>
      <c r="L22" s="21"/>
      <c r="M22" s="16"/>
    </row>
    <row r="23" spans="1:23">
      <c r="E23" s="209"/>
      <c r="F23" s="207"/>
      <c r="I23" s="23"/>
      <c r="J23" s="23"/>
      <c r="K23" s="24" t="s">
        <v>9</v>
      </c>
      <c r="L23" s="21"/>
      <c r="M23" s="16"/>
    </row>
    <row r="24" spans="1:23" ht="29.25" customHeight="1">
      <c r="A24" s="231" t="s">
        <v>224</v>
      </c>
      <c r="B24" s="231"/>
      <c r="C24" s="231"/>
      <c r="D24" s="231"/>
      <c r="E24" s="231"/>
      <c r="F24" s="231"/>
      <c r="G24" s="231"/>
      <c r="H24" s="231"/>
      <c r="I24" s="231"/>
      <c r="K24" s="24" t="s">
        <v>11</v>
      </c>
      <c r="L24" s="25" t="s">
        <v>12</v>
      </c>
      <c r="M24" s="16"/>
    </row>
    <row r="25" spans="1:23" ht="12.75" customHeight="1">
      <c r="A25" s="231" t="s">
        <v>241</v>
      </c>
      <c r="B25" s="231"/>
      <c r="C25" s="231"/>
      <c r="D25" s="231"/>
      <c r="E25" s="231"/>
      <c r="F25" s="231"/>
      <c r="G25" s="231"/>
      <c r="H25" s="231"/>
      <c r="I25" s="231"/>
      <c r="J25" s="231"/>
      <c r="K25" s="24"/>
      <c r="L25" s="25"/>
      <c r="M25" s="16"/>
    </row>
    <row r="26" spans="1:23" ht="15.75" customHeight="1">
      <c r="A26" s="231"/>
      <c r="B26" s="231"/>
      <c r="C26" s="231"/>
      <c r="D26" s="231"/>
      <c r="E26" s="231"/>
      <c r="F26" s="231"/>
      <c r="G26" s="231"/>
      <c r="H26" s="231"/>
      <c r="I26" s="231"/>
      <c r="J26" s="208" t="s">
        <v>13</v>
      </c>
      <c r="K26" s="139"/>
      <c r="L26" s="140" t="s">
        <v>230</v>
      </c>
      <c r="M26" s="16"/>
    </row>
    <row r="27" spans="1:23">
      <c r="F27" s="203"/>
      <c r="G27" s="27" t="s">
        <v>15</v>
      </c>
      <c r="H27" s="136"/>
      <c r="I27" s="137"/>
      <c r="J27" s="138"/>
      <c r="K27" s="138" t="s">
        <v>235</v>
      </c>
      <c r="L27" s="138"/>
      <c r="M27" s="16"/>
    </row>
    <row r="28" spans="1:23">
      <c r="F28" s="203"/>
      <c r="G28" s="251" t="s">
        <v>16</v>
      </c>
      <c r="H28" s="251"/>
      <c r="I28" s="30" t="s">
        <v>17</v>
      </c>
      <c r="J28" s="31" t="s">
        <v>18</v>
      </c>
      <c r="K28" s="21" t="s">
        <v>19</v>
      </c>
      <c r="L28" s="21" t="s">
        <v>20</v>
      </c>
      <c r="M28" s="16"/>
    </row>
    <row r="29" spans="1:23" ht="15" customHeight="1">
      <c r="A29" s="230" t="s">
        <v>220</v>
      </c>
      <c r="B29" s="230"/>
      <c r="C29" s="230"/>
      <c r="D29" s="230"/>
      <c r="E29" s="230"/>
      <c r="F29" s="230"/>
      <c r="G29" s="230"/>
      <c r="H29" s="230"/>
      <c r="I29" s="230"/>
      <c r="J29" s="204"/>
      <c r="K29" s="204"/>
      <c r="L29" s="33" t="s">
        <v>21</v>
      </c>
      <c r="M29" s="34"/>
    </row>
    <row r="30" spans="1:23" ht="27" customHeight="1">
      <c r="A30" s="256" t="s">
        <v>22</v>
      </c>
      <c r="B30" s="257"/>
      <c r="C30" s="257"/>
      <c r="D30" s="257"/>
      <c r="E30" s="257"/>
      <c r="F30" s="257"/>
      <c r="G30" s="260" t="s">
        <v>23</v>
      </c>
      <c r="H30" s="249" t="s">
        <v>24</v>
      </c>
      <c r="I30" s="254" t="s">
        <v>25</v>
      </c>
      <c r="J30" s="255"/>
      <c r="K30" s="262" t="s">
        <v>26</v>
      </c>
      <c r="L30" s="264" t="s">
        <v>27</v>
      </c>
      <c r="M30" s="34"/>
    </row>
    <row r="31" spans="1:23" ht="58.5" customHeight="1">
      <c r="A31" s="258"/>
      <c r="B31" s="259"/>
      <c r="C31" s="259"/>
      <c r="D31" s="259"/>
      <c r="E31" s="259"/>
      <c r="F31" s="259"/>
      <c r="G31" s="261"/>
      <c r="H31" s="250"/>
      <c r="I31" s="35" t="s">
        <v>28</v>
      </c>
      <c r="J31" s="36" t="s">
        <v>29</v>
      </c>
      <c r="K31" s="263"/>
      <c r="L31" s="265"/>
    </row>
    <row r="32" spans="1:23">
      <c r="A32" s="266" t="s">
        <v>30</v>
      </c>
      <c r="B32" s="267"/>
      <c r="C32" s="267"/>
      <c r="D32" s="267"/>
      <c r="E32" s="267"/>
      <c r="F32" s="268"/>
      <c r="G32" s="37">
        <v>2</v>
      </c>
      <c r="H32" s="38">
        <v>3</v>
      </c>
      <c r="I32" s="39" t="s">
        <v>14</v>
      </c>
      <c r="J32" s="40" t="s">
        <v>31</v>
      </c>
      <c r="K32" s="41">
        <v>6</v>
      </c>
      <c r="L32" s="41">
        <v>7</v>
      </c>
    </row>
    <row r="33" spans="1:15">
      <c r="A33" s="42">
        <v>2</v>
      </c>
      <c r="B33" s="42"/>
      <c r="C33" s="43"/>
      <c r="D33" s="44"/>
      <c r="E33" s="42"/>
      <c r="F33" s="45"/>
      <c r="G33" s="44" t="s">
        <v>32</v>
      </c>
      <c r="H33" s="37">
        <v>1</v>
      </c>
      <c r="I33" s="46">
        <f>SUM(I34+I45+I64+I85+I92+I112+I138+I157+I167)</f>
        <v>5400</v>
      </c>
      <c r="J33" s="46">
        <f>SUM(J34+J45+J64+J85+J92+J112+J138+J157+J167)</f>
        <v>1300</v>
      </c>
      <c r="K33" s="47">
        <f>SUM(K34+K45+K64+K85+K92+K112+K138+K157+K167)</f>
        <v>0</v>
      </c>
      <c r="L33" s="46">
        <f>SUM(L34+L45+L64+L85+L92+L112+L138+L157+L167)</f>
        <v>0</v>
      </c>
      <c r="M33" s="48"/>
      <c r="N33" s="48"/>
      <c r="O33" s="48"/>
    </row>
    <row r="34" spans="1:15" ht="17.25" customHeight="1">
      <c r="A34" s="42">
        <v>2</v>
      </c>
      <c r="B34" s="49">
        <v>1</v>
      </c>
      <c r="C34" s="50"/>
      <c r="D34" s="51"/>
      <c r="E34" s="52"/>
      <c r="F34" s="53"/>
      <c r="G34" s="54" t="s">
        <v>33</v>
      </c>
      <c r="H34" s="37">
        <v>2</v>
      </c>
      <c r="I34" s="46">
        <f>I38+I44</f>
        <v>5400</v>
      </c>
      <c r="J34" s="46">
        <f t="shared" ref="J34:L34" si="0">J38+J44</f>
        <v>1300</v>
      </c>
      <c r="K34" s="46">
        <f t="shared" si="0"/>
        <v>0</v>
      </c>
      <c r="L34" s="46">
        <f t="shared" si="0"/>
        <v>0</v>
      </c>
    </row>
    <row r="35" spans="1:15" hidden="1">
      <c r="A35" s="57">
        <v>2</v>
      </c>
      <c r="B35" s="57">
        <v>1</v>
      </c>
      <c r="C35" s="58">
        <v>1</v>
      </c>
      <c r="D35" s="59"/>
      <c r="E35" s="57"/>
      <c r="F35" s="60"/>
      <c r="G35" s="59" t="s">
        <v>34</v>
      </c>
      <c r="H35" s="37">
        <v>3</v>
      </c>
      <c r="I35" s="46">
        <f>SUM(I36)</f>
        <v>5300</v>
      </c>
      <c r="J35" s="46">
        <f>SUM(J36)</f>
        <v>1200</v>
      </c>
      <c r="K35" s="47">
        <f>SUM(K36)</f>
        <v>0</v>
      </c>
      <c r="L35" s="46">
        <f>SUM(L36)</f>
        <v>0</v>
      </c>
    </row>
    <row r="36" spans="1:15" hidden="1">
      <c r="A36" s="61">
        <v>2</v>
      </c>
      <c r="B36" s="57">
        <v>1</v>
      </c>
      <c r="C36" s="58">
        <v>1</v>
      </c>
      <c r="D36" s="59">
        <v>1</v>
      </c>
      <c r="E36" s="57"/>
      <c r="F36" s="60"/>
      <c r="G36" s="59" t="s">
        <v>34</v>
      </c>
      <c r="H36" s="37">
        <v>4</v>
      </c>
      <c r="I36" s="46">
        <f>SUM(I37+I39)</f>
        <v>5300</v>
      </c>
      <c r="J36" s="46">
        <f t="shared" ref="J36:L37" si="1">SUM(J37)</f>
        <v>1200</v>
      </c>
      <c r="K36" s="46">
        <f t="shared" si="1"/>
        <v>0</v>
      </c>
      <c r="L36" s="46">
        <f t="shared" si="1"/>
        <v>0</v>
      </c>
    </row>
    <row r="37" spans="1:15" hidden="1">
      <c r="A37" s="61">
        <v>2</v>
      </c>
      <c r="B37" s="57">
        <v>1</v>
      </c>
      <c r="C37" s="58">
        <v>1</v>
      </c>
      <c r="D37" s="59">
        <v>1</v>
      </c>
      <c r="E37" s="57">
        <v>1</v>
      </c>
      <c r="F37" s="60"/>
      <c r="G37" s="59" t="s">
        <v>35</v>
      </c>
      <c r="H37" s="37">
        <v>5</v>
      </c>
      <c r="I37" s="47">
        <f>SUM(I38)</f>
        <v>5300</v>
      </c>
      <c r="J37" s="47">
        <f t="shared" si="1"/>
        <v>1200</v>
      </c>
      <c r="K37" s="47">
        <f t="shared" si="1"/>
        <v>0</v>
      </c>
      <c r="L37" s="47">
        <f t="shared" si="1"/>
        <v>0</v>
      </c>
    </row>
    <row r="38" spans="1:15">
      <c r="A38" s="61">
        <v>2</v>
      </c>
      <c r="B38" s="57">
        <v>1</v>
      </c>
      <c r="C38" s="58">
        <v>1</v>
      </c>
      <c r="D38" s="59">
        <v>1</v>
      </c>
      <c r="E38" s="57">
        <v>1</v>
      </c>
      <c r="F38" s="60">
        <v>1</v>
      </c>
      <c r="G38" s="59" t="s">
        <v>35</v>
      </c>
      <c r="H38" s="37">
        <v>6</v>
      </c>
      <c r="I38" s="62">
        <v>5300</v>
      </c>
      <c r="J38" s="63">
        <v>1200</v>
      </c>
      <c r="K38" s="63">
        <v>0</v>
      </c>
      <c r="L38" s="63">
        <v>0</v>
      </c>
    </row>
    <row r="39" spans="1:15" hidden="1">
      <c r="A39" s="61">
        <v>2</v>
      </c>
      <c r="B39" s="57">
        <v>1</v>
      </c>
      <c r="C39" s="58">
        <v>1</v>
      </c>
      <c r="D39" s="59">
        <v>1</v>
      </c>
      <c r="E39" s="57">
        <v>2</v>
      </c>
      <c r="F39" s="60"/>
      <c r="G39" s="59" t="s">
        <v>36</v>
      </c>
      <c r="H39" s="37">
        <v>7</v>
      </c>
      <c r="I39" s="47"/>
      <c r="J39" s="47"/>
      <c r="K39" s="47"/>
      <c r="L39" s="47"/>
    </row>
    <row r="40" spans="1:15" hidden="1">
      <c r="A40" s="61">
        <v>2</v>
      </c>
      <c r="B40" s="57">
        <v>1</v>
      </c>
      <c r="C40" s="58">
        <v>1</v>
      </c>
      <c r="D40" s="59">
        <v>1</v>
      </c>
      <c r="E40" s="57">
        <v>2</v>
      </c>
      <c r="F40" s="60">
        <v>1</v>
      </c>
      <c r="G40" s="59" t="s">
        <v>36</v>
      </c>
      <c r="H40" s="37">
        <v>8</v>
      </c>
      <c r="I40" s="63"/>
      <c r="J40" s="64"/>
      <c r="K40" s="63"/>
      <c r="L40" s="64"/>
    </row>
    <row r="41" spans="1:15" hidden="1">
      <c r="A41" s="61">
        <v>2</v>
      </c>
      <c r="B41" s="57">
        <v>1</v>
      </c>
      <c r="C41" s="58">
        <v>2</v>
      </c>
      <c r="D41" s="59"/>
      <c r="E41" s="57"/>
      <c r="F41" s="60"/>
      <c r="G41" s="59" t="s">
        <v>37</v>
      </c>
      <c r="H41" s="37">
        <v>9</v>
      </c>
      <c r="I41" s="47"/>
      <c r="J41" s="46"/>
      <c r="K41" s="47"/>
      <c r="L41" s="46"/>
    </row>
    <row r="42" spans="1:15" hidden="1">
      <c r="A42" s="61">
        <v>2</v>
      </c>
      <c r="B42" s="57">
        <v>1</v>
      </c>
      <c r="C42" s="58">
        <v>2</v>
      </c>
      <c r="D42" s="59">
        <v>1</v>
      </c>
      <c r="E42" s="57"/>
      <c r="F42" s="60"/>
      <c r="G42" s="59" t="s">
        <v>37</v>
      </c>
      <c r="H42" s="37">
        <v>10</v>
      </c>
      <c r="I42" s="47"/>
      <c r="J42" s="46"/>
      <c r="K42" s="46"/>
      <c r="L42" s="46"/>
    </row>
    <row r="43" spans="1:15" hidden="1">
      <c r="A43" s="61">
        <v>2</v>
      </c>
      <c r="B43" s="57">
        <v>1</v>
      </c>
      <c r="C43" s="58">
        <v>2</v>
      </c>
      <c r="D43" s="59">
        <v>1</v>
      </c>
      <c r="E43" s="57">
        <v>1</v>
      </c>
      <c r="F43" s="60"/>
      <c r="G43" s="59" t="s">
        <v>37</v>
      </c>
      <c r="H43" s="37">
        <v>11</v>
      </c>
      <c r="I43" s="46"/>
      <c r="J43" s="46"/>
      <c r="K43" s="46"/>
      <c r="L43" s="46"/>
    </row>
    <row r="44" spans="1:15">
      <c r="A44" s="61">
        <v>2</v>
      </c>
      <c r="B44" s="57">
        <v>1</v>
      </c>
      <c r="C44" s="58">
        <v>2</v>
      </c>
      <c r="D44" s="59">
        <v>1</v>
      </c>
      <c r="E44" s="57">
        <v>1</v>
      </c>
      <c r="F44" s="60">
        <v>1</v>
      </c>
      <c r="G44" s="59" t="s">
        <v>37</v>
      </c>
      <c r="H44" s="37">
        <v>12</v>
      </c>
      <c r="I44" s="64">
        <v>100</v>
      </c>
      <c r="J44" s="64">
        <v>100</v>
      </c>
      <c r="K44" s="64">
        <v>0</v>
      </c>
      <c r="L44" s="64">
        <v>0</v>
      </c>
    </row>
    <row r="45" spans="1:15" hidden="1">
      <c r="A45" s="65">
        <v>2</v>
      </c>
      <c r="B45" s="66">
        <v>2</v>
      </c>
      <c r="C45" s="50"/>
      <c r="D45" s="51"/>
      <c r="E45" s="52"/>
      <c r="F45" s="53"/>
      <c r="G45" s="54" t="s">
        <v>38</v>
      </c>
      <c r="H45" s="37">
        <v>13</v>
      </c>
      <c r="I45" s="67">
        <f t="shared" ref="I45:L47" si="2">I46</f>
        <v>0</v>
      </c>
      <c r="J45" s="68">
        <f t="shared" si="2"/>
        <v>0</v>
      </c>
      <c r="K45" s="67">
        <f t="shared" si="2"/>
        <v>0</v>
      </c>
      <c r="L45" s="67">
        <f t="shared" si="2"/>
        <v>0</v>
      </c>
    </row>
    <row r="46" spans="1:15" hidden="1">
      <c r="A46" s="61">
        <v>2</v>
      </c>
      <c r="B46" s="57">
        <v>2</v>
      </c>
      <c r="C46" s="58">
        <v>1</v>
      </c>
      <c r="D46" s="59"/>
      <c r="E46" s="57"/>
      <c r="F46" s="60"/>
      <c r="G46" s="51" t="s">
        <v>38</v>
      </c>
      <c r="H46" s="37">
        <v>14</v>
      </c>
      <c r="I46" s="46">
        <f t="shared" si="2"/>
        <v>0</v>
      </c>
      <c r="J46" s="47">
        <f t="shared" si="2"/>
        <v>0</v>
      </c>
      <c r="K46" s="46">
        <f t="shared" si="2"/>
        <v>0</v>
      </c>
      <c r="L46" s="47">
        <f t="shared" si="2"/>
        <v>0</v>
      </c>
    </row>
    <row r="47" spans="1:15" hidden="1">
      <c r="A47" s="61">
        <v>2</v>
      </c>
      <c r="B47" s="57">
        <v>2</v>
      </c>
      <c r="C47" s="58">
        <v>1</v>
      </c>
      <c r="D47" s="59">
        <v>1</v>
      </c>
      <c r="E47" s="57"/>
      <c r="F47" s="60"/>
      <c r="G47" s="51" t="s">
        <v>38</v>
      </c>
      <c r="H47" s="37">
        <v>15</v>
      </c>
      <c r="I47" s="46">
        <f t="shared" si="2"/>
        <v>0</v>
      </c>
      <c r="J47" s="47">
        <f t="shared" si="2"/>
        <v>0</v>
      </c>
      <c r="K47" s="56">
        <f t="shared" si="2"/>
        <v>0</v>
      </c>
      <c r="L47" s="56">
        <f t="shared" si="2"/>
        <v>0</v>
      </c>
    </row>
    <row r="48" spans="1:15" hidden="1">
      <c r="A48" s="69">
        <v>2</v>
      </c>
      <c r="B48" s="70">
        <v>2</v>
      </c>
      <c r="C48" s="71">
        <v>1</v>
      </c>
      <c r="D48" s="72">
        <v>1</v>
      </c>
      <c r="E48" s="70">
        <v>1</v>
      </c>
      <c r="F48" s="73"/>
      <c r="G48" s="51" t="s">
        <v>38</v>
      </c>
      <c r="H48" s="37">
        <v>16</v>
      </c>
      <c r="I48" s="74">
        <f>SUM(I49:I63)</f>
        <v>0</v>
      </c>
      <c r="J48" s="74">
        <f>SUM(J49:J63)</f>
        <v>0</v>
      </c>
      <c r="K48" s="75">
        <f>SUM(K49:K63)</f>
        <v>0</v>
      </c>
      <c r="L48" s="75">
        <f>SUM(L49:L63)</f>
        <v>0</v>
      </c>
    </row>
    <row r="49" spans="1:12" hidden="1">
      <c r="A49" s="61">
        <v>2</v>
      </c>
      <c r="B49" s="57">
        <v>2</v>
      </c>
      <c r="C49" s="58">
        <v>1</v>
      </c>
      <c r="D49" s="59">
        <v>1</v>
      </c>
      <c r="E49" s="57">
        <v>1</v>
      </c>
      <c r="F49" s="76">
        <v>1</v>
      </c>
      <c r="G49" s="59" t="s">
        <v>39</v>
      </c>
      <c r="H49" s="37">
        <v>17</v>
      </c>
      <c r="I49" s="63">
        <v>0</v>
      </c>
      <c r="J49" s="63">
        <v>0</v>
      </c>
      <c r="K49" s="63">
        <v>0</v>
      </c>
      <c r="L49" s="63">
        <v>0</v>
      </c>
    </row>
    <row r="50" spans="1:12" ht="25.5" hidden="1" customHeight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0">
        <v>2</v>
      </c>
      <c r="G50" s="59" t="s">
        <v>40</v>
      </c>
      <c r="H50" s="37">
        <v>18</v>
      </c>
      <c r="I50" s="63">
        <v>0</v>
      </c>
      <c r="J50" s="63">
        <v>0</v>
      </c>
      <c r="K50" s="63">
        <v>0</v>
      </c>
      <c r="L50" s="63">
        <v>0</v>
      </c>
    </row>
    <row r="51" spans="1:12" ht="25.5" hidden="1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5</v>
      </c>
      <c r="G51" s="59" t="s">
        <v>41</v>
      </c>
      <c r="H51" s="37">
        <v>19</v>
      </c>
      <c r="I51" s="63">
        <v>0</v>
      </c>
      <c r="J51" s="63">
        <v>0</v>
      </c>
      <c r="K51" s="63">
        <v>0</v>
      </c>
      <c r="L51" s="63">
        <v>0</v>
      </c>
    </row>
    <row r="52" spans="1:12" ht="25.5" hidden="1" customHeight="1">
      <c r="A52" s="61">
        <v>2</v>
      </c>
      <c r="B52" s="57">
        <v>2</v>
      </c>
      <c r="C52" s="58">
        <v>1</v>
      </c>
      <c r="D52" s="59">
        <v>1</v>
      </c>
      <c r="E52" s="57">
        <v>1</v>
      </c>
      <c r="F52" s="60">
        <v>6</v>
      </c>
      <c r="G52" s="59" t="s">
        <v>42</v>
      </c>
      <c r="H52" s="37">
        <v>20</v>
      </c>
      <c r="I52" s="63"/>
      <c r="J52" s="63"/>
      <c r="K52" s="63"/>
      <c r="L52" s="63"/>
    </row>
    <row r="53" spans="1:12" ht="25.5" hidden="1" customHeight="1">
      <c r="A53" s="77">
        <v>2</v>
      </c>
      <c r="B53" s="52">
        <v>2</v>
      </c>
      <c r="C53" s="50">
        <v>1</v>
      </c>
      <c r="D53" s="51">
        <v>1</v>
      </c>
      <c r="E53" s="52">
        <v>1</v>
      </c>
      <c r="F53" s="53">
        <v>7</v>
      </c>
      <c r="G53" s="51" t="s">
        <v>43</v>
      </c>
      <c r="H53" s="37">
        <v>21</v>
      </c>
      <c r="I53" s="63"/>
      <c r="J53" s="63"/>
      <c r="K53" s="63"/>
      <c r="L53" s="63"/>
    </row>
    <row r="54" spans="1:12" hidden="1">
      <c r="A54" s="61">
        <v>2</v>
      </c>
      <c r="B54" s="57">
        <v>2</v>
      </c>
      <c r="C54" s="58">
        <v>1</v>
      </c>
      <c r="D54" s="59">
        <v>1</v>
      </c>
      <c r="E54" s="57">
        <v>1</v>
      </c>
      <c r="F54" s="60">
        <v>11</v>
      </c>
      <c r="G54" s="59" t="s">
        <v>44</v>
      </c>
      <c r="H54" s="37">
        <v>22</v>
      </c>
      <c r="I54" s="64"/>
      <c r="J54" s="63"/>
      <c r="K54" s="63"/>
      <c r="L54" s="63"/>
    </row>
    <row r="55" spans="1:12" ht="25.5" hidden="1" customHeight="1">
      <c r="A55" s="69">
        <v>2</v>
      </c>
      <c r="B55" s="78">
        <v>2</v>
      </c>
      <c r="C55" s="79">
        <v>1</v>
      </c>
      <c r="D55" s="79">
        <v>1</v>
      </c>
      <c r="E55" s="79">
        <v>1</v>
      </c>
      <c r="F55" s="80">
        <v>12</v>
      </c>
      <c r="G55" s="81" t="s">
        <v>45</v>
      </c>
      <c r="H55" s="37">
        <v>23</v>
      </c>
      <c r="I55" s="82"/>
      <c r="J55" s="63"/>
      <c r="K55" s="63"/>
      <c r="L55" s="63"/>
    </row>
    <row r="56" spans="1:12" ht="25.5" hidden="1" customHeight="1">
      <c r="A56" s="61">
        <v>2</v>
      </c>
      <c r="B56" s="57">
        <v>2</v>
      </c>
      <c r="C56" s="58">
        <v>1</v>
      </c>
      <c r="D56" s="58">
        <v>1</v>
      </c>
      <c r="E56" s="58">
        <v>1</v>
      </c>
      <c r="F56" s="60">
        <v>14</v>
      </c>
      <c r="G56" s="83" t="s">
        <v>46</v>
      </c>
      <c r="H56" s="37">
        <v>24</v>
      </c>
      <c r="I56" s="64"/>
      <c r="J56" s="64"/>
      <c r="K56" s="64"/>
      <c r="L56" s="64"/>
    </row>
    <row r="57" spans="1:12" ht="25.5" hidden="1" customHeight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15</v>
      </c>
      <c r="G57" s="59" t="s">
        <v>47</v>
      </c>
      <c r="H57" s="37">
        <v>25</v>
      </c>
      <c r="I57" s="64"/>
      <c r="J57" s="63"/>
      <c r="K57" s="63"/>
      <c r="L57" s="63"/>
    </row>
    <row r="58" spans="1:12" hidden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16</v>
      </c>
      <c r="G58" s="59" t="s">
        <v>48</v>
      </c>
      <c r="H58" s="37">
        <v>26</v>
      </c>
      <c r="I58" s="64"/>
      <c r="J58" s="64"/>
      <c r="K58" s="64"/>
      <c r="L58" s="64"/>
    </row>
    <row r="59" spans="1:12" ht="25.5" hidden="1" customHeight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17</v>
      </c>
      <c r="G59" s="59" t="s">
        <v>49</v>
      </c>
      <c r="H59" s="37">
        <v>27</v>
      </c>
      <c r="I59" s="64"/>
      <c r="J59" s="64"/>
      <c r="K59" s="64"/>
      <c r="L59" s="64"/>
    </row>
    <row r="60" spans="1:12" hidden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20</v>
      </c>
      <c r="G60" s="59" t="s">
        <v>50</v>
      </c>
      <c r="H60" s="37">
        <v>28</v>
      </c>
      <c r="I60" s="64"/>
      <c r="J60" s="63"/>
      <c r="K60" s="63"/>
      <c r="L60" s="63"/>
    </row>
    <row r="61" spans="1:12" ht="25.5" hidden="1" customHeight="1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21</v>
      </c>
      <c r="G61" s="59" t="s">
        <v>51</v>
      </c>
      <c r="H61" s="37">
        <v>29</v>
      </c>
      <c r="I61" s="64"/>
      <c r="J61" s="64"/>
      <c r="K61" s="64"/>
      <c r="L61" s="64"/>
    </row>
    <row r="62" spans="1:12" hidden="1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22</v>
      </c>
      <c r="G62" s="59" t="s">
        <v>52</v>
      </c>
      <c r="H62" s="37">
        <v>30</v>
      </c>
      <c r="I62" s="64"/>
      <c r="J62" s="63"/>
      <c r="K62" s="63"/>
      <c r="L62" s="63"/>
    </row>
    <row r="63" spans="1:12" hidden="1">
      <c r="A63" s="61">
        <v>2</v>
      </c>
      <c r="B63" s="57">
        <v>2</v>
      </c>
      <c r="C63" s="58">
        <v>1</v>
      </c>
      <c r="D63" s="58">
        <v>1</v>
      </c>
      <c r="E63" s="58">
        <v>1</v>
      </c>
      <c r="F63" s="60">
        <v>30</v>
      </c>
      <c r="G63" s="59" t="s">
        <v>53</v>
      </c>
      <c r="H63" s="37">
        <v>31</v>
      </c>
      <c r="I63" s="64"/>
      <c r="J63" s="64"/>
      <c r="K63" s="64"/>
      <c r="L63" s="64"/>
    </row>
    <row r="64" spans="1:12" hidden="1">
      <c r="A64" s="84">
        <v>2</v>
      </c>
      <c r="B64" s="85">
        <v>3</v>
      </c>
      <c r="C64" s="49"/>
      <c r="D64" s="50"/>
      <c r="E64" s="50"/>
      <c r="F64" s="53"/>
      <c r="G64" s="86" t="s">
        <v>54</v>
      </c>
      <c r="H64" s="37">
        <v>32</v>
      </c>
      <c r="I64" s="67">
        <f>I65</f>
        <v>0</v>
      </c>
      <c r="J64" s="67">
        <f>J65</f>
        <v>0</v>
      </c>
      <c r="K64" s="67">
        <f>K65</f>
        <v>0</v>
      </c>
      <c r="L64" s="67">
        <f>L65</f>
        <v>0</v>
      </c>
    </row>
    <row r="65" spans="1:15" hidden="1">
      <c r="A65" s="61">
        <v>2</v>
      </c>
      <c r="B65" s="57">
        <v>3</v>
      </c>
      <c r="C65" s="58">
        <v>1</v>
      </c>
      <c r="D65" s="58"/>
      <c r="E65" s="58"/>
      <c r="F65" s="60"/>
      <c r="G65" s="59" t="s">
        <v>55</v>
      </c>
      <c r="H65" s="37">
        <v>33</v>
      </c>
      <c r="I65" s="46">
        <f>SUM(I66+I71+I76)</f>
        <v>0</v>
      </c>
      <c r="J65" s="87">
        <f>SUM(J66+J71+J76)</f>
        <v>0</v>
      </c>
      <c r="K65" s="47">
        <f>SUM(K66+K71+K76)</f>
        <v>0</v>
      </c>
      <c r="L65" s="46">
        <f>SUM(L66+L71+L76)</f>
        <v>0</v>
      </c>
    </row>
    <row r="66" spans="1:15" hidden="1">
      <c r="A66" s="61">
        <v>2</v>
      </c>
      <c r="B66" s="57">
        <v>3</v>
      </c>
      <c r="C66" s="58">
        <v>1</v>
      </c>
      <c r="D66" s="58">
        <v>1</v>
      </c>
      <c r="E66" s="58"/>
      <c r="F66" s="60"/>
      <c r="G66" s="59" t="s">
        <v>56</v>
      </c>
      <c r="H66" s="37">
        <v>34</v>
      </c>
      <c r="I66" s="46">
        <f>I67</f>
        <v>0</v>
      </c>
      <c r="J66" s="87">
        <f>J67</f>
        <v>0</v>
      </c>
      <c r="K66" s="47">
        <f>K67</f>
        <v>0</v>
      </c>
      <c r="L66" s="46">
        <f>L67</f>
        <v>0</v>
      </c>
    </row>
    <row r="67" spans="1:15" hidden="1">
      <c r="A67" s="61">
        <v>2</v>
      </c>
      <c r="B67" s="57">
        <v>3</v>
      </c>
      <c r="C67" s="58">
        <v>1</v>
      </c>
      <c r="D67" s="58">
        <v>1</v>
      </c>
      <c r="E67" s="58">
        <v>1</v>
      </c>
      <c r="F67" s="60"/>
      <c r="G67" s="59" t="s">
        <v>56</v>
      </c>
      <c r="H67" s="37">
        <v>35</v>
      </c>
      <c r="I67" s="46">
        <f>SUM(I68:I70)</f>
        <v>0</v>
      </c>
      <c r="J67" s="87">
        <f>SUM(J68:J70)</f>
        <v>0</v>
      </c>
      <c r="K67" s="47">
        <f>SUM(K68:K70)</f>
        <v>0</v>
      </c>
      <c r="L67" s="46">
        <f>SUM(L68:L70)</f>
        <v>0</v>
      </c>
    </row>
    <row r="68" spans="1:15" ht="25.5" hidden="1" customHeight="1">
      <c r="A68" s="61">
        <v>2</v>
      </c>
      <c r="B68" s="57">
        <v>3</v>
      </c>
      <c r="C68" s="58">
        <v>1</v>
      </c>
      <c r="D68" s="58">
        <v>1</v>
      </c>
      <c r="E68" s="58">
        <v>1</v>
      </c>
      <c r="F68" s="60">
        <v>1</v>
      </c>
      <c r="G68" s="59" t="s">
        <v>57</v>
      </c>
      <c r="H68" s="37">
        <v>36</v>
      </c>
      <c r="I68" s="64">
        <v>0</v>
      </c>
      <c r="J68" s="64">
        <v>0</v>
      </c>
      <c r="K68" s="64">
        <v>0</v>
      </c>
      <c r="L68" s="64">
        <v>0</v>
      </c>
      <c r="M68" s="88"/>
      <c r="N68" s="88"/>
      <c r="O68" s="88"/>
    </row>
    <row r="69" spans="1:15" ht="25.5" hidden="1" customHeight="1">
      <c r="A69" s="61">
        <v>2</v>
      </c>
      <c r="B69" s="52">
        <v>3</v>
      </c>
      <c r="C69" s="50">
        <v>1</v>
      </c>
      <c r="D69" s="50">
        <v>1</v>
      </c>
      <c r="E69" s="50">
        <v>1</v>
      </c>
      <c r="F69" s="53">
        <v>2</v>
      </c>
      <c r="G69" s="51" t="s">
        <v>58</v>
      </c>
      <c r="H69" s="37">
        <v>37</v>
      </c>
      <c r="I69" s="62">
        <v>0</v>
      </c>
      <c r="J69" s="62">
        <v>0</v>
      </c>
      <c r="K69" s="62">
        <v>0</v>
      </c>
      <c r="L69" s="62">
        <v>0</v>
      </c>
    </row>
    <row r="70" spans="1:15" hidden="1">
      <c r="A70" s="57">
        <v>2</v>
      </c>
      <c r="B70" s="58">
        <v>3</v>
      </c>
      <c r="C70" s="58">
        <v>1</v>
      </c>
      <c r="D70" s="58">
        <v>1</v>
      </c>
      <c r="E70" s="58">
        <v>1</v>
      </c>
      <c r="F70" s="60">
        <v>3</v>
      </c>
      <c r="G70" s="59" t="s">
        <v>59</v>
      </c>
      <c r="H70" s="37">
        <v>38</v>
      </c>
      <c r="I70" s="64">
        <v>0</v>
      </c>
      <c r="J70" s="64">
        <v>0</v>
      </c>
      <c r="K70" s="64">
        <v>0</v>
      </c>
      <c r="L70" s="64">
        <v>0</v>
      </c>
    </row>
    <row r="71" spans="1:15" ht="25.5" hidden="1" customHeight="1">
      <c r="A71" s="52">
        <v>2</v>
      </c>
      <c r="B71" s="50">
        <v>3</v>
      </c>
      <c r="C71" s="50">
        <v>1</v>
      </c>
      <c r="D71" s="50">
        <v>2</v>
      </c>
      <c r="E71" s="50"/>
      <c r="F71" s="53"/>
      <c r="G71" s="51" t="s">
        <v>60</v>
      </c>
      <c r="H71" s="37">
        <v>39</v>
      </c>
      <c r="I71" s="67">
        <f>I72</f>
        <v>0</v>
      </c>
      <c r="J71" s="89">
        <f>J72</f>
        <v>0</v>
      </c>
      <c r="K71" s="68">
        <f>K72</f>
        <v>0</v>
      </c>
      <c r="L71" s="68">
        <f>L72</f>
        <v>0</v>
      </c>
    </row>
    <row r="72" spans="1:15" ht="25.5" hidden="1" customHeight="1">
      <c r="A72" s="70">
        <v>2</v>
      </c>
      <c r="B72" s="71">
        <v>3</v>
      </c>
      <c r="C72" s="71">
        <v>1</v>
      </c>
      <c r="D72" s="71">
        <v>2</v>
      </c>
      <c r="E72" s="71">
        <v>1</v>
      </c>
      <c r="F72" s="73"/>
      <c r="G72" s="51" t="s">
        <v>60</v>
      </c>
      <c r="H72" s="37">
        <v>40</v>
      </c>
      <c r="I72" s="56">
        <f>SUM(I73:I75)</f>
        <v>0</v>
      </c>
      <c r="J72" s="90">
        <f>SUM(J73:J75)</f>
        <v>0</v>
      </c>
      <c r="K72" s="55">
        <f>SUM(K73:K75)</f>
        <v>0</v>
      </c>
      <c r="L72" s="47">
        <f>SUM(L73:L75)</f>
        <v>0</v>
      </c>
    </row>
    <row r="73" spans="1:15" ht="25.5" hidden="1" customHeight="1">
      <c r="A73" s="57">
        <v>2</v>
      </c>
      <c r="B73" s="58">
        <v>3</v>
      </c>
      <c r="C73" s="58">
        <v>1</v>
      </c>
      <c r="D73" s="58">
        <v>2</v>
      </c>
      <c r="E73" s="58">
        <v>1</v>
      </c>
      <c r="F73" s="60">
        <v>1</v>
      </c>
      <c r="G73" s="61" t="s">
        <v>57</v>
      </c>
      <c r="H73" s="37">
        <v>41</v>
      </c>
      <c r="I73" s="64">
        <v>0</v>
      </c>
      <c r="J73" s="64">
        <v>0</v>
      </c>
      <c r="K73" s="64">
        <v>0</v>
      </c>
      <c r="L73" s="64">
        <v>0</v>
      </c>
      <c r="M73" s="88"/>
      <c r="N73" s="88"/>
      <c r="O73" s="88"/>
    </row>
    <row r="74" spans="1:15" ht="25.5" hidden="1" customHeight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2</v>
      </c>
      <c r="G74" s="61" t="s">
        <v>58</v>
      </c>
      <c r="H74" s="37">
        <v>42</v>
      </c>
      <c r="I74" s="64">
        <v>0</v>
      </c>
      <c r="J74" s="64">
        <v>0</v>
      </c>
      <c r="K74" s="64">
        <v>0</v>
      </c>
      <c r="L74" s="64">
        <v>0</v>
      </c>
    </row>
    <row r="75" spans="1:15" hidden="1">
      <c r="A75" s="57">
        <v>2</v>
      </c>
      <c r="B75" s="58">
        <v>3</v>
      </c>
      <c r="C75" s="58">
        <v>1</v>
      </c>
      <c r="D75" s="58">
        <v>2</v>
      </c>
      <c r="E75" s="58">
        <v>1</v>
      </c>
      <c r="F75" s="60">
        <v>3</v>
      </c>
      <c r="G75" s="61" t="s">
        <v>59</v>
      </c>
      <c r="H75" s="37">
        <v>43</v>
      </c>
      <c r="I75" s="64">
        <v>0</v>
      </c>
      <c r="J75" s="64">
        <v>0</v>
      </c>
      <c r="K75" s="64">
        <v>0</v>
      </c>
      <c r="L75" s="64">
        <v>0</v>
      </c>
    </row>
    <row r="76" spans="1:15" ht="25.5" hidden="1" customHeight="1">
      <c r="A76" s="57">
        <v>2</v>
      </c>
      <c r="B76" s="58">
        <v>3</v>
      </c>
      <c r="C76" s="58">
        <v>1</v>
      </c>
      <c r="D76" s="58">
        <v>3</v>
      </c>
      <c r="E76" s="58"/>
      <c r="F76" s="60"/>
      <c r="G76" s="61" t="s">
        <v>61</v>
      </c>
      <c r="H76" s="37">
        <v>44</v>
      </c>
      <c r="I76" s="46">
        <f>I77</f>
        <v>0</v>
      </c>
      <c r="J76" s="87">
        <f>J77</f>
        <v>0</v>
      </c>
      <c r="K76" s="47">
        <f>K77</f>
        <v>0</v>
      </c>
      <c r="L76" s="47">
        <f>L77</f>
        <v>0</v>
      </c>
    </row>
    <row r="77" spans="1:15" ht="25.5" hidden="1" customHeight="1">
      <c r="A77" s="57">
        <v>2</v>
      </c>
      <c r="B77" s="58">
        <v>3</v>
      </c>
      <c r="C77" s="58">
        <v>1</v>
      </c>
      <c r="D77" s="58">
        <v>3</v>
      </c>
      <c r="E77" s="58">
        <v>1</v>
      </c>
      <c r="F77" s="60"/>
      <c r="G77" s="61" t="s">
        <v>62</v>
      </c>
      <c r="H77" s="37">
        <v>45</v>
      </c>
      <c r="I77" s="46">
        <f>SUM(I78:I80)</f>
        <v>0</v>
      </c>
      <c r="J77" s="87">
        <f>SUM(J78:J80)</f>
        <v>0</v>
      </c>
      <c r="K77" s="47">
        <f>SUM(K78:K80)</f>
        <v>0</v>
      </c>
      <c r="L77" s="47">
        <f>SUM(L78:L80)</f>
        <v>0</v>
      </c>
    </row>
    <row r="78" spans="1:15" hidden="1">
      <c r="A78" s="52">
        <v>2</v>
      </c>
      <c r="B78" s="50">
        <v>3</v>
      </c>
      <c r="C78" s="50">
        <v>1</v>
      </c>
      <c r="D78" s="50">
        <v>3</v>
      </c>
      <c r="E78" s="50">
        <v>1</v>
      </c>
      <c r="F78" s="53">
        <v>1</v>
      </c>
      <c r="G78" s="77" t="s">
        <v>63</v>
      </c>
      <c r="H78" s="37">
        <v>46</v>
      </c>
      <c r="I78" s="62">
        <v>0</v>
      </c>
      <c r="J78" s="62">
        <v>0</v>
      </c>
      <c r="K78" s="62">
        <v>0</v>
      </c>
      <c r="L78" s="62">
        <v>0</v>
      </c>
    </row>
    <row r="79" spans="1:15" hidden="1">
      <c r="A79" s="57">
        <v>2</v>
      </c>
      <c r="B79" s="58">
        <v>3</v>
      </c>
      <c r="C79" s="58">
        <v>1</v>
      </c>
      <c r="D79" s="58">
        <v>3</v>
      </c>
      <c r="E79" s="58">
        <v>1</v>
      </c>
      <c r="F79" s="60">
        <v>2</v>
      </c>
      <c r="G79" s="61" t="s">
        <v>64</v>
      </c>
      <c r="H79" s="37">
        <v>47</v>
      </c>
      <c r="I79" s="64">
        <v>0</v>
      </c>
      <c r="J79" s="64">
        <v>0</v>
      </c>
      <c r="K79" s="64">
        <v>0</v>
      </c>
      <c r="L79" s="64">
        <v>0</v>
      </c>
    </row>
    <row r="80" spans="1:15" hidden="1">
      <c r="A80" s="52">
        <v>2</v>
      </c>
      <c r="B80" s="50">
        <v>3</v>
      </c>
      <c r="C80" s="50">
        <v>1</v>
      </c>
      <c r="D80" s="50">
        <v>3</v>
      </c>
      <c r="E80" s="50">
        <v>1</v>
      </c>
      <c r="F80" s="53">
        <v>3</v>
      </c>
      <c r="G80" s="77" t="s">
        <v>65</v>
      </c>
      <c r="H80" s="37">
        <v>48</v>
      </c>
      <c r="I80" s="62">
        <v>0</v>
      </c>
      <c r="J80" s="62">
        <v>0</v>
      </c>
      <c r="K80" s="62">
        <v>0</v>
      </c>
      <c r="L80" s="62">
        <v>0</v>
      </c>
    </row>
    <row r="81" spans="1:12" hidden="1">
      <c r="A81" s="52">
        <v>2</v>
      </c>
      <c r="B81" s="50">
        <v>3</v>
      </c>
      <c r="C81" s="50">
        <v>2</v>
      </c>
      <c r="D81" s="50"/>
      <c r="E81" s="50"/>
      <c r="F81" s="53"/>
      <c r="G81" s="77" t="s">
        <v>66</v>
      </c>
      <c r="H81" s="37">
        <v>49</v>
      </c>
      <c r="I81" s="46">
        <f t="shared" ref="I81:L82" si="3">I82</f>
        <v>0</v>
      </c>
      <c r="J81" s="46">
        <f t="shared" si="3"/>
        <v>0</v>
      </c>
      <c r="K81" s="46">
        <f t="shared" si="3"/>
        <v>0</v>
      </c>
      <c r="L81" s="46">
        <f t="shared" si="3"/>
        <v>0</v>
      </c>
    </row>
    <row r="82" spans="1:12" hidden="1">
      <c r="A82" s="52">
        <v>2</v>
      </c>
      <c r="B82" s="50">
        <v>3</v>
      </c>
      <c r="C82" s="50">
        <v>2</v>
      </c>
      <c r="D82" s="50">
        <v>1</v>
      </c>
      <c r="E82" s="50"/>
      <c r="F82" s="53"/>
      <c r="G82" s="77" t="s">
        <v>66</v>
      </c>
      <c r="H82" s="37">
        <v>50</v>
      </c>
      <c r="I82" s="46">
        <f t="shared" si="3"/>
        <v>0</v>
      </c>
      <c r="J82" s="46">
        <f t="shared" si="3"/>
        <v>0</v>
      </c>
      <c r="K82" s="46">
        <f t="shared" si="3"/>
        <v>0</v>
      </c>
      <c r="L82" s="46">
        <f t="shared" si="3"/>
        <v>0</v>
      </c>
    </row>
    <row r="83" spans="1:12" hidden="1">
      <c r="A83" s="52">
        <v>2</v>
      </c>
      <c r="B83" s="50">
        <v>3</v>
      </c>
      <c r="C83" s="50">
        <v>2</v>
      </c>
      <c r="D83" s="50">
        <v>1</v>
      </c>
      <c r="E83" s="50">
        <v>1</v>
      </c>
      <c r="F83" s="53"/>
      <c r="G83" s="77" t="s">
        <v>66</v>
      </c>
      <c r="H83" s="37">
        <v>51</v>
      </c>
      <c r="I83" s="46">
        <f>SUM(I84)</f>
        <v>0</v>
      </c>
      <c r="J83" s="46">
        <f>SUM(J84)</f>
        <v>0</v>
      </c>
      <c r="K83" s="46">
        <f>SUM(K84)</f>
        <v>0</v>
      </c>
      <c r="L83" s="46">
        <f>SUM(L84)</f>
        <v>0</v>
      </c>
    </row>
    <row r="84" spans="1:12" hidden="1">
      <c r="A84" s="52">
        <v>2</v>
      </c>
      <c r="B84" s="50">
        <v>3</v>
      </c>
      <c r="C84" s="50">
        <v>2</v>
      </c>
      <c r="D84" s="50">
        <v>1</v>
      </c>
      <c r="E84" s="50">
        <v>1</v>
      </c>
      <c r="F84" s="53">
        <v>1</v>
      </c>
      <c r="G84" s="77" t="s">
        <v>66</v>
      </c>
      <c r="H84" s="37">
        <v>52</v>
      </c>
      <c r="I84" s="64">
        <v>0</v>
      </c>
      <c r="J84" s="64">
        <v>0</v>
      </c>
      <c r="K84" s="64">
        <v>0</v>
      </c>
      <c r="L84" s="64">
        <v>0</v>
      </c>
    </row>
    <row r="85" spans="1:12" hidden="1">
      <c r="A85" s="42">
        <v>2</v>
      </c>
      <c r="B85" s="43">
        <v>4</v>
      </c>
      <c r="C85" s="43"/>
      <c r="D85" s="43"/>
      <c r="E85" s="43"/>
      <c r="F85" s="45"/>
      <c r="G85" s="91" t="s">
        <v>67</v>
      </c>
      <c r="H85" s="37">
        <v>53</v>
      </c>
      <c r="I85" s="46">
        <f t="shared" ref="I85:L87" si="4">I86</f>
        <v>0</v>
      </c>
      <c r="J85" s="87">
        <f t="shared" si="4"/>
        <v>0</v>
      </c>
      <c r="K85" s="47">
        <f t="shared" si="4"/>
        <v>0</v>
      </c>
      <c r="L85" s="47">
        <f t="shared" si="4"/>
        <v>0</v>
      </c>
    </row>
    <row r="86" spans="1:12" hidden="1">
      <c r="A86" s="57">
        <v>2</v>
      </c>
      <c r="B86" s="58">
        <v>4</v>
      </c>
      <c r="C86" s="58">
        <v>1</v>
      </c>
      <c r="D86" s="58"/>
      <c r="E86" s="58"/>
      <c r="F86" s="60"/>
      <c r="G86" s="61" t="s">
        <v>68</v>
      </c>
      <c r="H86" s="37">
        <v>54</v>
      </c>
      <c r="I86" s="46">
        <f t="shared" si="4"/>
        <v>0</v>
      </c>
      <c r="J86" s="87">
        <f t="shared" si="4"/>
        <v>0</v>
      </c>
      <c r="K86" s="47">
        <f t="shared" si="4"/>
        <v>0</v>
      </c>
      <c r="L86" s="47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>
        <v>1</v>
      </c>
      <c r="E87" s="58"/>
      <c r="F87" s="60"/>
      <c r="G87" s="61" t="s">
        <v>68</v>
      </c>
      <c r="H87" s="37">
        <v>55</v>
      </c>
      <c r="I87" s="46">
        <f t="shared" si="4"/>
        <v>0</v>
      </c>
      <c r="J87" s="87">
        <f t="shared" si="4"/>
        <v>0</v>
      </c>
      <c r="K87" s="47">
        <f t="shared" si="4"/>
        <v>0</v>
      </c>
      <c r="L87" s="47">
        <f t="shared" si="4"/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>
        <v>1</v>
      </c>
      <c r="F88" s="60"/>
      <c r="G88" s="61" t="s">
        <v>68</v>
      </c>
      <c r="H88" s="37">
        <v>56</v>
      </c>
      <c r="I88" s="46">
        <f>SUM(I89:I91)</f>
        <v>0</v>
      </c>
      <c r="J88" s="87">
        <f>SUM(J89:J91)</f>
        <v>0</v>
      </c>
      <c r="K88" s="47">
        <f>SUM(K89:K91)</f>
        <v>0</v>
      </c>
      <c r="L88" s="47">
        <f>SUM(L89:L91)</f>
        <v>0</v>
      </c>
    </row>
    <row r="89" spans="1:12" hidden="1">
      <c r="A89" s="57">
        <v>2</v>
      </c>
      <c r="B89" s="58">
        <v>4</v>
      </c>
      <c r="C89" s="58">
        <v>1</v>
      </c>
      <c r="D89" s="58">
        <v>1</v>
      </c>
      <c r="E89" s="58">
        <v>1</v>
      </c>
      <c r="F89" s="60">
        <v>1</v>
      </c>
      <c r="G89" s="61" t="s">
        <v>69</v>
      </c>
      <c r="H89" s="37">
        <v>57</v>
      </c>
      <c r="I89" s="64">
        <v>0</v>
      </c>
      <c r="J89" s="64">
        <v>0</v>
      </c>
      <c r="K89" s="64">
        <v>0</v>
      </c>
      <c r="L89" s="64">
        <v>0</v>
      </c>
    </row>
    <row r="90" spans="1:12" hidden="1">
      <c r="A90" s="57">
        <v>2</v>
      </c>
      <c r="B90" s="57">
        <v>4</v>
      </c>
      <c r="C90" s="57">
        <v>1</v>
      </c>
      <c r="D90" s="58">
        <v>1</v>
      </c>
      <c r="E90" s="58">
        <v>1</v>
      </c>
      <c r="F90" s="92">
        <v>2</v>
      </c>
      <c r="G90" s="59" t="s">
        <v>70</v>
      </c>
      <c r="H90" s="37">
        <v>58</v>
      </c>
      <c r="I90" s="64">
        <v>0</v>
      </c>
      <c r="J90" s="64">
        <v>0</v>
      </c>
      <c r="K90" s="64">
        <v>0</v>
      </c>
      <c r="L90" s="64">
        <v>0</v>
      </c>
    </row>
    <row r="91" spans="1:12" hidden="1">
      <c r="A91" s="57">
        <v>2</v>
      </c>
      <c r="B91" s="58">
        <v>4</v>
      </c>
      <c r="C91" s="57">
        <v>1</v>
      </c>
      <c r="D91" s="58">
        <v>1</v>
      </c>
      <c r="E91" s="58">
        <v>1</v>
      </c>
      <c r="F91" s="92">
        <v>3</v>
      </c>
      <c r="G91" s="59" t="s">
        <v>71</v>
      </c>
      <c r="H91" s="37">
        <v>59</v>
      </c>
      <c r="I91" s="64">
        <v>0</v>
      </c>
      <c r="J91" s="64">
        <v>0</v>
      </c>
      <c r="K91" s="64">
        <v>0</v>
      </c>
      <c r="L91" s="64">
        <v>0</v>
      </c>
    </row>
    <row r="92" spans="1:12" hidden="1">
      <c r="A92" s="42">
        <v>2</v>
      </c>
      <c r="B92" s="43">
        <v>5</v>
      </c>
      <c r="C92" s="42"/>
      <c r="D92" s="43"/>
      <c r="E92" s="43"/>
      <c r="F92" s="93"/>
      <c r="G92" s="44" t="s">
        <v>72</v>
      </c>
      <c r="H92" s="37">
        <v>60</v>
      </c>
      <c r="I92" s="46">
        <f>SUM(I93+I98+I103)</f>
        <v>0</v>
      </c>
      <c r="J92" s="87">
        <f>SUM(J93+J98+J103)</f>
        <v>0</v>
      </c>
      <c r="K92" s="47">
        <f>SUM(K93+K98+K103)</f>
        <v>0</v>
      </c>
      <c r="L92" s="47">
        <f>SUM(L93+L98+L103)</f>
        <v>0</v>
      </c>
    </row>
    <row r="93" spans="1:12" hidden="1">
      <c r="A93" s="52">
        <v>2</v>
      </c>
      <c r="B93" s="50">
        <v>5</v>
      </c>
      <c r="C93" s="52">
        <v>1</v>
      </c>
      <c r="D93" s="50"/>
      <c r="E93" s="50"/>
      <c r="F93" s="94"/>
      <c r="G93" s="51" t="s">
        <v>73</v>
      </c>
      <c r="H93" s="37">
        <v>61</v>
      </c>
      <c r="I93" s="67">
        <f t="shared" ref="I93:L94" si="5">I94</f>
        <v>0</v>
      </c>
      <c r="J93" s="89">
        <f t="shared" si="5"/>
        <v>0</v>
      </c>
      <c r="K93" s="68">
        <f t="shared" si="5"/>
        <v>0</v>
      </c>
      <c r="L93" s="68">
        <f t="shared" si="5"/>
        <v>0</v>
      </c>
    </row>
    <row r="94" spans="1:12" hidden="1">
      <c r="A94" s="57">
        <v>2</v>
      </c>
      <c r="B94" s="58">
        <v>5</v>
      </c>
      <c r="C94" s="57">
        <v>1</v>
      </c>
      <c r="D94" s="58">
        <v>1</v>
      </c>
      <c r="E94" s="58"/>
      <c r="F94" s="92"/>
      <c r="G94" s="59" t="s">
        <v>73</v>
      </c>
      <c r="H94" s="37">
        <v>62</v>
      </c>
      <c r="I94" s="46">
        <f t="shared" si="5"/>
        <v>0</v>
      </c>
      <c r="J94" s="87">
        <f t="shared" si="5"/>
        <v>0</v>
      </c>
      <c r="K94" s="47">
        <f t="shared" si="5"/>
        <v>0</v>
      </c>
      <c r="L94" s="47">
        <f t="shared" si="5"/>
        <v>0</v>
      </c>
    </row>
    <row r="95" spans="1:12" hidden="1">
      <c r="A95" s="57">
        <v>2</v>
      </c>
      <c r="B95" s="58">
        <v>5</v>
      </c>
      <c r="C95" s="57">
        <v>1</v>
      </c>
      <c r="D95" s="58">
        <v>1</v>
      </c>
      <c r="E95" s="58">
        <v>1</v>
      </c>
      <c r="F95" s="92"/>
      <c r="G95" s="59" t="s">
        <v>73</v>
      </c>
      <c r="H95" s="37">
        <v>63</v>
      </c>
      <c r="I95" s="46">
        <f>SUM(I96:I97)</f>
        <v>0</v>
      </c>
      <c r="J95" s="87">
        <f>SUM(J96:J97)</f>
        <v>0</v>
      </c>
      <c r="K95" s="47">
        <f>SUM(K96:K97)</f>
        <v>0</v>
      </c>
      <c r="L95" s="47">
        <f>SUM(L96:L97)</f>
        <v>0</v>
      </c>
    </row>
    <row r="96" spans="1:12" ht="25.5" hidden="1" customHeight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92">
        <v>1</v>
      </c>
      <c r="G96" s="59" t="s">
        <v>74</v>
      </c>
      <c r="H96" s="37">
        <v>64</v>
      </c>
      <c r="I96" s="64">
        <v>0</v>
      </c>
      <c r="J96" s="64">
        <v>0</v>
      </c>
      <c r="K96" s="64">
        <v>0</v>
      </c>
      <c r="L96" s="64">
        <v>0</v>
      </c>
    </row>
    <row r="97" spans="1:12" ht="25.5" hidden="1" customHeight="1">
      <c r="A97" s="57">
        <v>2</v>
      </c>
      <c r="B97" s="58">
        <v>5</v>
      </c>
      <c r="C97" s="57">
        <v>1</v>
      </c>
      <c r="D97" s="58">
        <v>1</v>
      </c>
      <c r="E97" s="58">
        <v>1</v>
      </c>
      <c r="F97" s="92">
        <v>2</v>
      </c>
      <c r="G97" s="59" t="s">
        <v>75</v>
      </c>
      <c r="H97" s="37">
        <v>65</v>
      </c>
      <c r="I97" s="64">
        <v>0</v>
      </c>
      <c r="J97" s="64">
        <v>0</v>
      </c>
      <c r="K97" s="64">
        <v>0</v>
      </c>
      <c r="L97" s="64">
        <v>0</v>
      </c>
    </row>
    <row r="98" spans="1:12" hidden="1">
      <c r="A98" s="57">
        <v>2</v>
      </c>
      <c r="B98" s="58">
        <v>5</v>
      </c>
      <c r="C98" s="57">
        <v>2</v>
      </c>
      <c r="D98" s="58"/>
      <c r="E98" s="58"/>
      <c r="F98" s="92"/>
      <c r="G98" s="59" t="s">
        <v>76</v>
      </c>
      <c r="H98" s="37">
        <v>66</v>
      </c>
      <c r="I98" s="46">
        <f t="shared" ref="I98:L99" si="6">I99</f>
        <v>0</v>
      </c>
      <c r="J98" s="87">
        <f t="shared" si="6"/>
        <v>0</v>
      </c>
      <c r="K98" s="47">
        <f t="shared" si="6"/>
        <v>0</v>
      </c>
      <c r="L98" s="46">
        <f t="shared" si="6"/>
        <v>0</v>
      </c>
    </row>
    <row r="99" spans="1:12" hidden="1">
      <c r="A99" s="61">
        <v>2</v>
      </c>
      <c r="B99" s="57">
        <v>5</v>
      </c>
      <c r="C99" s="58">
        <v>2</v>
      </c>
      <c r="D99" s="59">
        <v>1</v>
      </c>
      <c r="E99" s="57"/>
      <c r="F99" s="92"/>
      <c r="G99" s="59" t="s">
        <v>76</v>
      </c>
      <c r="H99" s="37">
        <v>67</v>
      </c>
      <c r="I99" s="46">
        <f t="shared" si="6"/>
        <v>0</v>
      </c>
      <c r="J99" s="87">
        <f t="shared" si="6"/>
        <v>0</v>
      </c>
      <c r="K99" s="47">
        <f t="shared" si="6"/>
        <v>0</v>
      </c>
      <c r="L99" s="46">
        <f t="shared" si="6"/>
        <v>0</v>
      </c>
    </row>
    <row r="100" spans="1:12" hidden="1">
      <c r="A100" s="61">
        <v>2</v>
      </c>
      <c r="B100" s="57">
        <v>5</v>
      </c>
      <c r="C100" s="58">
        <v>2</v>
      </c>
      <c r="D100" s="59">
        <v>1</v>
      </c>
      <c r="E100" s="57">
        <v>1</v>
      </c>
      <c r="F100" s="92"/>
      <c r="G100" s="59" t="s">
        <v>76</v>
      </c>
      <c r="H100" s="37">
        <v>68</v>
      </c>
      <c r="I100" s="46">
        <f>SUM(I101:I102)</f>
        <v>0</v>
      </c>
      <c r="J100" s="87">
        <f>SUM(J101:J102)</f>
        <v>0</v>
      </c>
      <c r="K100" s="47">
        <f>SUM(K101:K102)</f>
        <v>0</v>
      </c>
      <c r="L100" s="46">
        <f>SUM(L101:L102)</f>
        <v>0</v>
      </c>
    </row>
    <row r="101" spans="1:12" ht="25.5" hidden="1" customHeight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92">
        <v>1</v>
      </c>
      <c r="G101" s="59" t="s">
        <v>77</v>
      </c>
      <c r="H101" s="37">
        <v>69</v>
      </c>
      <c r="I101" s="64">
        <v>0</v>
      </c>
      <c r="J101" s="64">
        <v>0</v>
      </c>
      <c r="K101" s="64">
        <v>0</v>
      </c>
      <c r="L101" s="64">
        <v>0</v>
      </c>
    </row>
    <row r="102" spans="1:12" ht="25.5" hidden="1" customHeight="1">
      <c r="A102" s="61">
        <v>2</v>
      </c>
      <c r="B102" s="57">
        <v>5</v>
      </c>
      <c r="C102" s="58">
        <v>2</v>
      </c>
      <c r="D102" s="59">
        <v>1</v>
      </c>
      <c r="E102" s="57">
        <v>1</v>
      </c>
      <c r="F102" s="92">
        <v>2</v>
      </c>
      <c r="G102" s="59" t="s">
        <v>78</v>
      </c>
      <c r="H102" s="37">
        <v>70</v>
      </c>
      <c r="I102" s="64">
        <v>0</v>
      </c>
      <c r="J102" s="64">
        <v>0</v>
      </c>
      <c r="K102" s="64">
        <v>0</v>
      </c>
      <c r="L102" s="64">
        <v>0</v>
      </c>
    </row>
    <row r="103" spans="1:12" ht="25.5" hidden="1" customHeight="1">
      <c r="A103" s="61">
        <v>2</v>
      </c>
      <c r="B103" s="57">
        <v>5</v>
      </c>
      <c r="C103" s="58">
        <v>3</v>
      </c>
      <c r="D103" s="59"/>
      <c r="E103" s="57"/>
      <c r="F103" s="92"/>
      <c r="G103" s="59" t="s">
        <v>79</v>
      </c>
      <c r="H103" s="37">
        <v>71</v>
      </c>
      <c r="I103" s="46">
        <f t="shared" ref="I103:L104" si="7">I104</f>
        <v>0</v>
      </c>
      <c r="J103" s="87">
        <f t="shared" si="7"/>
        <v>0</v>
      </c>
      <c r="K103" s="47">
        <f t="shared" si="7"/>
        <v>0</v>
      </c>
      <c r="L103" s="46">
        <f t="shared" si="7"/>
        <v>0</v>
      </c>
    </row>
    <row r="104" spans="1:12" ht="25.5" hidden="1" customHeight="1">
      <c r="A104" s="61">
        <v>2</v>
      </c>
      <c r="B104" s="57">
        <v>5</v>
      </c>
      <c r="C104" s="58">
        <v>3</v>
      </c>
      <c r="D104" s="59">
        <v>1</v>
      </c>
      <c r="E104" s="57"/>
      <c r="F104" s="92"/>
      <c r="G104" s="59" t="s">
        <v>80</v>
      </c>
      <c r="H104" s="37">
        <v>72</v>
      </c>
      <c r="I104" s="46">
        <f t="shared" si="7"/>
        <v>0</v>
      </c>
      <c r="J104" s="87">
        <f t="shared" si="7"/>
        <v>0</v>
      </c>
      <c r="K104" s="47">
        <f t="shared" si="7"/>
        <v>0</v>
      </c>
      <c r="L104" s="46">
        <f t="shared" si="7"/>
        <v>0</v>
      </c>
    </row>
    <row r="105" spans="1:12" ht="25.5" hidden="1" customHeight="1">
      <c r="A105" s="69">
        <v>2</v>
      </c>
      <c r="B105" s="70">
        <v>5</v>
      </c>
      <c r="C105" s="71">
        <v>3</v>
      </c>
      <c r="D105" s="72">
        <v>1</v>
      </c>
      <c r="E105" s="70">
        <v>1</v>
      </c>
      <c r="F105" s="95"/>
      <c r="G105" s="72" t="s">
        <v>80</v>
      </c>
      <c r="H105" s="37">
        <v>73</v>
      </c>
      <c r="I105" s="56">
        <f>SUM(I106:I107)</f>
        <v>0</v>
      </c>
      <c r="J105" s="90">
        <f>SUM(J106:J107)</f>
        <v>0</v>
      </c>
      <c r="K105" s="55">
        <f>SUM(K106:K107)</f>
        <v>0</v>
      </c>
      <c r="L105" s="56">
        <f>SUM(L106:L107)</f>
        <v>0</v>
      </c>
    </row>
    <row r="106" spans="1:12" ht="25.5" hidden="1" customHeight="1">
      <c r="A106" s="61">
        <v>2</v>
      </c>
      <c r="B106" s="57">
        <v>5</v>
      </c>
      <c r="C106" s="58">
        <v>3</v>
      </c>
      <c r="D106" s="59">
        <v>1</v>
      </c>
      <c r="E106" s="57">
        <v>1</v>
      </c>
      <c r="F106" s="92">
        <v>1</v>
      </c>
      <c r="G106" s="59" t="s">
        <v>80</v>
      </c>
      <c r="H106" s="37">
        <v>74</v>
      </c>
      <c r="I106" s="64">
        <v>0</v>
      </c>
      <c r="J106" s="64">
        <v>0</v>
      </c>
      <c r="K106" s="64">
        <v>0</v>
      </c>
      <c r="L106" s="64">
        <v>0</v>
      </c>
    </row>
    <row r="107" spans="1:12" ht="25.5" hidden="1" customHeight="1">
      <c r="A107" s="69">
        <v>2</v>
      </c>
      <c r="B107" s="70">
        <v>5</v>
      </c>
      <c r="C107" s="71">
        <v>3</v>
      </c>
      <c r="D107" s="72">
        <v>1</v>
      </c>
      <c r="E107" s="70">
        <v>1</v>
      </c>
      <c r="F107" s="95">
        <v>2</v>
      </c>
      <c r="G107" s="72" t="s">
        <v>81</v>
      </c>
      <c r="H107" s="37">
        <v>75</v>
      </c>
      <c r="I107" s="64">
        <v>0</v>
      </c>
      <c r="J107" s="64">
        <v>0</v>
      </c>
      <c r="K107" s="64">
        <v>0</v>
      </c>
      <c r="L107" s="64">
        <v>0</v>
      </c>
    </row>
    <row r="108" spans="1:12" ht="25.5" hidden="1" customHeight="1">
      <c r="A108" s="69">
        <v>2</v>
      </c>
      <c r="B108" s="70">
        <v>5</v>
      </c>
      <c r="C108" s="71">
        <v>3</v>
      </c>
      <c r="D108" s="72">
        <v>2</v>
      </c>
      <c r="E108" s="70"/>
      <c r="F108" s="95"/>
      <c r="G108" s="72" t="s">
        <v>82</v>
      </c>
      <c r="H108" s="37">
        <v>76</v>
      </c>
      <c r="I108" s="56">
        <f>I109</f>
        <v>0</v>
      </c>
      <c r="J108" s="56">
        <f>J109</f>
        <v>0</v>
      </c>
      <c r="K108" s="56">
        <f>K109</f>
        <v>0</v>
      </c>
      <c r="L108" s="56">
        <f>L109</f>
        <v>0</v>
      </c>
    </row>
    <row r="109" spans="1:12" ht="25.5" hidden="1" customHeight="1">
      <c r="A109" s="69">
        <v>2</v>
      </c>
      <c r="B109" s="70">
        <v>5</v>
      </c>
      <c r="C109" s="71">
        <v>3</v>
      </c>
      <c r="D109" s="72">
        <v>2</v>
      </c>
      <c r="E109" s="70">
        <v>1</v>
      </c>
      <c r="F109" s="95"/>
      <c r="G109" s="72" t="s">
        <v>82</v>
      </c>
      <c r="H109" s="37">
        <v>77</v>
      </c>
      <c r="I109" s="56">
        <f>SUM(I110:I111)</f>
        <v>0</v>
      </c>
      <c r="J109" s="56">
        <f>SUM(J110:J111)</f>
        <v>0</v>
      </c>
      <c r="K109" s="56">
        <f>SUM(K110:K111)</f>
        <v>0</v>
      </c>
      <c r="L109" s="56">
        <f>SUM(L110:L111)</f>
        <v>0</v>
      </c>
    </row>
    <row r="110" spans="1:12" ht="25.5" hidden="1" customHeight="1">
      <c r="A110" s="69">
        <v>2</v>
      </c>
      <c r="B110" s="70">
        <v>5</v>
      </c>
      <c r="C110" s="71">
        <v>3</v>
      </c>
      <c r="D110" s="72">
        <v>2</v>
      </c>
      <c r="E110" s="70">
        <v>1</v>
      </c>
      <c r="F110" s="95">
        <v>1</v>
      </c>
      <c r="G110" s="72" t="s">
        <v>82</v>
      </c>
      <c r="H110" s="37">
        <v>78</v>
      </c>
      <c r="I110" s="64">
        <v>0</v>
      </c>
      <c r="J110" s="64">
        <v>0</v>
      </c>
      <c r="K110" s="64">
        <v>0</v>
      </c>
      <c r="L110" s="64">
        <v>0</v>
      </c>
    </row>
    <row r="111" spans="1:12" hidden="1">
      <c r="A111" s="69">
        <v>2</v>
      </c>
      <c r="B111" s="70">
        <v>5</v>
      </c>
      <c r="C111" s="71">
        <v>3</v>
      </c>
      <c r="D111" s="72">
        <v>2</v>
      </c>
      <c r="E111" s="70">
        <v>1</v>
      </c>
      <c r="F111" s="95">
        <v>2</v>
      </c>
      <c r="G111" s="72" t="s">
        <v>83</v>
      </c>
      <c r="H111" s="37">
        <v>79</v>
      </c>
      <c r="I111" s="64">
        <v>0</v>
      </c>
      <c r="J111" s="64">
        <v>0</v>
      </c>
      <c r="K111" s="64">
        <v>0</v>
      </c>
      <c r="L111" s="64">
        <v>0</v>
      </c>
    </row>
    <row r="112" spans="1:12" hidden="1">
      <c r="A112" s="91">
        <v>2</v>
      </c>
      <c r="B112" s="42">
        <v>6</v>
      </c>
      <c r="C112" s="43"/>
      <c r="D112" s="44"/>
      <c r="E112" s="42"/>
      <c r="F112" s="93"/>
      <c r="G112" s="96" t="s">
        <v>84</v>
      </c>
      <c r="H112" s="37">
        <v>80</v>
      </c>
      <c r="I112" s="46">
        <f>SUM(I113+I118+I122+I126+I130+I134)</f>
        <v>0</v>
      </c>
      <c r="J112" s="46">
        <f>SUM(J113+J118+J122+J126+J130+J134)</f>
        <v>0</v>
      </c>
      <c r="K112" s="46">
        <f>SUM(K113+K118+K122+K126+K130+K134)</f>
        <v>0</v>
      </c>
      <c r="L112" s="46">
        <f>SUM(L113+L118+L122+L126+L130+L134)</f>
        <v>0</v>
      </c>
    </row>
    <row r="113" spans="1:12" hidden="1">
      <c r="A113" s="69">
        <v>2</v>
      </c>
      <c r="B113" s="70">
        <v>6</v>
      </c>
      <c r="C113" s="71">
        <v>1</v>
      </c>
      <c r="D113" s="72"/>
      <c r="E113" s="70"/>
      <c r="F113" s="95"/>
      <c r="G113" s="72" t="s">
        <v>85</v>
      </c>
      <c r="H113" s="37">
        <v>81</v>
      </c>
      <c r="I113" s="56">
        <f t="shared" ref="I113:L114" si="8">I114</f>
        <v>0</v>
      </c>
      <c r="J113" s="90">
        <f t="shared" si="8"/>
        <v>0</v>
      </c>
      <c r="K113" s="55">
        <f t="shared" si="8"/>
        <v>0</v>
      </c>
      <c r="L113" s="56">
        <f t="shared" si="8"/>
        <v>0</v>
      </c>
    </row>
    <row r="114" spans="1:12" hidden="1">
      <c r="A114" s="61">
        <v>2</v>
      </c>
      <c r="B114" s="57">
        <v>6</v>
      </c>
      <c r="C114" s="58">
        <v>1</v>
      </c>
      <c r="D114" s="59">
        <v>1</v>
      </c>
      <c r="E114" s="57"/>
      <c r="F114" s="92"/>
      <c r="G114" s="59" t="s">
        <v>85</v>
      </c>
      <c r="H114" s="37">
        <v>82</v>
      </c>
      <c r="I114" s="46">
        <f t="shared" si="8"/>
        <v>0</v>
      </c>
      <c r="J114" s="87">
        <f t="shared" si="8"/>
        <v>0</v>
      </c>
      <c r="K114" s="47">
        <f t="shared" si="8"/>
        <v>0</v>
      </c>
      <c r="L114" s="46">
        <f t="shared" si="8"/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>
        <v>1</v>
      </c>
      <c r="F115" s="92"/>
      <c r="G115" s="59" t="s">
        <v>85</v>
      </c>
      <c r="H115" s="37">
        <v>83</v>
      </c>
      <c r="I115" s="46">
        <f>SUM(I116:I117)</f>
        <v>0</v>
      </c>
      <c r="J115" s="87">
        <f>SUM(J116:J117)</f>
        <v>0</v>
      </c>
      <c r="K115" s="47">
        <f>SUM(K116:K117)</f>
        <v>0</v>
      </c>
      <c r="L115" s="46">
        <f>SUM(L116:L117)</f>
        <v>0</v>
      </c>
    </row>
    <row r="116" spans="1:12" hidden="1">
      <c r="A116" s="61">
        <v>2</v>
      </c>
      <c r="B116" s="57">
        <v>6</v>
      </c>
      <c r="C116" s="58">
        <v>1</v>
      </c>
      <c r="D116" s="59">
        <v>1</v>
      </c>
      <c r="E116" s="57">
        <v>1</v>
      </c>
      <c r="F116" s="92">
        <v>1</v>
      </c>
      <c r="G116" s="59" t="s">
        <v>86</v>
      </c>
      <c r="H116" s="37">
        <v>84</v>
      </c>
      <c r="I116" s="64">
        <v>0</v>
      </c>
      <c r="J116" s="64">
        <v>0</v>
      </c>
      <c r="K116" s="64">
        <v>0</v>
      </c>
      <c r="L116" s="64">
        <v>0</v>
      </c>
    </row>
    <row r="117" spans="1:12" hidden="1">
      <c r="A117" s="77">
        <v>2</v>
      </c>
      <c r="B117" s="52">
        <v>6</v>
      </c>
      <c r="C117" s="50">
        <v>1</v>
      </c>
      <c r="D117" s="51">
        <v>1</v>
      </c>
      <c r="E117" s="52">
        <v>1</v>
      </c>
      <c r="F117" s="94">
        <v>2</v>
      </c>
      <c r="G117" s="51" t="s">
        <v>87</v>
      </c>
      <c r="H117" s="37">
        <v>85</v>
      </c>
      <c r="I117" s="62">
        <v>0</v>
      </c>
      <c r="J117" s="62">
        <v>0</v>
      </c>
      <c r="K117" s="62">
        <v>0</v>
      </c>
      <c r="L117" s="62">
        <v>0</v>
      </c>
    </row>
    <row r="118" spans="1:12" ht="25.5" hidden="1" customHeight="1">
      <c r="A118" s="61">
        <v>2</v>
      </c>
      <c r="B118" s="57">
        <v>6</v>
      </c>
      <c r="C118" s="58">
        <v>2</v>
      </c>
      <c r="D118" s="59"/>
      <c r="E118" s="57"/>
      <c r="F118" s="92"/>
      <c r="G118" s="59" t="s">
        <v>88</v>
      </c>
      <c r="H118" s="37">
        <v>86</v>
      </c>
      <c r="I118" s="46">
        <f t="shared" ref="I118:L120" si="9">I119</f>
        <v>0</v>
      </c>
      <c r="J118" s="87">
        <f t="shared" si="9"/>
        <v>0</v>
      </c>
      <c r="K118" s="47">
        <f t="shared" si="9"/>
        <v>0</v>
      </c>
      <c r="L118" s="46">
        <f t="shared" si="9"/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>
        <v>1</v>
      </c>
      <c r="E119" s="57"/>
      <c r="F119" s="92"/>
      <c r="G119" s="59" t="s">
        <v>88</v>
      </c>
      <c r="H119" s="37">
        <v>87</v>
      </c>
      <c r="I119" s="46">
        <f t="shared" si="9"/>
        <v>0</v>
      </c>
      <c r="J119" s="87">
        <f t="shared" si="9"/>
        <v>0</v>
      </c>
      <c r="K119" s="47">
        <f t="shared" si="9"/>
        <v>0</v>
      </c>
      <c r="L119" s="46">
        <f t="shared" si="9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>
        <v>1</v>
      </c>
      <c r="F120" s="92"/>
      <c r="G120" s="59" t="s">
        <v>88</v>
      </c>
      <c r="H120" s="37">
        <v>88</v>
      </c>
      <c r="I120" s="97">
        <f t="shared" si="9"/>
        <v>0</v>
      </c>
      <c r="J120" s="98">
        <f t="shared" si="9"/>
        <v>0</v>
      </c>
      <c r="K120" s="197">
        <f t="shared" si="9"/>
        <v>0</v>
      </c>
      <c r="L120" s="97">
        <f t="shared" si="9"/>
        <v>0</v>
      </c>
    </row>
    <row r="121" spans="1:12" ht="25.5" hidden="1" customHeight="1">
      <c r="A121" s="61">
        <v>2</v>
      </c>
      <c r="B121" s="57">
        <v>6</v>
      </c>
      <c r="C121" s="58">
        <v>2</v>
      </c>
      <c r="D121" s="59">
        <v>1</v>
      </c>
      <c r="E121" s="57">
        <v>1</v>
      </c>
      <c r="F121" s="92">
        <v>1</v>
      </c>
      <c r="G121" s="59" t="s">
        <v>88</v>
      </c>
      <c r="H121" s="37">
        <v>89</v>
      </c>
      <c r="I121" s="64">
        <v>0</v>
      </c>
      <c r="J121" s="64">
        <v>0</v>
      </c>
      <c r="K121" s="64">
        <v>0</v>
      </c>
      <c r="L121" s="64">
        <v>0</v>
      </c>
    </row>
    <row r="122" spans="1:12" ht="25.5" hidden="1" customHeight="1">
      <c r="A122" s="77">
        <v>2</v>
      </c>
      <c r="B122" s="52">
        <v>6</v>
      </c>
      <c r="C122" s="50">
        <v>3</v>
      </c>
      <c r="D122" s="51"/>
      <c r="E122" s="52"/>
      <c r="F122" s="94"/>
      <c r="G122" s="51" t="s">
        <v>89</v>
      </c>
      <c r="H122" s="37">
        <v>90</v>
      </c>
      <c r="I122" s="67">
        <f t="shared" ref="I122:L124" si="10">I123</f>
        <v>0</v>
      </c>
      <c r="J122" s="89">
        <f t="shared" si="10"/>
        <v>0</v>
      </c>
      <c r="K122" s="68">
        <f t="shared" si="10"/>
        <v>0</v>
      </c>
      <c r="L122" s="67">
        <f t="shared" si="10"/>
        <v>0</v>
      </c>
    </row>
    <row r="123" spans="1:12" ht="25.5" hidden="1" customHeight="1">
      <c r="A123" s="61">
        <v>2</v>
      </c>
      <c r="B123" s="57">
        <v>6</v>
      </c>
      <c r="C123" s="58">
        <v>3</v>
      </c>
      <c r="D123" s="59">
        <v>1</v>
      </c>
      <c r="E123" s="57"/>
      <c r="F123" s="92"/>
      <c r="G123" s="59" t="s">
        <v>89</v>
      </c>
      <c r="H123" s="37">
        <v>91</v>
      </c>
      <c r="I123" s="46">
        <f t="shared" si="10"/>
        <v>0</v>
      </c>
      <c r="J123" s="87">
        <f t="shared" si="10"/>
        <v>0</v>
      </c>
      <c r="K123" s="47">
        <f t="shared" si="10"/>
        <v>0</v>
      </c>
      <c r="L123" s="46">
        <f t="shared" si="10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>
        <v>1</v>
      </c>
      <c r="F124" s="92"/>
      <c r="G124" s="59" t="s">
        <v>89</v>
      </c>
      <c r="H124" s="37">
        <v>92</v>
      </c>
      <c r="I124" s="46">
        <f t="shared" si="10"/>
        <v>0</v>
      </c>
      <c r="J124" s="87">
        <f t="shared" si="10"/>
        <v>0</v>
      </c>
      <c r="K124" s="47">
        <f t="shared" si="10"/>
        <v>0</v>
      </c>
      <c r="L124" s="46">
        <f t="shared" si="10"/>
        <v>0</v>
      </c>
    </row>
    <row r="125" spans="1:12" ht="25.5" hidden="1" customHeight="1">
      <c r="A125" s="61">
        <v>2</v>
      </c>
      <c r="B125" s="57">
        <v>6</v>
      </c>
      <c r="C125" s="58">
        <v>3</v>
      </c>
      <c r="D125" s="59">
        <v>1</v>
      </c>
      <c r="E125" s="57">
        <v>1</v>
      </c>
      <c r="F125" s="92">
        <v>1</v>
      </c>
      <c r="G125" s="59" t="s">
        <v>89</v>
      </c>
      <c r="H125" s="37">
        <v>93</v>
      </c>
      <c r="I125" s="64">
        <v>0</v>
      </c>
      <c r="J125" s="64">
        <v>0</v>
      </c>
      <c r="K125" s="64">
        <v>0</v>
      </c>
      <c r="L125" s="64">
        <v>0</v>
      </c>
    </row>
    <row r="126" spans="1:12" ht="25.5" hidden="1" customHeight="1">
      <c r="A126" s="77">
        <v>2</v>
      </c>
      <c r="B126" s="52">
        <v>6</v>
      </c>
      <c r="C126" s="50">
        <v>4</v>
      </c>
      <c r="D126" s="51"/>
      <c r="E126" s="52"/>
      <c r="F126" s="94"/>
      <c r="G126" s="51" t="s">
        <v>90</v>
      </c>
      <c r="H126" s="37">
        <v>94</v>
      </c>
      <c r="I126" s="67">
        <f t="shared" ref="I126:L128" si="11">I127</f>
        <v>0</v>
      </c>
      <c r="J126" s="89">
        <f t="shared" si="11"/>
        <v>0</v>
      </c>
      <c r="K126" s="68">
        <f t="shared" si="11"/>
        <v>0</v>
      </c>
      <c r="L126" s="67">
        <f t="shared" si="11"/>
        <v>0</v>
      </c>
    </row>
    <row r="127" spans="1:12" ht="25.5" hidden="1" customHeight="1">
      <c r="A127" s="61">
        <v>2</v>
      </c>
      <c r="B127" s="57">
        <v>6</v>
      </c>
      <c r="C127" s="58">
        <v>4</v>
      </c>
      <c r="D127" s="59">
        <v>1</v>
      </c>
      <c r="E127" s="57"/>
      <c r="F127" s="92"/>
      <c r="G127" s="59" t="s">
        <v>90</v>
      </c>
      <c r="H127" s="37">
        <v>95</v>
      </c>
      <c r="I127" s="46">
        <f t="shared" si="11"/>
        <v>0</v>
      </c>
      <c r="J127" s="87">
        <f t="shared" si="11"/>
        <v>0</v>
      </c>
      <c r="K127" s="47">
        <f t="shared" si="11"/>
        <v>0</v>
      </c>
      <c r="L127" s="46">
        <f t="shared" si="11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>
        <v>1</v>
      </c>
      <c r="F128" s="92"/>
      <c r="G128" s="59" t="s">
        <v>90</v>
      </c>
      <c r="H128" s="37">
        <v>96</v>
      </c>
      <c r="I128" s="46">
        <f t="shared" si="11"/>
        <v>0</v>
      </c>
      <c r="J128" s="87">
        <f t="shared" si="11"/>
        <v>0</v>
      </c>
      <c r="K128" s="47">
        <f t="shared" si="11"/>
        <v>0</v>
      </c>
      <c r="L128" s="46">
        <f t="shared" si="11"/>
        <v>0</v>
      </c>
    </row>
    <row r="129" spans="1:12" ht="25.5" hidden="1" customHeight="1">
      <c r="A129" s="61">
        <v>2</v>
      </c>
      <c r="B129" s="57">
        <v>6</v>
      </c>
      <c r="C129" s="58">
        <v>4</v>
      </c>
      <c r="D129" s="59">
        <v>1</v>
      </c>
      <c r="E129" s="57">
        <v>1</v>
      </c>
      <c r="F129" s="92">
        <v>1</v>
      </c>
      <c r="G129" s="59" t="s">
        <v>90</v>
      </c>
      <c r="H129" s="37">
        <v>97</v>
      </c>
      <c r="I129" s="64">
        <v>0</v>
      </c>
      <c r="J129" s="64">
        <v>0</v>
      </c>
      <c r="K129" s="64">
        <v>0</v>
      </c>
      <c r="L129" s="64">
        <v>0</v>
      </c>
    </row>
    <row r="130" spans="1:12" ht="25.5" hidden="1" customHeight="1">
      <c r="A130" s="69">
        <v>2</v>
      </c>
      <c r="B130" s="78">
        <v>6</v>
      </c>
      <c r="C130" s="79">
        <v>5</v>
      </c>
      <c r="D130" s="81"/>
      <c r="E130" s="78"/>
      <c r="F130" s="99"/>
      <c r="G130" s="81" t="s">
        <v>91</v>
      </c>
      <c r="H130" s="37">
        <v>98</v>
      </c>
      <c r="I130" s="74">
        <f t="shared" ref="I130:L132" si="12">I131</f>
        <v>0</v>
      </c>
      <c r="J130" s="100">
        <f t="shared" si="12"/>
        <v>0</v>
      </c>
      <c r="K130" s="75">
        <f t="shared" si="12"/>
        <v>0</v>
      </c>
      <c r="L130" s="74">
        <f t="shared" si="12"/>
        <v>0</v>
      </c>
    </row>
    <row r="131" spans="1:12" ht="25.5" hidden="1" customHeight="1">
      <c r="A131" s="61">
        <v>2</v>
      </c>
      <c r="B131" s="57">
        <v>6</v>
      </c>
      <c r="C131" s="58">
        <v>5</v>
      </c>
      <c r="D131" s="59">
        <v>1</v>
      </c>
      <c r="E131" s="57"/>
      <c r="F131" s="92"/>
      <c r="G131" s="81" t="s">
        <v>91</v>
      </c>
      <c r="H131" s="37">
        <v>99</v>
      </c>
      <c r="I131" s="46">
        <f t="shared" si="12"/>
        <v>0</v>
      </c>
      <c r="J131" s="87">
        <f t="shared" si="12"/>
        <v>0</v>
      </c>
      <c r="K131" s="47">
        <f t="shared" si="12"/>
        <v>0</v>
      </c>
      <c r="L131" s="46">
        <f t="shared" si="12"/>
        <v>0</v>
      </c>
    </row>
    <row r="132" spans="1:12" ht="25.5" hidden="1" customHeight="1">
      <c r="A132" s="61">
        <v>2</v>
      </c>
      <c r="B132" s="57">
        <v>6</v>
      </c>
      <c r="C132" s="58">
        <v>5</v>
      </c>
      <c r="D132" s="59">
        <v>1</v>
      </c>
      <c r="E132" s="57">
        <v>1</v>
      </c>
      <c r="F132" s="92"/>
      <c r="G132" s="81" t="s">
        <v>91</v>
      </c>
      <c r="H132" s="37">
        <v>100</v>
      </c>
      <c r="I132" s="46">
        <f t="shared" si="12"/>
        <v>0</v>
      </c>
      <c r="J132" s="87">
        <f t="shared" si="12"/>
        <v>0</v>
      </c>
      <c r="K132" s="47">
        <f t="shared" si="12"/>
        <v>0</v>
      </c>
      <c r="L132" s="46">
        <f t="shared" si="12"/>
        <v>0</v>
      </c>
    </row>
    <row r="133" spans="1:12" ht="25.5" hidden="1" customHeight="1">
      <c r="A133" s="57">
        <v>2</v>
      </c>
      <c r="B133" s="58">
        <v>6</v>
      </c>
      <c r="C133" s="57">
        <v>5</v>
      </c>
      <c r="D133" s="57">
        <v>1</v>
      </c>
      <c r="E133" s="59">
        <v>1</v>
      </c>
      <c r="F133" s="92">
        <v>1</v>
      </c>
      <c r="G133" s="57" t="s">
        <v>92</v>
      </c>
      <c r="H133" s="37">
        <v>101</v>
      </c>
      <c r="I133" s="64">
        <v>0</v>
      </c>
      <c r="J133" s="64">
        <v>0</v>
      </c>
      <c r="K133" s="64">
        <v>0</v>
      </c>
      <c r="L133" s="64">
        <v>0</v>
      </c>
    </row>
    <row r="134" spans="1:12" ht="26.25" hidden="1" customHeight="1">
      <c r="A134" s="61">
        <v>2</v>
      </c>
      <c r="B134" s="58">
        <v>6</v>
      </c>
      <c r="C134" s="57">
        <v>6</v>
      </c>
      <c r="D134" s="58"/>
      <c r="E134" s="59"/>
      <c r="F134" s="60"/>
      <c r="G134" s="101" t="s">
        <v>93</v>
      </c>
      <c r="H134" s="37">
        <v>102</v>
      </c>
      <c r="I134" s="47">
        <f t="shared" ref="I134:L136" si="13">I135</f>
        <v>0</v>
      </c>
      <c r="J134" s="46">
        <f t="shared" si="13"/>
        <v>0</v>
      </c>
      <c r="K134" s="46">
        <f t="shared" si="13"/>
        <v>0</v>
      </c>
      <c r="L134" s="46">
        <f t="shared" si="13"/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>
        <v>1</v>
      </c>
      <c r="E135" s="59"/>
      <c r="F135" s="60"/>
      <c r="G135" s="101" t="s">
        <v>93</v>
      </c>
      <c r="H135" s="102">
        <v>103</v>
      </c>
      <c r="I135" s="46">
        <f t="shared" si="13"/>
        <v>0</v>
      </c>
      <c r="J135" s="46">
        <f t="shared" si="13"/>
        <v>0</v>
      </c>
      <c r="K135" s="46">
        <f t="shared" si="13"/>
        <v>0</v>
      </c>
      <c r="L135" s="46">
        <f t="shared" si="13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>
        <v>1</v>
      </c>
      <c r="F136" s="60"/>
      <c r="G136" s="101" t="s">
        <v>93</v>
      </c>
      <c r="H136" s="102">
        <v>104</v>
      </c>
      <c r="I136" s="46">
        <f t="shared" si="13"/>
        <v>0</v>
      </c>
      <c r="J136" s="46">
        <f t="shared" si="13"/>
        <v>0</v>
      </c>
      <c r="K136" s="46">
        <f t="shared" si="13"/>
        <v>0</v>
      </c>
      <c r="L136" s="46">
        <f t="shared" si="13"/>
        <v>0</v>
      </c>
    </row>
    <row r="137" spans="1:12" ht="26.25" hidden="1" customHeight="1">
      <c r="A137" s="61">
        <v>2</v>
      </c>
      <c r="B137" s="58">
        <v>6</v>
      </c>
      <c r="C137" s="57">
        <v>6</v>
      </c>
      <c r="D137" s="58">
        <v>1</v>
      </c>
      <c r="E137" s="59">
        <v>1</v>
      </c>
      <c r="F137" s="60">
        <v>1</v>
      </c>
      <c r="G137" s="18" t="s">
        <v>93</v>
      </c>
      <c r="H137" s="102">
        <v>105</v>
      </c>
      <c r="I137" s="64">
        <v>0</v>
      </c>
      <c r="J137" s="103">
        <v>0</v>
      </c>
      <c r="K137" s="64">
        <v>0</v>
      </c>
      <c r="L137" s="64">
        <v>0</v>
      </c>
    </row>
    <row r="138" spans="1:12" hidden="1">
      <c r="A138" s="91">
        <v>2</v>
      </c>
      <c r="B138" s="42">
        <v>7</v>
      </c>
      <c r="C138" s="42"/>
      <c r="D138" s="43"/>
      <c r="E138" s="43"/>
      <c r="F138" s="45"/>
      <c r="G138" s="44" t="s">
        <v>94</v>
      </c>
      <c r="H138" s="102">
        <v>106</v>
      </c>
      <c r="I138" s="47">
        <f>SUM(I139+I144+I152)</f>
        <v>0</v>
      </c>
      <c r="J138" s="87">
        <f>SUM(J139+J144+J152)</f>
        <v>0</v>
      </c>
      <c r="K138" s="47">
        <f>SUM(K139+K144+K152)</f>
        <v>0</v>
      </c>
      <c r="L138" s="46">
        <f>SUM(L139+L144+L152)</f>
        <v>0</v>
      </c>
    </row>
    <row r="139" spans="1:12" hidden="1">
      <c r="A139" s="61">
        <v>2</v>
      </c>
      <c r="B139" s="57">
        <v>7</v>
      </c>
      <c r="C139" s="57">
        <v>1</v>
      </c>
      <c r="D139" s="58"/>
      <c r="E139" s="58"/>
      <c r="F139" s="60"/>
      <c r="G139" s="59" t="s">
        <v>95</v>
      </c>
      <c r="H139" s="102">
        <v>107</v>
      </c>
      <c r="I139" s="47">
        <f t="shared" ref="I139:L140" si="14">I140</f>
        <v>0</v>
      </c>
      <c r="J139" s="87">
        <f t="shared" si="14"/>
        <v>0</v>
      </c>
      <c r="K139" s="47">
        <f t="shared" si="14"/>
        <v>0</v>
      </c>
      <c r="L139" s="46">
        <f t="shared" si="14"/>
        <v>0</v>
      </c>
    </row>
    <row r="140" spans="1:12" hidden="1">
      <c r="A140" s="61">
        <v>2</v>
      </c>
      <c r="B140" s="57">
        <v>7</v>
      </c>
      <c r="C140" s="57">
        <v>1</v>
      </c>
      <c r="D140" s="58">
        <v>1</v>
      </c>
      <c r="E140" s="58"/>
      <c r="F140" s="60"/>
      <c r="G140" s="59" t="s">
        <v>95</v>
      </c>
      <c r="H140" s="102">
        <v>108</v>
      </c>
      <c r="I140" s="47">
        <f t="shared" si="14"/>
        <v>0</v>
      </c>
      <c r="J140" s="87">
        <f t="shared" si="14"/>
        <v>0</v>
      </c>
      <c r="K140" s="47">
        <f t="shared" si="14"/>
        <v>0</v>
      </c>
      <c r="L140" s="46">
        <f t="shared" si="14"/>
        <v>0</v>
      </c>
    </row>
    <row r="141" spans="1:12" hidden="1">
      <c r="A141" s="61">
        <v>2</v>
      </c>
      <c r="B141" s="57">
        <v>7</v>
      </c>
      <c r="C141" s="57">
        <v>1</v>
      </c>
      <c r="D141" s="58">
        <v>1</v>
      </c>
      <c r="E141" s="58">
        <v>1</v>
      </c>
      <c r="F141" s="60"/>
      <c r="G141" s="59" t="s">
        <v>95</v>
      </c>
      <c r="H141" s="102">
        <v>109</v>
      </c>
      <c r="I141" s="47">
        <f>SUM(I142:I143)</f>
        <v>0</v>
      </c>
      <c r="J141" s="87">
        <f>SUM(J142:J143)</f>
        <v>0</v>
      </c>
      <c r="K141" s="47">
        <f>SUM(K142:K143)</f>
        <v>0</v>
      </c>
      <c r="L141" s="46">
        <f>SUM(L142:L143)</f>
        <v>0</v>
      </c>
    </row>
    <row r="142" spans="1:12" hidden="1">
      <c r="A142" s="77">
        <v>2</v>
      </c>
      <c r="B142" s="52">
        <v>7</v>
      </c>
      <c r="C142" s="77">
        <v>1</v>
      </c>
      <c r="D142" s="57">
        <v>1</v>
      </c>
      <c r="E142" s="50">
        <v>1</v>
      </c>
      <c r="F142" s="53">
        <v>1</v>
      </c>
      <c r="G142" s="51" t="s">
        <v>96</v>
      </c>
      <c r="H142" s="102">
        <v>110</v>
      </c>
      <c r="I142" s="104">
        <v>0</v>
      </c>
      <c r="J142" s="104">
        <v>0</v>
      </c>
      <c r="K142" s="104">
        <v>0</v>
      </c>
      <c r="L142" s="104">
        <v>0</v>
      </c>
    </row>
    <row r="143" spans="1:12" hidden="1">
      <c r="A143" s="57">
        <v>2</v>
      </c>
      <c r="B143" s="57">
        <v>7</v>
      </c>
      <c r="C143" s="61">
        <v>1</v>
      </c>
      <c r="D143" s="57">
        <v>1</v>
      </c>
      <c r="E143" s="58">
        <v>1</v>
      </c>
      <c r="F143" s="60">
        <v>2</v>
      </c>
      <c r="G143" s="59" t="s">
        <v>97</v>
      </c>
      <c r="H143" s="102">
        <v>111</v>
      </c>
      <c r="I143" s="63">
        <v>0</v>
      </c>
      <c r="J143" s="63">
        <v>0</v>
      </c>
      <c r="K143" s="63">
        <v>0</v>
      </c>
      <c r="L143" s="63">
        <v>0</v>
      </c>
    </row>
    <row r="144" spans="1:12" ht="25.5" hidden="1" customHeight="1">
      <c r="A144" s="69">
        <v>2</v>
      </c>
      <c r="B144" s="70">
        <v>7</v>
      </c>
      <c r="C144" s="69">
        <v>2</v>
      </c>
      <c r="D144" s="70"/>
      <c r="E144" s="71"/>
      <c r="F144" s="73"/>
      <c r="G144" s="72" t="s">
        <v>98</v>
      </c>
      <c r="H144" s="102">
        <v>112</v>
      </c>
      <c r="I144" s="55">
        <f t="shared" ref="I144:L145" si="15">I145</f>
        <v>0</v>
      </c>
      <c r="J144" s="90">
        <f t="shared" si="15"/>
        <v>0</v>
      </c>
      <c r="K144" s="55">
        <f t="shared" si="15"/>
        <v>0</v>
      </c>
      <c r="L144" s="56">
        <f t="shared" si="15"/>
        <v>0</v>
      </c>
    </row>
    <row r="145" spans="1:12" ht="25.5" hidden="1" customHeight="1">
      <c r="A145" s="61">
        <v>2</v>
      </c>
      <c r="B145" s="57">
        <v>7</v>
      </c>
      <c r="C145" s="61">
        <v>2</v>
      </c>
      <c r="D145" s="57">
        <v>1</v>
      </c>
      <c r="E145" s="58"/>
      <c r="F145" s="60"/>
      <c r="G145" s="59" t="s">
        <v>99</v>
      </c>
      <c r="H145" s="102">
        <v>113</v>
      </c>
      <c r="I145" s="47">
        <f t="shared" si="15"/>
        <v>0</v>
      </c>
      <c r="J145" s="87">
        <f t="shared" si="15"/>
        <v>0</v>
      </c>
      <c r="K145" s="47">
        <f t="shared" si="15"/>
        <v>0</v>
      </c>
      <c r="L145" s="46">
        <f t="shared" si="15"/>
        <v>0</v>
      </c>
    </row>
    <row r="146" spans="1:12" ht="25.5" hidden="1" customHeight="1">
      <c r="A146" s="61">
        <v>2</v>
      </c>
      <c r="B146" s="57">
        <v>7</v>
      </c>
      <c r="C146" s="61">
        <v>2</v>
      </c>
      <c r="D146" s="57">
        <v>1</v>
      </c>
      <c r="E146" s="58">
        <v>1</v>
      </c>
      <c r="F146" s="60"/>
      <c r="G146" s="59" t="s">
        <v>99</v>
      </c>
      <c r="H146" s="102">
        <v>114</v>
      </c>
      <c r="I146" s="47">
        <f>SUM(I147:I148)</f>
        <v>0</v>
      </c>
      <c r="J146" s="87">
        <f>SUM(J147:J148)</f>
        <v>0</v>
      </c>
      <c r="K146" s="47">
        <f>SUM(K147:K148)</f>
        <v>0</v>
      </c>
      <c r="L146" s="46">
        <f>SUM(L147:L148)</f>
        <v>0</v>
      </c>
    </row>
    <row r="147" spans="1:12" hidden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>
        <v>1</v>
      </c>
      <c r="G147" s="59" t="s">
        <v>100</v>
      </c>
      <c r="H147" s="102">
        <v>115</v>
      </c>
      <c r="I147" s="63">
        <v>0</v>
      </c>
      <c r="J147" s="63">
        <v>0</v>
      </c>
      <c r="K147" s="63">
        <v>0</v>
      </c>
      <c r="L147" s="63"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1</v>
      </c>
      <c r="E148" s="58">
        <v>1</v>
      </c>
      <c r="F148" s="60">
        <v>2</v>
      </c>
      <c r="G148" s="59" t="s">
        <v>101</v>
      </c>
      <c r="H148" s="102">
        <v>116</v>
      </c>
      <c r="I148" s="63">
        <v>0</v>
      </c>
      <c r="J148" s="63">
        <v>0</v>
      </c>
      <c r="K148" s="63">
        <v>0</v>
      </c>
      <c r="L148" s="63"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2</v>
      </c>
      <c r="E149" s="58"/>
      <c r="F149" s="60"/>
      <c r="G149" s="59" t="s">
        <v>102</v>
      </c>
      <c r="H149" s="102">
        <v>117</v>
      </c>
      <c r="I149" s="47">
        <f>I150</f>
        <v>0</v>
      </c>
      <c r="J149" s="47">
        <f>J150</f>
        <v>0</v>
      </c>
      <c r="K149" s="47">
        <f>K150</f>
        <v>0</v>
      </c>
      <c r="L149" s="47">
        <f>L150</f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>
        <v>1</v>
      </c>
      <c r="F150" s="60"/>
      <c r="G150" s="59" t="s">
        <v>102</v>
      </c>
      <c r="H150" s="102">
        <v>118</v>
      </c>
      <c r="I150" s="47">
        <f>SUM(I151)</f>
        <v>0</v>
      </c>
      <c r="J150" s="47">
        <f>SUM(J151)</f>
        <v>0</v>
      </c>
      <c r="K150" s="47">
        <f>SUM(K151)</f>
        <v>0</v>
      </c>
      <c r="L150" s="47">
        <f>SUM(L151)</f>
        <v>0</v>
      </c>
    </row>
    <row r="151" spans="1:12" hidden="1">
      <c r="A151" s="61">
        <v>2</v>
      </c>
      <c r="B151" s="57">
        <v>7</v>
      </c>
      <c r="C151" s="61">
        <v>2</v>
      </c>
      <c r="D151" s="57">
        <v>2</v>
      </c>
      <c r="E151" s="58">
        <v>1</v>
      </c>
      <c r="F151" s="60">
        <v>1</v>
      </c>
      <c r="G151" s="59" t="s">
        <v>102</v>
      </c>
      <c r="H151" s="102">
        <v>119</v>
      </c>
      <c r="I151" s="63">
        <v>0</v>
      </c>
      <c r="J151" s="63">
        <v>0</v>
      </c>
      <c r="K151" s="63">
        <v>0</v>
      </c>
      <c r="L151" s="63">
        <v>0</v>
      </c>
    </row>
    <row r="152" spans="1:12" hidden="1">
      <c r="A152" s="61">
        <v>2</v>
      </c>
      <c r="B152" s="57">
        <v>7</v>
      </c>
      <c r="C152" s="61">
        <v>3</v>
      </c>
      <c r="D152" s="57"/>
      <c r="E152" s="58"/>
      <c r="F152" s="60"/>
      <c r="G152" s="59" t="s">
        <v>103</v>
      </c>
      <c r="H152" s="102">
        <v>120</v>
      </c>
      <c r="I152" s="47">
        <f t="shared" ref="I152:L153" si="16">I153</f>
        <v>0</v>
      </c>
      <c r="J152" s="87">
        <f t="shared" si="16"/>
        <v>0</v>
      </c>
      <c r="K152" s="47">
        <f t="shared" si="16"/>
        <v>0</v>
      </c>
      <c r="L152" s="46">
        <f t="shared" si="16"/>
        <v>0</v>
      </c>
    </row>
    <row r="153" spans="1:12" hidden="1">
      <c r="A153" s="69">
        <v>2</v>
      </c>
      <c r="B153" s="78">
        <v>7</v>
      </c>
      <c r="C153" s="105">
        <v>3</v>
      </c>
      <c r="D153" s="78">
        <v>1</v>
      </c>
      <c r="E153" s="79"/>
      <c r="F153" s="80"/>
      <c r="G153" s="81" t="s">
        <v>103</v>
      </c>
      <c r="H153" s="102">
        <v>121</v>
      </c>
      <c r="I153" s="75">
        <f t="shared" si="16"/>
        <v>0</v>
      </c>
      <c r="J153" s="100">
        <f t="shared" si="16"/>
        <v>0</v>
      </c>
      <c r="K153" s="75">
        <f t="shared" si="16"/>
        <v>0</v>
      </c>
      <c r="L153" s="74">
        <f t="shared" si="16"/>
        <v>0</v>
      </c>
    </row>
    <row r="154" spans="1:12" hidden="1">
      <c r="A154" s="61">
        <v>2</v>
      </c>
      <c r="B154" s="57">
        <v>7</v>
      </c>
      <c r="C154" s="61">
        <v>3</v>
      </c>
      <c r="D154" s="57">
        <v>1</v>
      </c>
      <c r="E154" s="58">
        <v>1</v>
      </c>
      <c r="F154" s="60"/>
      <c r="G154" s="59" t="s">
        <v>103</v>
      </c>
      <c r="H154" s="102">
        <v>122</v>
      </c>
      <c r="I154" s="47">
        <f>SUM(I155:I156)</f>
        <v>0</v>
      </c>
      <c r="J154" s="87">
        <f>SUM(J155:J156)</f>
        <v>0</v>
      </c>
      <c r="K154" s="47">
        <f>SUM(K155:K156)</f>
        <v>0</v>
      </c>
      <c r="L154" s="46">
        <f>SUM(L155:L156)</f>
        <v>0</v>
      </c>
    </row>
    <row r="155" spans="1:12" hidden="1">
      <c r="A155" s="77">
        <v>2</v>
      </c>
      <c r="B155" s="52">
        <v>7</v>
      </c>
      <c r="C155" s="77">
        <v>3</v>
      </c>
      <c r="D155" s="52">
        <v>1</v>
      </c>
      <c r="E155" s="50">
        <v>1</v>
      </c>
      <c r="F155" s="53">
        <v>1</v>
      </c>
      <c r="G155" s="51" t="s">
        <v>104</v>
      </c>
      <c r="H155" s="102">
        <v>123</v>
      </c>
      <c r="I155" s="104">
        <v>0</v>
      </c>
      <c r="J155" s="104">
        <v>0</v>
      </c>
      <c r="K155" s="104">
        <v>0</v>
      </c>
      <c r="L155" s="104">
        <v>0</v>
      </c>
    </row>
    <row r="156" spans="1:12" hidden="1">
      <c r="A156" s="61">
        <v>2</v>
      </c>
      <c r="B156" s="57">
        <v>7</v>
      </c>
      <c r="C156" s="61">
        <v>3</v>
      </c>
      <c r="D156" s="57">
        <v>1</v>
      </c>
      <c r="E156" s="58">
        <v>1</v>
      </c>
      <c r="F156" s="60">
        <v>2</v>
      </c>
      <c r="G156" s="59" t="s">
        <v>105</v>
      </c>
      <c r="H156" s="102">
        <v>124</v>
      </c>
      <c r="I156" s="63">
        <v>0</v>
      </c>
      <c r="J156" s="64">
        <v>0</v>
      </c>
      <c r="K156" s="64">
        <v>0</v>
      </c>
      <c r="L156" s="64">
        <v>0</v>
      </c>
    </row>
    <row r="157" spans="1:12" hidden="1">
      <c r="A157" s="91">
        <v>2</v>
      </c>
      <c r="B157" s="91">
        <v>8</v>
      </c>
      <c r="C157" s="42"/>
      <c r="D157" s="66"/>
      <c r="E157" s="49"/>
      <c r="F157" s="106"/>
      <c r="G157" s="54" t="s">
        <v>106</v>
      </c>
      <c r="H157" s="102">
        <v>125</v>
      </c>
      <c r="I157" s="68">
        <f>I158</f>
        <v>0</v>
      </c>
      <c r="J157" s="89">
        <f>J158</f>
        <v>0</v>
      </c>
      <c r="K157" s="68">
        <f>K158</f>
        <v>0</v>
      </c>
      <c r="L157" s="67">
        <f>L158</f>
        <v>0</v>
      </c>
    </row>
    <row r="158" spans="1:12" hidden="1">
      <c r="A158" s="69">
        <v>2</v>
      </c>
      <c r="B158" s="69">
        <v>8</v>
      </c>
      <c r="C158" s="69">
        <v>1</v>
      </c>
      <c r="D158" s="70"/>
      <c r="E158" s="71"/>
      <c r="F158" s="73"/>
      <c r="G158" s="51" t="s">
        <v>106</v>
      </c>
      <c r="H158" s="102">
        <v>126</v>
      </c>
      <c r="I158" s="68">
        <f>I159+I164</f>
        <v>0</v>
      </c>
      <c r="J158" s="89">
        <f>J159+J164</f>
        <v>0</v>
      </c>
      <c r="K158" s="68">
        <f>K159+K164</f>
        <v>0</v>
      </c>
      <c r="L158" s="67">
        <f>L159+L164</f>
        <v>0</v>
      </c>
    </row>
    <row r="159" spans="1:12" hidden="1">
      <c r="A159" s="61">
        <v>2</v>
      </c>
      <c r="B159" s="57">
        <v>8</v>
      </c>
      <c r="C159" s="59">
        <v>1</v>
      </c>
      <c r="D159" s="57">
        <v>1</v>
      </c>
      <c r="E159" s="58"/>
      <c r="F159" s="60"/>
      <c r="G159" s="59" t="s">
        <v>107</v>
      </c>
      <c r="H159" s="102">
        <v>127</v>
      </c>
      <c r="I159" s="47">
        <f>I160</f>
        <v>0</v>
      </c>
      <c r="J159" s="87">
        <f>J160</f>
        <v>0</v>
      </c>
      <c r="K159" s="47">
        <f>K160</f>
        <v>0</v>
      </c>
      <c r="L159" s="46">
        <f>L160</f>
        <v>0</v>
      </c>
    </row>
    <row r="160" spans="1:12" hidden="1">
      <c r="A160" s="61">
        <v>2</v>
      </c>
      <c r="B160" s="57">
        <v>8</v>
      </c>
      <c r="C160" s="51">
        <v>1</v>
      </c>
      <c r="D160" s="52">
        <v>1</v>
      </c>
      <c r="E160" s="50">
        <v>1</v>
      </c>
      <c r="F160" s="53"/>
      <c r="G160" s="59" t="s">
        <v>107</v>
      </c>
      <c r="H160" s="102">
        <v>128</v>
      </c>
      <c r="I160" s="68">
        <f>SUM(I161:I163)</f>
        <v>0</v>
      </c>
      <c r="J160" s="68">
        <f>SUM(J161:J163)</f>
        <v>0</v>
      </c>
      <c r="K160" s="68">
        <f>SUM(K161:K163)</f>
        <v>0</v>
      </c>
      <c r="L160" s="68">
        <f>SUM(L161:L163)</f>
        <v>0</v>
      </c>
    </row>
    <row r="161" spans="1:15" hidden="1">
      <c r="A161" s="57">
        <v>2</v>
      </c>
      <c r="B161" s="52">
        <v>8</v>
      </c>
      <c r="C161" s="59">
        <v>1</v>
      </c>
      <c r="D161" s="57">
        <v>1</v>
      </c>
      <c r="E161" s="58">
        <v>1</v>
      </c>
      <c r="F161" s="60">
        <v>1</v>
      </c>
      <c r="G161" s="59" t="s">
        <v>108</v>
      </c>
      <c r="H161" s="102">
        <v>129</v>
      </c>
      <c r="I161" s="63">
        <v>0</v>
      </c>
      <c r="J161" s="63">
        <v>0</v>
      </c>
      <c r="K161" s="63">
        <v>0</v>
      </c>
      <c r="L161" s="63">
        <v>0</v>
      </c>
    </row>
    <row r="162" spans="1:15" ht="25.5" hidden="1" customHeight="1">
      <c r="A162" s="69">
        <v>2</v>
      </c>
      <c r="B162" s="78">
        <v>8</v>
      </c>
      <c r="C162" s="81">
        <v>1</v>
      </c>
      <c r="D162" s="78">
        <v>1</v>
      </c>
      <c r="E162" s="79">
        <v>1</v>
      </c>
      <c r="F162" s="80">
        <v>2</v>
      </c>
      <c r="G162" s="81" t="s">
        <v>109</v>
      </c>
      <c r="H162" s="102">
        <v>130</v>
      </c>
      <c r="I162" s="107">
        <v>0</v>
      </c>
      <c r="J162" s="107">
        <v>0</v>
      </c>
      <c r="K162" s="107">
        <v>0</v>
      </c>
      <c r="L162" s="107">
        <v>0</v>
      </c>
    </row>
    <row r="163" spans="1:15" hidden="1">
      <c r="A163" s="69">
        <v>2</v>
      </c>
      <c r="B163" s="78">
        <v>8</v>
      </c>
      <c r="C163" s="81">
        <v>1</v>
      </c>
      <c r="D163" s="78">
        <v>1</v>
      </c>
      <c r="E163" s="79">
        <v>1</v>
      </c>
      <c r="F163" s="80">
        <v>3</v>
      </c>
      <c r="G163" s="81" t="s">
        <v>110</v>
      </c>
      <c r="H163" s="102">
        <v>131</v>
      </c>
      <c r="I163" s="107">
        <v>0</v>
      </c>
      <c r="J163" s="108">
        <v>0</v>
      </c>
      <c r="K163" s="107">
        <v>0</v>
      </c>
      <c r="L163" s="82">
        <v>0</v>
      </c>
    </row>
    <row r="164" spans="1:15" hidden="1">
      <c r="A164" s="61">
        <v>2</v>
      </c>
      <c r="B164" s="57">
        <v>8</v>
      </c>
      <c r="C164" s="59">
        <v>1</v>
      </c>
      <c r="D164" s="57">
        <v>2</v>
      </c>
      <c r="E164" s="58"/>
      <c r="F164" s="60"/>
      <c r="G164" s="59" t="s">
        <v>111</v>
      </c>
      <c r="H164" s="102">
        <v>132</v>
      </c>
      <c r="I164" s="47">
        <f t="shared" ref="I164:L165" si="17">I165</f>
        <v>0</v>
      </c>
      <c r="J164" s="87">
        <f t="shared" si="17"/>
        <v>0</v>
      </c>
      <c r="K164" s="47">
        <f t="shared" si="17"/>
        <v>0</v>
      </c>
      <c r="L164" s="46">
        <f t="shared" si="17"/>
        <v>0</v>
      </c>
    </row>
    <row r="165" spans="1:15" hidden="1">
      <c r="A165" s="61">
        <v>2</v>
      </c>
      <c r="B165" s="57">
        <v>8</v>
      </c>
      <c r="C165" s="59">
        <v>1</v>
      </c>
      <c r="D165" s="57">
        <v>2</v>
      </c>
      <c r="E165" s="58">
        <v>1</v>
      </c>
      <c r="F165" s="60"/>
      <c r="G165" s="59" t="s">
        <v>111</v>
      </c>
      <c r="H165" s="102">
        <v>133</v>
      </c>
      <c r="I165" s="47">
        <f t="shared" si="17"/>
        <v>0</v>
      </c>
      <c r="J165" s="87">
        <f t="shared" si="17"/>
        <v>0</v>
      </c>
      <c r="K165" s="47">
        <f t="shared" si="17"/>
        <v>0</v>
      </c>
      <c r="L165" s="46">
        <f t="shared" si="17"/>
        <v>0</v>
      </c>
    </row>
    <row r="166" spans="1:15" hidden="1">
      <c r="A166" s="69">
        <v>2</v>
      </c>
      <c r="B166" s="70">
        <v>8</v>
      </c>
      <c r="C166" s="72">
        <v>1</v>
      </c>
      <c r="D166" s="70">
        <v>2</v>
      </c>
      <c r="E166" s="71">
        <v>1</v>
      </c>
      <c r="F166" s="73">
        <v>1</v>
      </c>
      <c r="G166" s="59" t="s">
        <v>111</v>
      </c>
      <c r="H166" s="102">
        <v>134</v>
      </c>
      <c r="I166" s="109">
        <v>0</v>
      </c>
      <c r="J166" s="64">
        <v>0</v>
      </c>
      <c r="K166" s="64">
        <v>0</v>
      </c>
      <c r="L166" s="64">
        <v>0</v>
      </c>
    </row>
    <row r="167" spans="1:15" ht="38.25" hidden="1" customHeight="1">
      <c r="A167" s="91">
        <v>2</v>
      </c>
      <c r="B167" s="42">
        <v>9</v>
      </c>
      <c r="C167" s="44"/>
      <c r="D167" s="42"/>
      <c r="E167" s="43"/>
      <c r="F167" s="45"/>
      <c r="G167" s="44" t="s">
        <v>112</v>
      </c>
      <c r="H167" s="102">
        <v>135</v>
      </c>
      <c r="I167" s="47">
        <f>I168+I172</f>
        <v>0</v>
      </c>
      <c r="J167" s="87">
        <f>J168+J172</f>
        <v>0</v>
      </c>
      <c r="K167" s="47">
        <f>K168+K172</f>
        <v>0</v>
      </c>
      <c r="L167" s="46">
        <f>L168+L172</f>
        <v>0</v>
      </c>
    </row>
    <row r="168" spans="1:15" ht="38.25" hidden="1" customHeight="1">
      <c r="A168" s="61">
        <v>2</v>
      </c>
      <c r="B168" s="57">
        <v>9</v>
      </c>
      <c r="C168" s="59">
        <v>1</v>
      </c>
      <c r="D168" s="57"/>
      <c r="E168" s="58"/>
      <c r="F168" s="60"/>
      <c r="G168" s="59" t="s">
        <v>113</v>
      </c>
      <c r="H168" s="102">
        <v>136</v>
      </c>
      <c r="I168" s="47">
        <f t="shared" ref="I168:L170" si="18">I169</f>
        <v>0</v>
      </c>
      <c r="J168" s="87">
        <f t="shared" si="18"/>
        <v>0</v>
      </c>
      <c r="K168" s="47">
        <f t="shared" si="18"/>
        <v>0</v>
      </c>
      <c r="L168" s="46">
        <f t="shared" si="18"/>
        <v>0</v>
      </c>
      <c r="M168" s="72"/>
      <c r="N168" s="72"/>
      <c r="O168" s="72"/>
    </row>
    <row r="169" spans="1:15" ht="38.25" hidden="1" customHeight="1">
      <c r="A169" s="77">
        <v>2</v>
      </c>
      <c r="B169" s="52">
        <v>9</v>
      </c>
      <c r="C169" s="51">
        <v>1</v>
      </c>
      <c r="D169" s="52">
        <v>1</v>
      </c>
      <c r="E169" s="50"/>
      <c r="F169" s="53"/>
      <c r="G169" s="59" t="s">
        <v>113</v>
      </c>
      <c r="H169" s="102">
        <v>137</v>
      </c>
      <c r="I169" s="68">
        <f t="shared" si="18"/>
        <v>0</v>
      </c>
      <c r="J169" s="89">
        <f t="shared" si="18"/>
        <v>0</v>
      </c>
      <c r="K169" s="68">
        <f t="shared" si="18"/>
        <v>0</v>
      </c>
      <c r="L169" s="67">
        <f t="shared" si="18"/>
        <v>0</v>
      </c>
    </row>
    <row r="170" spans="1:15" ht="38.25" hidden="1" customHeight="1">
      <c r="A170" s="61">
        <v>2</v>
      </c>
      <c r="B170" s="57">
        <v>9</v>
      </c>
      <c r="C170" s="61">
        <v>1</v>
      </c>
      <c r="D170" s="57">
        <v>1</v>
      </c>
      <c r="E170" s="58">
        <v>1</v>
      </c>
      <c r="F170" s="60"/>
      <c r="G170" s="59" t="s">
        <v>113</v>
      </c>
      <c r="H170" s="102">
        <v>138</v>
      </c>
      <c r="I170" s="47">
        <f t="shared" si="18"/>
        <v>0</v>
      </c>
      <c r="J170" s="87">
        <f t="shared" si="18"/>
        <v>0</v>
      </c>
      <c r="K170" s="47">
        <f t="shared" si="18"/>
        <v>0</v>
      </c>
      <c r="L170" s="46">
        <f t="shared" si="18"/>
        <v>0</v>
      </c>
    </row>
    <row r="171" spans="1:15" ht="38.25" hidden="1" customHeight="1">
      <c r="A171" s="77">
        <v>2</v>
      </c>
      <c r="B171" s="52">
        <v>9</v>
      </c>
      <c r="C171" s="52">
        <v>1</v>
      </c>
      <c r="D171" s="52">
        <v>1</v>
      </c>
      <c r="E171" s="50">
        <v>1</v>
      </c>
      <c r="F171" s="53">
        <v>1</v>
      </c>
      <c r="G171" s="59" t="s">
        <v>113</v>
      </c>
      <c r="H171" s="102">
        <v>139</v>
      </c>
      <c r="I171" s="104">
        <v>0</v>
      </c>
      <c r="J171" s="104">
        <v>0</v>
      </c>
      <c r="K171" s="104">
        <v>0</v>
      </c>
      <c r="L171" s="104">
        <v>0</v>
      </c>
    </row>
    <row r="172" spans="1:15" ht="38.25" hidden="1" customHeight="1">
      <c r="A172" s="61">
        <v>2</v>
      </c>
      <c r="B172" s="57">
        <v>9</v>
      </c>
      <c r="C172" s="57">
        <v>2</v>
      </c>
      <c r="D172" s="57"/>
      <c r="E172" s="58"/>
      <c r="F172" s="60"/>
      <c r="G172" s="59" t="s">
        <v>114</v>
      </c>
      <c r="H172" s="102">
        <v>140</v>
      </c>
      <c r="I172" s="47">
        <f>SUM(I173+I178)</f>
        <v>0</v>
      </c>
      <c r="J172" s="47">
        <f>SUM(J173+J178)</f>
        <v>0</v>
      </c>
      <c r="K172" s="47">
        <f>SUM(K173+K178)</f>
        <v>0</v>
      </c>
      <c r="L172" s="47">
        <f>SUM(L173+L178)</f>
        <v>0</v>
      </c>
    </row>
    <row r="173" spans="1:15" ht="51" hidden="1" customHeight="1">
      <c r="A173" s="61">
        <v>2</v>
      </c>
      <c r="B173" s="57">
        <v>9</v>
      </c>
      <c r="C173" s="57">
        <v>2</v>
      </c>
      <c r="D173" s="52">
        <v>1</v>
      </c>
      <c r="E173" s="50"/>
      <c r="F173" s="53"/>
      <c r="G173" s="51" t="s">
        <v>115</v>
      </c>
      <c r="H173" s="102">
        <v>141</v>
      </c>
      <c r="I173" s="68">
        <f>I174</f>
        <v>0</v>
      </c>
      <c r="J173" s="89">
        <f>J174</f>
        <v>0</v>
      </c>
      <c r="K173" s="68">
        <f>K174</f>
        <v>0</v>
      </c>
      <c r="L173" s="67">
        <f>L174</f>
        <v>0</v>
      </c>
    </row>
    <row r="174" spans="1:15" ht="51" hidden="1" customHeight="1">
      <c r="A174" s="77">
        <v>2</v>
      </c>
      <c r="B174" s="52">
        <v>9</v>
      </c>
      <c r="C174" s="52">
        <v>2</v>
      </c>
      <c r="D174" s="57">
        <v>1</v>
      </c>
      <c r="E174" s="58">
        <v>1</v>
      </c>
      <c r="F174" s="60"/>
      <c r="G174" s="51" t="s">
        <v>115</v>
      </c>
      <c r="H174" s="102">
        <v>142</v>
      </c>
      <c r="I174" s="47">
        <f>SUM(I175:I177)</f>
        <v>0</v>
      </c>
      <c r="J174" s="87">
        <f>SUM(J175:J177)</f>
        <v>0</v>
      </c>
      <c r="K174" s="47">
        <f>SUM(K175:K177)</f>
        <v>0</v>
      </c>
      <c r="L174" s="46">
        <f>SUM(L175:L177)</f>
        <v>0</v>
      </c>
    </row>
    <row r="175" spans="1:15" ht="51" hidden="1" customHeight="1">
      <c r="A175" s="69">
        <v>2</v>
      </c>
      <c r="B175" s="78">
        <v>9</v>
      </c>
      <c r="C175" s="78">
        <v>2</v>
      </c>
      <c r="D175" s="78">
        <v>1</v>
      </c>
      <c r="E175" s="79">
        <v>1</v>
      </c>
      <c r="F175" s="80">
        <v>1</v>
      </c>
      <c r="G175" s="51" t="s">
        <v>116</v>
      </c>
      <c r="H175" s="102">
        <v>143</v>
      </c>
      <c r="I175" s="107">
        <v>0</v>
      </c>
      <c r="J175" s="62">
        <v>0</v>
      </c>
      <c r="K175" s="62">
        <v>0</v>
      </c>
      <c r="L175" s="62">
        <v>0</v>
      </c>
    </row>
    <row r="176" spans="1:15" ht="63.75" hidden="1" customHeight="1">
      <c r="A176" s="61">
        <v>2</v>
      </c>
      <c r="B176" s="57">
        <v>9</v>
      </c>
      <c r="C176" s="57">
        <v>2</v>
      </c>
      <c r="D176" s="57">
        <v>1</v>
      </c>
      <c r="E176" s="58">
        <v>1</v>
      </c>
      <c r="F176" s="60">
        <v>2</v>
      </c>
      <c r="G176" s="51" t="s">
        <v>117</v>
      </c>
      <c r="H176" s="102">
        <v>144</v>
      </c>
      <c r="I176" s="63">
        <v>0</v>
      </c>
      <c r="J176" s="110">
        <v>0</v>
      </c>
      <c r="K176" s="110">
        <v>0</v>
      </c>
      <c r="L176" s="110">
        <v>0</v>
      </c>
    </row>
    <row r="177" spans="1:12" ht="51" hidden="1" customHeight="1">
      <c r="A177" s="61">
        <v>2</v>
      </c>
      <c r="B177" s="57">
        <v>9</v>
      </c>
      <c r="C177" s="57">
        <v>2</v>
      </c>
      <c r="D177" s="57">
        <v>1</v>
      </c>
      <c r="E177" s="58">
        <v>1</v>
      </c>
      <c r="F177" s="60">
        <v>3</v>
      </c>
      <c r="G177" s="51" t="s">
        <v>118</v>
      </c>
      <c r="H177" s="102">
        <v>145</v>
      </c>
      <c r="I177" s="63">
        <v>0</v>
      </c>
      <c r="J177" s="63">
        <v>0</v>
      </c>
      <c r="K177" s="63">
        <v>0</v>
      </c>
      <c r="L177" s="63">
        <v>0</v>
      </c>
    </row>
    <row r="178" spans="1:12" ht="38.25" hidden="1" customHeight="1">
      <c r="A178" s="111">
        <v>2</v>
      </c>
      <c r="B178" s="111">
        <v>9</v>
      </c>
      <c r="C178" s="111">
        <v>2</v>
      </c>
      <c r="D178" s="111">
        <v>2</v>
      </c>
      <c r="E178" s="111"/>
      <c r="F178" s="111"/>
      <c r="G178" s="59" t="s">
        <v>119</v>
      </c>
      <c r="H178" s="102">
        <v>146</v>
      </c>
      <c r="I178" s="47">
        <f>I179</f>
        <v>0</v>
      </c>
      <c r="J178" s="87">
        <f>J179</f>
        <v>0</v>
      </c>
      <c r="K178" s="47">
        <f>K179</f>
        <v>0</v>
      </c>
      <c r="L178" s="46">
        <f>L179</f>
        <v>0</v>
      </c>
    </row>
    <row r="179" spans="1:12" ht="38.25" hidden="1" customHeight="1">
      <c r="A179" s="61">
        <v>2</v>
      </c>
      <c r="B179" s="57">
        <v>9</v>
      </c>
      <c r="C179" s="57">
        <v>2</v>
      </c>
      <c r="D179" s="57">
        <v>2</v>
      </c>
      <c r="E179" s="58">
        <v>1</v>
      </c>
      <c r="F179" s="60"/>
      <c r="G179" s="51" t="s">
        <v>120</v>
      </c>
      <c r="H179" s="102">
        <v>147</v>
      </c>
      <c r="I179" s="68">
        <f>SUM(I180:I182)</f>
        <v>0</v>
      </c>
      <c r="J179" s="68">
        <f>SUM(J180:J182)</f>
        <v>0</v>
      </c>
      <c r="K179" s="68">
        <f>SUM(K180:K182)</f>
        <v>0</v>
      </c>
      <c r="L179" s="68">
        <f>SUM(L180:L182)</f>
        <v>0</v>
      </c>
    </row>
    <row r="180" spans="1:12" ht="51" hidden="1" customHeight="1">
      <c r="A180" s="61">
        <v>2</v>
      </c>
      <c r="B180" s="57">
        <v>9</v>
      </c>
      <c r="C180" s="57">
        <v>2</v>
      </c>
      <c r="D180" s="57">
        <v>2</v>
      </c>
      <c r="E180" s="57">
        <v>1</v>
      </c>
      <c r="F180" s="60">
        <v>1</v>
      </c>
      <c r="G180" s="112" t="s">
        <v>121</v>
      </c>
      <c r="H180" s="102">
        <v>148</v>
      </c>
      <c r="I180" s="63">
        <v>0</v>
      </c>
      <c r="J180" s="62">
        <v>0</v>
      </c>
      <c r="K180" s="62">
        <v>0</v>
      </c>
      <c r="L180" s="62">
        <v>0</v>
      </c>
    </row>
    <row r="181" spans="1:12" ht="51" hidden="1" customHeight="1">
      <c r="A181" s="70">
        <v>2</v>
      </c>
      <c r="B181" s="72">
        <v>9</v>
      </c>
      <c r="C181" s="70">
        <v>2</v>
      </c>
      <c r="D181" s="71">
        <v>2</v>
      </c>
      <c r="E181" s="71">
        <v>1</v>
      </c>
      <c r="F181" s="73">
        <v>2</v>
      </c>
      <c r="G181" s="72" t="s">
        <v>122</v>
      </c>
      <c r="H181" s="102">
        <v>149</v>
      </c>
      <c r="I181" s="62">
        <v>0</v>
      </c>
      <c r="J181" s="64">
        <v>0</v>
      </c>
      <c r="K181" s="64">
        <v>0</v>
      </c>
      <c r="L181" s="64">
        <v>0</v>
      </c>
    </row>
    <row r="182" spans="1:12" ht="51" hidden="1" customHeight="1">
      <c r="A182" s="57">
        <v>2</v>
      </c>
      <c r="B182" s="81">
        <v>9</v>
      </c>
      <c r="C182" s="78">
        <v>2</v>
      </c>
      <c r="D182" s="79">
        <v>2</v>
      </c>
      <c r="E182" s="79">
        <v>1</v>
      </c>
      <c r="F182" s="80">
        <v>3</v>
      </c>
      <c r="G182" s="81" t="s">
        <v>123</v>
      </c>
      <c r="H182" s="102">
        <v>150</v>
      </c>
      <c r="I182" s="110">
        <v>0</v>
      </c>
      <c r="J182" s="110">
        <v>0</v>
      </c>
      <c r="K182" s="110">
        <v>0</v>
      </c>
      <c r="L182" s="110">
        <v>0</v>
      </c>
    </row>
    <row r="183" spans="1:12" ht="76.5" hidden="1" customHeight="1">
      <c r="A183" s="42">
        <v>3</v>
      </c>
      <c r="B183" s="44"/>
      <c r="C183" s="42"/>
      <c r="D183" s="43"/>
      <c r="E183" s="43"/>
      <c r="F183" s="45"/>
      <c r="G183" s="96" t="s">
        <v>124</v>
      </c>
      <c r="H183" s="102">
        <v>151</v>
      </c>
      <c r="I183" s="46">
        <f>SUM(I184+I237+I302)</f>
        <v>0</v>
      </c>
      <c r="J183" s="87">
        <f>SUM(J184+J237+J302)</f>
        <v>0</v>
      </c>
      <c r="K183" s="47">
        <f>SUM(K184+K237+K302)</f>
        <v>0</v>
      </c>
      <c r="L183" s="46">
        <f>SUM(L184+L237+L302)</f>
        <v>0</v>
      </c>
    </row>
    <row r="184" spans="1:12" ht="25.5" hidden="1" customHeight="1">
      <c r="A184" s="91">
        <v>3</v>
      </c>
      <c r="B184" s="42">
        <v>1</v>
      </c>
      <c r="C184" s="66"/>
      <c r="D184" s="49"/>
      <c r="E184" s="49"/>
      <c r="F184" s="106"/>
      <c r="G184" s="86" t="s">
        <v>125</v>
      </c>
      <c r="H184" s="102">
        <v>152</v>
      </c>
      <c r="I184" s="46">
        <f>SUM(I185+I208+I215+I227+I231)</f>
        <v>0</v>
      </c>
      <c r="J184" s="67">
        <f>SUM(J185+J208+J215+J227+J231)</f>
        <v>0</v>
      </c>
      <c r="K184" s="67">
        <f>SUM(K185+K208+K215+K227+K231)</f>
        <v>0</v>
      </c>
      <c r="L184" s="67">
        <f>SUM(L185+L208+L215+L227+L231)</f>
        <v>0</v>
      </c>
    </row>
    <row r="185" spans="1:12" ht="25.5" hidden="1" customHeight="1">
      <c r="A185" s="52">
        <v>3</v>
      </c>
      <c r="B185" s="51">
        <v>1</v>
      </c>
      <c r="C185" s="52">
        <v>1</v>
      </c>
      <c r="D185" s="50"/>
      <c r="E185" s="50"/>
      <c r="F185" s="113"/>
      <c r="G185" s="61" t="s">
        <v>126</v>
      </c>
      <c r="H185" s="102">
        <v>153</v>
      </c>
      <c r="I185" s="67">
        <f>SUM(I186+I189+I194+I200+I205)</f>
        <v>0</v>
      </c>
      <c r="J185" s="87">
        <f>SUM(J186+J189+J194+J200+J205)</f>
        <v>0</v>
      </c>
      <c r="K185" s="47">
        <f>SUM(K186+K189+K194+K200+K205)</f>
        <v>0</v>
      </c>
      <c r="L185" s="46">
        <f>SUM(L186+L189+L194+L200+L205)</f>
        <v>0</v>
      </c>
    </row>
    <row r="186" spans="1:12" hidden="1">
      <c r="A186" s="57">
        <v>3</v>
      </c>
      <c r="B186" s="59">
        <v>1</v>
      </c>
      <c r="C186" s="57">
        <v>1</v>
      </c>
      <c r="D186" s="58">
        <v>1</v>
      </c>
      <c r="E186" s="58"/>
      <c r="F186" s="114"/>
      <c r="G186" s="61" t="s">
        <v>127</v>
      </c>
      <c r="H186" s="102">
        <v>154</v>
      </c>
      <c r="I186" s="46">
        <f t="shared" ref="I186:L187" si="19">I187</f>
        <v>0</v>
      </c>
      <c r="J186" s="89">
        <f t="shared" si="19"/>
        <v>0</v>
      </c>
      <c r="K186" s="68">
        <f t="shared" si="19"/>
        <v>0</v>
      </c>
      <c r="L186" s="67">
        <f t="shared" si="19"/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>
        <v>1</v>
      </c>
      <c r="F187" s="92"/>
      <c r="G187" s="61" t="s">
        <v>127</v>
      </c>
      <c r="H187" s="102">
        <v>155</v>
      </c>
      <c r="I187" s="67">
        <f t="shared" si="19"/>
        <v>0</v>
      </c>
      <c r="J187" s="46">
        <f t="shared" si="19"/>
        <v>0</v>
      </c>
      <c r="K187" s="46">
        <f t="shared" si="19"/>
        <v>0</v>
      </c>
      <c r="L187" s="46">
        <f t="shared" si="19"/>
        <v>0</v>
      </c>
    </row>
    <row r="188" spans="1:12" hidden="1">
      <c r="A188" s="57">
        <v>3</v>
      </c>
      <c r="B188" s="59">
        <v>1</v>
      </c>
      <c r="C188" s="57">
        <v>1</v>
      </c>
      <c r="D188" s="58">
        <v>1</v>
      </c>
      <c r="E188" s="58">
        <v>1</v>
      </c>
      <c r="F188" s="92">
        <v>1</v>
      </c>
      <c r="G188" s="61" t="s">
        <v>127</v>
      </c>
      <c r="H188" s="102">
        <v>156</v>
      </c>
      <c r="I188" s="64">
        <v>0</v>
      </c>
      <c r="J188" s="64">
        <v>0</v>
      </c>
      <c r="K188" s="64">
        <v>0</v>
      </c>
      <c r="L188" s="64">
        <v>0</v>
      </c>
    </row>
    <row r="189" spans="1:12" hidden="1">
      <c r="A189" s="52">
        <v>3</v>
      </c>
      <c r="B189" s="50">
        <v>1</v>
      </c>
      <c r="C189" s="50">
        <v>1</v>
      </c>
      <c r="D189" s="50">
        <v>2</v>
      </c>
      <c r="E189" s="50"/>
      <c r="F189" s="53"/>
      <c r="G189" s="51" t="s">
        <v>128</v>
      </c>
      <c r="H189" s="102">
        <v>157</v>
      </c>
      <c r="I189" s="67">
        <f>I190</f>
        <v>0</v>
      </c>
      <c r="J189" s="89">
        <f>J190</f>
        <v>0</v>
      </c>
      <c r="K189" s="68">
        <f>K190</f>
        <v>0</v>
      </c>
      <c r="L189" s="67">
        <f>L190</f>
        <v>0</v>
      </c>
    </row>
    <row r="190" spans="1:12" hidden="1">
      <c r="A190" s="57">
        <v>3</v>
      </c>
      <c r="B190" s="58">
        <v>1</v>
      </c>
      <c r="C190" s="58">
        <v>1</v>
      </c>
      <c r="D190" s="58">
        <v>2</v>
      </c>
      <c r="E190" s="58">
        <v>1</v>
      </c>
      <c r="F190" s="60"/>
      <c r="G190" s="51" t="s">
        <v>128</v>
      </c>
      <c r="H190" s="102">
        <v>158</v>
      </c>
      <c r="I190" s="46">
        <f>SUM(I191:I193)</f>
        <v>0</v>
      </c>
      <c r="J190" s="87">
        <f>SUM(J191:J193)</f>
        <v>0</v>
      </c>
      <c r="K190" s="47">
        <f>SUM(K191:K193)</f>
        <v>0</v>
      </c>
      <c r="L190" s="46">
        <f>SUM(L191:L193)</f>
        <v>0</v>
      </c>
    </row>
    <row r="191" spans="1:12" hidden="1">
      <c r="A191" s="52">
        <v>3</v>
      </c>
      <c r="B191" s="50">
        <v>1</v>
      </c>
      <c r="C191" s="50">
        <v>1</v>
      </c>
      <c r="D191" s="50">
        <v>2</v>
      </c>
      <c r="E191" s="50">
        <v>1</v>
      </c>
      <c r="F191" s="53">
        <v>1</v>
      </c>
      <c r="G191" s="51" t="s">
        <v>129</v>
      </c>
      <c r="H191" s="102">
        <v>159</v>
      </c>
      <c r="I191" s="62">
        <v>0</v>
      </c>
      <c r="J191" s="62">
        <v>0</v>
      </c>
      <c r="K191" s="62">
        <v>0</v>
      </c>
      <c r="L191" s="110">
        <v>0</v>
      </c>
    </row>
    <row r="192" spans="1:12" hidden="1">
      <c r="A192" s="57">
        <v>3</v>
      </c>
      <c r="B192" s="58">
        <v>1</v>
      </c>
      <c r="C192" s="58">
        <v>1</v>
      </c>
      <c r="D192" s="58">
        <v>2</v>
      </c>
      <c r="E192" s="58">
        <v>1</v>
      </c>
      <c r="F192" s="60">
        <v>2</v>
      </c>
      <c r="G192" s="59" t="s">
        <v>130</v>
      </c>
      <c r="H192" s="102">
        <v>160</v>
      </c>
      <c r="I192" s="64">
        <v>0</v>
      </c>
      <c r="J192" s="64">
        <v>0</v>
      </c>
      <c r="K192" s="64">
        <v>0</v>
      </c>
      <c r="L192" s="64">
        <v>0</v>
      </c>
    </row>
    <row r="193" spans="1:12" ht="25.5" hidden="1" customHeight="1">
      <c r="A193" s="52">
        <v>3</v>
      </c>
      <c r="B193" s="50">
        <v>1</v>
      </c>
      <c r="C193" s="50">
        <v>1</v>
      </c>
      <c r="D193" s="50">
        <v>2</v>
      </c>
      <c r="E193" s="50">
        <v>1</v>
      </c>
      <c r="F193" s="53">
        <v>3</v>
      </c>
      <c r="G193" s="51" t="s">
        <v>131</v>
      </c>
      <c r="H193" s="102">
        <v>161</v>
      </c>
      <c r="I193" s="62">
        <v>0</v>
      </c>
      <c r="J193" s="62">
        <v>0</v>
      </c>
      <c r="K193" s="62">
        <v>0</v>
      </c>
      <c r="L193" s="110">
        <v>0</v>
      </c>
    </row>
    <row r="194" spans="1:12" hidden="1">
      <c r="A194" s="57">
        <v>3</v>
      </c>
      <c r="B194" s="58">
        <v>1</v>
      </c>
      <c r="C194" s="58">
        <v>1</v>
      </c>
      <c r="D194" s="58">
        <v>3</v>
      </c>
      <c r="E194" s="58"/>
      <c r="F194" s="60"/>
      <c r="G194" s="59" t="s">
        <v>132</v>
      </c>
      <c r="H194" s="102">
        <v>162</v>
      </c>
      <c r="I194" s="46">
        <f>I195</f>
        <v>0</v>
      </c>
      <c r="J194" s="87">
        <f>J195</f>
        <v>0</v>
      </c>
      <c r="K194" s="47">
        <f>K195</f>
        <v>0</v>
      </c>
      <c r="L194" s="46">
        <f>L195</f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>
        <v>1</v>
      </c>
      <c r="F195" s="60"/>
      <c r="G195" s="59" t="s">
        <v>132</v>
      </c>
      <c r="H195" s="102">
        <v>163</v>
      </c>
      <c r="I195" s="46">
        <f>SUM(I196:I199)</f>
        <v>0</v>
      </c>
      <c r="J195" s="46">
        <f>SUM(J196:J199)</f>
        <v>0</v>
      </c>
      <c r="K195" s="46">
        <f>SUM(K196:K199)</f>
        <v>0</v>
      </c>
      <c r="L195" s="46">
        <f>SUM(L196:L199)</f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>
        <v>1</v>
      </c>
      <c r="G196" s="59" t="s">
        <v>133</v>
      </c>
      <c r="H196" s="102">
        <v>164</v>
      </c>
      <c r="I196" s="64">
        <v>0</v>
      </c>
      <c r="J196" s="64">
        <v>0</v>
      </c>
      <c r="K196" s="64">
        <v>0</v>
      </c>
      <c r="L196" s="110"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2</v>
      </c>
      <c r="G197" s="59" t="s">
        <v>134</v>
      </c>
      <c r="H197" s="102">
        <v>165</v>
      </c>
      <c r="I197" s="62">
        <v>0</v>
      </c>
      <c r="J197" s="64">
        <v>0</v>
      </c>
      <c r="K197" s="64">
        <v>0</v>
      </c>
      <c r="L197" s="64">
        <v>0</v>
      </c>
    </row>
    <row r="198" spans="1:12" hidden="1">
      <c r="A198" s="57">
        <v>3</v>
      </c>
      <c r="B198" s="58">
        <v>1</v>
      </c>
      <c r="C198" s="58">
        <v>1</v>
      </c>
      <c r="D198" s="58">
        <v>3</v>
      </c>
      <c r="E198" s="58">
        <v>1</v>
      </c>
      <c r="F198" s="60">
        <v>3</v>
      </c>
      <c r="G198" s="61" t="s">
        <v>135</v>
      </c>
      <c r="H198" s="102">
        <v>166</v>
      </c>
      <c r="I198" s="62">
        <v>0</v>
      </c>
      <c r="J198" s="82">
        <v>0</v>
      </c>
      <c r="K198" s="82">
        <v>0</v>
      </c>
      <c r="L198" s="82">
        <v>0</v>
      </c>
    </row>
    <row r="199" spans="1:12" ht="26.25" hidden="1" customHeight="1">
      <c r="A199" s="70">
        <v>3</v>
      </c>
      <c r="B199" s="71">
        <v>1</v>
      </c>
      <c r="C199" s="71">
        <v>1</v>
      </c>
      <c r="D199" s="71">
        <v>3</v>
      </c>
      <c r="E199" s="71">
        <v>1</v>
      </c>
      <c r="F199" s="73">
        <v>4</v>
      </c>
      <c r="G199" s="18" t="s">
        <v>136</v>
      </c>
      <c r="H199" s="102">
        <v>167</v>
      </c>
      <c r="I199" s="115">
        <v>0</v>
      </c>
      <c r="J199" s="116">
        <v>0</v>
      </c>
      <c r="K199" s="64">
        <v>0</v>
      </c>
      <c r="L199" s="64">
        <v>0</v>
      </c>
    </row>
    <row r="200" spans="1:12" hidden="1">
      <c r="A200" s="70">
        <v>3</v>
      </c>
      <c r="B200" s="71">
        <v>1</v>
      </c>
      <c r="C200" s="71">
        <v>1</v>
      </c>
      <c r="D200" s="71">
        <v>4</v>
      </c>
      <c r="E200" s="71"/>
      <c r="F200" s="73"/>
      <c r="G200" s="72" t="s">
        <v>137</v>
      </c>
      <c r="H200" s="102">
        <v>168</v>
      </c>
      <c r="I200" s="46">
        <f>I201</f>
        <v>0</v>
      </c>
      <c r="J200" s="90">
        <f>J201</f>
        <v>0</v>
      </c>
      <c r="K200" s="55">
        <f>K201</f>
        <v>0</v>
      </c>
      <c r="L200" s="56">
        <f>L201</f>
        <v>0</v>
      </c>
    </row>
    <row r="201" spans="1:12" hidden="1">
      <c r="A201" s="57">
        <v>3</v>
      </c>
      <c r="B201" s="58">
        <v>1</v>
      </c>
      <c r="C201" s="58">
        <v>1</v>
      </c>
      <c r="D201" s="58">
        <v>4</v>
      </c>
      <c r="E201" s="58">
        <v>1</v>
      </c>
      <c r="F201" s="60"/>
      <c r="G201" s="72" t="s">
        <v>137</v>
      </c>
      <c r="H201" s="102">
        <v>169</v>
      </c>
      <c r="I201" s="67">
        <f>SUM(I202:I204)</f>
        <v>0</v>
      </c>
      <c r="J201" s="87">
        <f>SUM(J202:J204)</f>
        <v>0</v>
      </c>
      <c r="K201" s="47">
        <f>SUM(K202:K204)</f>
        <v>0</v>
      </c>
      <c r="L201" s="46">
        <f>SUM(L202:L204)</f>
        <v>0</v>
      </c>
    </row>
    <row r="202" spans="1:12" hidden="1">
      <c r="A202" s="57">
        <v>3</v>
      </c>
      <c r="B202" s="58">
        <v>1</v>
      </c>
      <c r="C202" s="58">
        <v>1</v>
      </c>
      <c r="D202" s="58">
        <v>4</v>
      </c>
      <c r="E202" s="58">
        <v>1</v>
      </c>
      <c r="F202" s="60">
        <v>1</v>
      </c>
      <c r="G202" s="59" t="s">
        <v>138</v>
      </c>
      <c r="H202" s="102">
        <v>170</v>
      </c>
      <c r="I202" s="64">
        <v>0</v>
      </c>
      <c r="J202" s="64">
        <v>0</v>
      </c>
      <c r="K202" s="64">
        <v>0</v>
      </c>
      <c r="L202" s="110">
        <v>0</v>
      </c>
    </row>
    <row r="203" spans="1:12" ht="25.5" hidden="1" customHeight="1">
      <c r="A203" s="52">
        <v>3</v>
      </c>
      <c r="B203" s="50">
        <v>1</v>
      </c>
      <c r="C203" s="50">
        <v>1</v>
      </c>
      <c r="D203" s="50">
        <v>4</v>
      </c>
      <c r="E203" s="50">
        <v>1</v>
      </c>
      <c r="F203" s="53">
        <v>2</v>
      </c>
      <c r="G203" s="51" t="s">
        <v>139</v>
      </c>
      <c r="H203" s="102">
        <v>171</v>
      </c>
      <c r="I203" s="62">
        <v>0</v>
      </c>
      <c r="J203" s="62">
        <v>0</v>
      </c>
      <c r="K203" s="63">
        <v>0</v>
      </c>
      <c r="L203" s="64">
        <v>0</v>
      </c>
    </row>
    <row r="204" spans="1:12" hidden="1">
      <c r="A204" s="57">
        <v>3</v>
      </c>
      <c r="B204" s="58">
        <v>1</v>
      </c>
      <c r="C204" s="58">
        <v>1</v>
      </c>
      <c r="D204" s="58">
        <v>4</v>
      </c>
      <c r="E204" s="58">
        <v>1</v>
      </c>
      <c r="F204" s="60">
        <v>3</v>
      </c>
      <c r="G204" s="59" t="s">
        <v>140</v>
      </c>
      <c r="H204" s="102">
        <v>172</v>
      </c>
      <c r="I204" s="62">
        <v>0</v>
      </c>
      <c r="J204" s="62">
        <v>0</v>
      </c>
      <c r="K204" s="62">
        <v>0</v>
      </c>
      <c r="L204" s="64">
        <v>0</v>
      </c>
    </row>
    <row r="205" spans="1:12" ht="25.5" hidden="1" customHeight="1">
      <c r="A205" s="57">
        <v>3</v>
      </c>
      <c r="B205" s="58">
        <v>1</v>
      </c>
      <c r="C205" s="58">
        <v>1</v>
      </c>
      <c r="D205" s="58">
        <v>5</v>
      </c>
      <c r="E205" s="58"/>
      <c r="F205" s="60"/>
      <c r="G205" s="59" t="s">
        <v>141</v>
      </c>
      <c r="H205" s="102">
        <v>173</v>
      </c>
      <c r="I205" s="46">
        <f t="shared" ref="I205:L206" si="20">I206</f>
        <v>0</v>
      </c>
      <c r="J205" s="87">
        <f t="shared" si="20"/>
        <v>0</v>
      </c>
      <c r="K205" s="47">
        <f t="shared" si="20"/>
        <v>0</v>
      </c>
      <c r="L205" s="46">
        <f t="shared" si="20"/>
        <v>0</v>
      </c>
    </row>
    <row r="206" spans="1:12" ht="25.5" hidden="1" customHeight="1">
      <c r="A206" s="70">
        <v>3</v>
      </c>
      <c r="B206" s="71">
        <v>1</v>
      </c>
      <c r="C206" s="71">
        <v>1</v>
      </c>
      <c r="D206" s="71">
        <v>5</v>
      </c>
      <c r="E206" s="71">
        <v>1</v>
      </c>
      <c r="F206" s="73"/>
      <c r="G206" s="59" t="s">
        <v>141</v>
      </c>
      <c r="H206" s="102">
        <v>174</v>
      </c>
      <c r="I206" s="47">
        <f t="shared" si="20"/>
        <v>0</v>
      </c>
      <c r="J206" s="47">
        <f t="shared" si="20"/>
        <v>0</v>
      </c>
      <c r="K206" s="47">
        <f t="shared" si="20"/>
        <v>0</v>
      </c>
      <c r="L206" s="47">
        <f t="shared" si="20"/>
        <v>0</v>
      </c>
    </row>
    <row r="207" spans="1:12" ht="25.5" hidden="1" customHeight="1">
      <c r="A207" s="57">
        <v>3</v>
      </c>
      <c r="B207" s="58">
        <v>1</v>
      </c>
      <c r="C207" s="58">
        <v>1</v>
      </c>
      <c r="D207" s="58">
        <v>5</v>
      </c>
      <c r="E207" s="58">
        <v>1</v>
      </c>
      <c r="F207" s="60">
        <v>1</v>
      </c>
      <c r="G207" s="59" t="s">
        <v>141</v>
      </c>
      <c r="H207" s="102">
        <v>175</v>
      </c>
      <c r="I207" s="62">
        <v>0</v>
      </c>
      <c r="J207" s="64">
        <v>0</v>
      </c>
      <c r="K207" s="64">
        <v>0</v>
      </c>
      <c r="L207" s="64">
        <v>0</v>
      </c>
    </row>
    <row r="208" spans="1:12" ht="25.5" hidden="1" customHeight="1">
      <c r="A208" s="70">
        <v>3</v>
      </c>
      <c r="B208" s="71">
        <v>1</v>
      </c>
      <c r="C208" s="71">
        <v>2</v>
      </c>
      <c r="D208" s="71"/>
      <c r="E208" s="71"/>
      <c r="F208" s="73"/>
      <c r="G208" s="72" t="s">
        <v>142</v>
      </c>
      <c r="H208" s="102">
        <v>176</v>
      </c>
      <c r="I208" s="46">
        <f t="shared" ref="I208:L209" si="21">I209</f>
        <v>0</v>
      </c>
      <c r="J208" s="90">
        <f t="shared" si="21"/>
        <v>0</v>
      </c>
      <c r="K208" s="55">
        <f t="shared" si="21"/>
        <v>0</v>
      </c>
      <c r="L208" s="56">
        <f t="shared" si="21"/>
        <v>0</v>
      </c>
    </row>
    <row r="209" spans="1:15" ht="25.5" hidden="1" customHeight="1">
      <c r="A209" s="57">
        <v>3</v>
      </c>
      <c r="B209" s="58">
        <v>1</v>
      </c>
      <c r="C209" s="58">
        <v>2</v>
      </c>
      <c r="D209" s="58">
        <v>1</v>
      </c>
      <c r="E209" s="58"/>
      <c r="F209" s="60"/>
      <c r="G209" s="72" t="s">
        <v>142</v>
      </c>
      <c r="H209" s="102">
        <v>177</v>
      </c>
      <c r="I209" s="67">
        <f t="shared" si="21"/>
        <v>0</v>
      </c>
      <c r="J209" s="87">
        <f t="shared" si="21"/>
        <v>0</v>
      </c>
      <c r="K209" s="47">
        <f t="shared" si="21"/>
        <v>0</v>
      </c>
      <c r="L209" s="46">
        <f t="shared" si="21"/>
        <v>0</v>
      </c>
    </row>
    <row r="210" spans="1:15" ht="25.5" hidden="1" customHeight="1">
      <c r="A210" s="52">
        <v>3</v>
      </c>
      <c r="B210" s="50">
        <v>1</v>
      </c>
      <c r="C210" s="50">
        <v>2</v>
      </c>
      <c r="D210" s="50">
        <v>1</v>
      </c>
      <c r="E210" s="50">
        <v>1</v>
      </c>
      <c r="F210" s="53"/>
      <c r="G210" s="72" t="s">
        <v>142</v>
      </c>
      <c r="H210" s="102">
        <v>178</v>
      </c>
      <c r="I210" s="46">
        <f>SUM(I211:I214)</f>
        <v>0</v>
      </c>
      <c r="J210" s="89">
        <f>SUM(J211:J214)</f>
        <v>0</v>
      </c>
      <c r="K210" s="68">
        <f>SUM(K211:K214)</f>
        <v>0</v>
      </c>
      <c r="L210" s="67">
        <f>SUM(L211:L214)</f>
        <v>0</v>
      </c>
    </row>
    <row r="211" spans="1:15" ht="38.25" hidden="1" customHeight="1">
      <c r="A211" s="57">
        <v>3</v>
      </c>
      <c r="B211" s="58">
        <v>1</v>
      </c>
      <c r="C211" s="58">
        <v>2</v>
      </c>
      <c r="D211" s="58">
        <v>1</v>
      </c>
      <c r="E211" s="58">
        <v>1</v>
      </c>
      <c r="F211" s="60">
        <v>2</v>
      </c>
      <c r="G211" s="59" t="s">
        <v>143</v>
      </c>
      <c r="H211" s="102">
        <v>179</v>
      </c>
      <c r="I211" s="64">
        <v>0</v>
      </c>
      <c r="J211" s="64">
        <v>0</v>
      </c>
      <c r="K211" s="64">
        <v>0</v>
      </c>
      <c r="L211" s="64">
        <v>0</v>
      </c>
    </row>
    <row r="212" spans="1:15" hidden="1">
      <c r="A212" s="57">
        <v>3</v>
      </c>
      <c r="B212" s="58">
        <v>1</v>
      </c>
      <c r="C212" s="58">
        <v>2</v>
      </c>
      <c r="D212" s="57">
        <v>1</v>
      </c>
      <c r="E212" s="58">
        <v>1</v>
      </c>
      <c r="F212" s="60">
        <v>3</v>
      </c>
      <c r="G212" s="59" t="s">
        <v>144</v>
      </c>
      <c r="H212" s="102">
        <v>180</v>
      </c>
      <c r="I212" s="64">
        <v>0</v>
      </c>
      <c r="J212" s="64">
        <v>0</v>
      </c>
      <c r="K212" s="64">
        <v>0</v>
      </c>
      <c r="L212" s="64">
        <v>0</v>
      </c>
    </row>
    <row r="213" spans="1:15" ht="25.5" hidden="1" customHeight="1">
      <c r="A213" s="57">
        <v>3</v>
      </c>
      <c r="B213" s="58">
        <v>1</v>
      </c>
      <c r="C213" s="58">
        <v>2</v>
      </c>
      <c r="D213" s="57">
        <v>1</v>
      </c>
      <c r="E213" s="58">
        <v>1</v>
      </c>
      <c r="F213" s="60">
        <v>4</v>
      </c>
      <c r="G213" s="59" t="s">
        <v>145</v>
      </c>
      <c r="H213" s="102">
        <v>181</v>
      </c>
      <c r="I213" s="64">
        <v>0</v>
      </c>
      <c r="J213" s="64">
        <v>0</v>
      </c>
      <c r="K213" s="64">
        <v>0</v>
      </c>
      <c r="L213" s="64">
        <v>0</v>
      </c>
    </row>
    <row r="214" spans="1:15" hidden="1">
      <c r="A214" s="70">
        <v>3</v>
      </c>
      <c r="B214" s="79">
        <v>1</v>
      </c>
      <c r="C214" s="79">
        <v>2</v>
      </c>
      <c r="D214" s="78">
        <v>1</v>
      </c>
      <c r="E214" s="79">
        <v>1</v>
      </c>
      <c r="F214" s="80">
        <v>5</v>
      </c>
      <c r="G214" s="81" t="s">
        <v>146</v>
      </c>
      <c r="H214" s="102">
        <v>182</v>
      </c>
      <c r="I214" s="64">
        <v>0</v>
      </c>
      <c r="J214" s="64">
        <v>0</v>
      </c>
      <c r="K214" s="64">
        <v>0</v>
      </c>
      <c r="L214" s="110">
        <v>0</v>
      </c>
    </row>
    <row r="215" spans="1:15" hidden="1">
      <c r="A215" s="57">
        <v>3</v>
      </c>
      <c r="B215" s="58">
        <v>1</v>
      </c>
      <c r="C215" s="58">
        <v>3</v>
      </c>
      <c r="D215" s="57"/>
      <c r="E215" s="58"/>
      <c r="F215" s="60"/>
      <c r="G215" s="59" t="s">
        <v>147</v>
      </c>
      <c r="H215" s="102">
        <v>183</v>
      </c>
      <c r="I215" s="46">
        <f>SUM(I216+I219)</f>
        <v>0</v>
      </c>
      <c r="J215" s="87">
        <f>SUM(J216+J219)</f>
        <v>0</v>
      </c>
      <c r="K215" s="47">
        <f>SUM(K216+K219)</f>
        <v>0</v>
      </c>
      <c r="L215" s="46">
        <f>SUM(L216+L219)</f>
        <v>0</v>
      </c>
    </row>
    <row r="216" spans="1:15" ht="25.5" hidden="1" customHeight="1">
      <c r="A216" s="52">
        <v>3</v>
      </c>
      <c r="B216" s="50">
        <v>1</v>
      </c>
      <c r="C216" s="50">
        <v>3</v>
      </c>
      <c r="D216" s="52">
        <v>1</v>
      </c>
      <c r="E216" s="57"/>
      <c r="F216" s="53"/>
      <c r="G216" s="51" t="s">
        <v>148</v>
      </c>
      <c r="H216" s="102">
        <v>184</v>
      </c>
      <c r="I216" s="67">
        <f t="shared" ref="I216:L217" si="22">I217</f>
        <v>0</v>
      </c>
      <c r="J216" s="89">
        <f t="shared" si="22"/>
        <v>0</v>
      </c>
      <c r="K216" s="68">
        <f t="shared" si="22"/>
        <v>0</v>
      </c>
      <c r="L216" s="67">
        <f t="shared" si="22"/>
        <v>0</v>
      </c>
    </row>
    <row r="217" spans="1:15" ht="25.5" hidden="1" customHeight="1">
      <c r="A217" s="57">
        <v>3</v>
      </c>
      <c r="B217" s="58">
        <v>1</v>
      </c>
      <c r="C217" s="58">
        <v>3</v>
      </c>
      <c r="D217" s="57">
        <v>1</v>
      </c>
      <c r="E217" s="57">
        <v>1</v>
      </c>
      <c r="F217" s="60"/>
      <c r="G217" s="51" t="s">
        <v>148</v>
      </c>
      <c r="H217" s="102">
        <v>185</v>
      </c>
      <c r="I217" s="46">
        <f t="shared" si="22"/>
        <v>0</v>
      </c>
      <c r="J217" s="87">
        <f t="shared" si="22"/>
        <v>0</v>
      </c>
      <c r="K217" s="47">
        <f t="shared" si="22"/>
        <v>0</v>
      </c>
      <c r="L217" s="46">
        <f t="shared" si="22"/>
        <v>0</v>
      </c>
    </row>
    <row r="218" spans="1:15" ht="25.5" hidden="1" customHeight="1">
      <c r="A218" s="57">
        <v>3</v>
      </c>
      <c r="B218" s="59">
        <v>1</v>
      </c>
      <c r="C218" s="57">
        <v>3</v>
      </c>
      <c r="D218" s="58">
        <v>1</v>
      </c>
      <c r="E218" s="58">
        <v>1</v>
      </c>
      <c r="F218" s="60">
        <v>1</v>
      </c>
      <c r="G218" s="51" t="s">
        <v>148</v>
      </c>
      <c r="H218" s="102">
        <v>186</v>
      </c>
      <c r="I218" s="110">
        <v>0</v>
      </c>
      <c r="J218" s="110">
        <v>0</v>
      </c>
      <c r="K218" s="110">
        <v>0</v>
      </c>
      <c r="L218" s="110">
        <v>0</v>
      </c>
    </row>
    <row r="219" spans="1:15" hidden="1">
      <c r="A219" s="57">
        <v>3</v>
      </c>
      <c r="B219" s="59">
        <v>1</v>
      </c>
      <c r="C219" s="57">
        <v>3</v>
      </c>
      <c r="D219" s="58">
        <v>2</v>
      </c>
      <c r="E219" s="58"/>
      <c r="F219" s="60"/>
      <c r="G219" s="59" t="s">
        <v>149</v>
      </c>
      <c r="H219" s="102">
        <v>187</v>
      </c>
      <c r="I219" s="46">
        <f>I220</f>
        <v>0</v>
      </c>
      <c r="J219" s="87">
        <f>J220</f>
        <v>0</v>
      </c>
      <c r="K219" s="47">
        <f>K220</f>
        <v>0</v>
      </c>
      <c r="L219" s="46">
        <f>L220</f>
        <v>0</v>
      </c>
    </row>
    <row r="220" spans="1:15" hidden="1">
      <c r="A220" s="52">
        <v>3</v>
      </c>
      <c r="B220" s="51">
        <v>1</v>
      </c>
      <c r="C220" s="52">
        <v>3</v>
      </c>
      <c r="D220" s="50">
        <v>2</v>
      </c>
      <c r="E220" s="50">
        <v>1</v>
      </c>
      <c r="F220" s="53"/>
      <c r="G220" s="59" t="s">
        <v>149</v>
      </c>
      <c r="H220" s="102">
        <v>188</v>
      </c>
      <c r="I220" s="46">
        <f>SUM(I221:I226)</f>
        <v>0</v>
      </c>
      <c r="J220" s="46">
        <f>SUM(J221:J226)</f>
        <v>0</v>
      </c>
      <c r="K220" s="46">
        <f>SUM(K221:K226)</f>
        <v>0</v>
      </c>
      <c r="L220" s="46">
        <f>SUM(L221:L226)</f>
        <v>0</v>
      </c>
      <c r="M220" s="117"/>
      <c r="N220" s="117"/>
      <c r="O220" s="117"/>
    </row>
    <row r="221" spans="1:15" hidden="1">
      <c r="A221" s="57">
        <v>3</v>
      </c>
      <c r="B221" s="59">
        <v>1</v>
      </c>
      <c r="C221" s="57">
        <v>3</v>
      </c>
      <c r="D221" s="58">
        <v>2</v>
      </c>
      <c r="E221" s="58">
        <v>1</v>
      </c>
      <c r="F221" s="60">
        <v>1</v>
      </c>
      <c r="G221" s="59" t="s">
        <v>150</v>
      </c>
      <c r="H221" s="102">
        <v>189</v>
      </c>
      <c r="I221" s="64">
        <v>0</v>
      </c>
      <c r="J221" s="64">
        <v>0</v>
      </c>
      <c r="K221" s="64">
        <v>0</v>
      </c>
      <c r="L221" s="110">
        <v>0</v>
      </c>
    </row>
    <row r="222" spans="1:15" ht="25.5" hidden="1" customHeight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2</v>
      </c>
      <c r="G222" s="59" t="s">
        <v>151</v>
      </c>
      <c r="H222" s="102">
        <v>190</v>
      </c>
      <c r="I222" s="64">
        <v>0</v>
      </c>
      <c r="J222" s="64">
        <v>0</v>
      </c>
      <c r="K222" s="64">
        <v>0</v>
      </c>
      <c r="L222" s="64">
        <v>0</v>
      </c>
    </row>
    <row r="223" spans="1:15" hidden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3</v>
      </c>
      <c r="G223" s="59" t="s">
        <v>152</v>
      </c>
      <c r="H223" s="102">
        <v>191</v>
      </c>
      <c r="I223" s="64">
        <v>0</v>
      </c>
      <c r="J223" s="64">
        <v>0</v>
      </c>
      <c r="K223" s="64">
        <v>0</v>
      </c>
      <c r="L223" s="64">
        <v>0</v>
      </c>
    </row>
    <row r="224" spans="1:15" ht="25.5" hidden="1" customHeight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4</v>
      </c>
      <c r="G224" s="59" t="s">
        <v>153</v>
      </c>
      <c r="H224" s="102">
        <v>192</v>
      </c>
      <c r="I224" s="64">
        <v>0</v>
      </c>
      <c r="J224" s="64">
        <v>0</v>
      </c>
      <c r="K224" s="64">
        <v>0</v>
      </c>
      <c r="L224" s="110">
        <v>0</v>
      </c>
    </row>
    <row r="225" spans="1:12" hidden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5</v>
      </c>
      <c r="G225" s="51" t="s">
        <v>154</v>
      </c>
      <c r="H225" s="102">
        <v>193</v>
      </c>
      <c r="I225" s="64">
        <v>0</v>
      </c>
      <c r="J225" s="64">
        <v>0</v>
      </c>
      <c r="K225" s="64">
        <v>0</v>
      </c>
      <c r="L225" s="64">
        <v>0</v>
      </c>
    </row>
    <row r="226" spans="1:12" hidden="1">
      <c r="A226" s="57">
        <v>3</v>
      </c>
      <c r="B226" s="59">
        <v>1</v>
      </c>
      <c r="C226" s="57">
        <v>3</v>
      </c>
      <c r="D226" s="58">
        <v>2</v>
      </c>
      <c r="E226" s="58">
        <v>1</v>
      </c>
      <c r="F226" s="60">
        <v>6</v>
      </c>
      <c r="G226" s="51" t="s">
        <v>149</v>
      </c>
      <c r="H226" s="102">
        <v>194</v>
      </c>
      <c r="I226" s="64">
        <v>0</v>
      </c>
      <c r="J226" s="64">
        <v>0</v>
      </c>
      <c r="K226" s="64">
        <v>0</v>
      </c>
      <c r="L226" s="110">
        <v>0</v>
      </c>
    </row>
    <row r="227" spans="1:12" ht="25.5" hidden="1" customHeight="1">
      <c r="A227" s="52">
        <v>3</v>
      </c>
      <c r="B227" s="50">
        <v>1</v>
      </c>
      <c r="C227" s="50">
        <v>4</v>
      </c>
      <c r="D227" s="50"/>
      <c r="E227" s="50"/>
      <c r="F227" s="53"/>
      <c r="G227" s="51" t="s">
        <v>155</v>
      </c>
      <c r="H227" s="102">
        <v>195</v>
      </c>
      <c r="I227" s="67">
        <f t="shared" ref="I227:L229" si="23">I228</f>
        <v>0</v>
      </c>
      <c r="J227" s="89">
        <f t="shared" si="23"/>
        <v>0</v>
      </c>
      <c r="K227" s="68">
        <f t="shared" si="23"/>
        <v>0</v>
      </c>
      <c r="L227" s="68">
        <f t="shared" si="23"/>
        <v>0</v>
      </c>
    </row>
    <row r="228" spans="1:12" ht="25.5" hidden="1" customHeight="1">
      <c r="A228" s="70">
        <v>3</v>
      </c>
      <c r="B228" s="79">
        <v>1</v>
      </c>
      <c r="C228" s="79">
        <v>4</v>
      </c>
      <c r="D228" s="79">
        <v>1</v>
      </c>
      <c r="E228" s="79"/>
      <c r="F228" s="80"/>
      <c r="G228" s="51" t="s">
        <v>155</v>
      </c>
      <c r="H228" s="102">
        <v>196</v>
      </c>
      <c r="I228" s="74">
        <f t="shared" si="23"/>
        <v>0</v>
      </c>
      <c r="J228" s="100">
        <f t="shared" si="23"/>
        <v>0</v>
      </c>
      <c r="K228" s="75">
        <f t="shared" si="23"/>
        <v>0</v>
      </c>
      <c r="L228" s="75">
        <f t="shared" si="23"/>
        <v>0</v>
      </c>
    </row>
    <row r="229" spans="1:12" ht="25.5" hidden="1" customHeight="1">
      <c r="A229" s="57">
        <v>3</v>
      </c>
      <c r="B229" s="58">
        <v>1</v>
      </c>
      <c r="C229" s="58">
        <v>4</v>
      </c>
      <c r="D229" s="58">
        <v>1</v>
      </c>
      <c r="E229" s="58">
        <v>1</v>
      </c>
      <c r="F229" s="60"/>
      <c r="G229" s="51" t="s">
        <v>156</v>
      </c>
      <c r="H229" s="102">
        <v>197</v>
      </c>
      <c r="I229" s="46">
        <f t="shared" si="23"/>
        <v>0</v>
      </c>
      <c r="J229" s="87">
        <f t="shared" si="23"/>
        <v>0</v>
      </c>
      <c r="K229" s="47">
        <f t="shared" si="23"/>
        <v>0</v>
      </c>
      <c r="L229" s="47">
        <f t="shared" si="23"/>
        <v>0</v>
      </c>
    </row>
    <row r="230" spans="1:12" ht="25.5" hidden="1" customHeight="1">
      <c r="A230" s="61">
        <v>3</v>
      </c>
      <c r="B230" s="57">
        <v>1</v>
      </c>
      <c r="C230" s="58">
        <v>4</v>
      </c>
      <c r="D230" s="58">
        <v>1</v>
      </c>
      <c r="E230" s="58">
        <v>1</v>
      </c>
      <c r="F230" s="60">
        <v>1</v>
      </c>
      <c r="G230" s="51" t="s">
        <v>156</v>
      </c>
      <c r="H230" s="102">
        <v>198</v>
      </c>
      <c r="I230" s="64">
        <v>0</v>
      </c>
      <c r="J230" s="64">
        <v>0</v>
      </c>
      <c r="K230" s="64">
        <v>0</v>
      </c>
      <c r="L230" s="64">
        <v>0</v>
      </c>
    </row>
    <row r="231" spans="1:12" ht="25.5" hidden="1" customHeight="1">
      <c r="A231" s="61">
        <v>3</v>
      </c>
      <c r="B231" s="58">
        <v>1</v>
      </c>
      <c r="C231" s="58">
        <v>5</v>
      </c>
      <c r="D231" s="58"/>
      <c r="E231" s="58"/>
      <c r="F231" s="60"/>
      <c r="G231" s="59" t="s">
        <v>157</v>
      </c>
      <c r="H231" s="102">
        <v>199</v>
      </c>
      <c r="I231" s="46">
        <f t="shared" ref="I231:L232" si="24">I232</f>
        <v>0</v>
      </c>
      <c r="J231" s="46">
        <f t="shared" si="24"/>
        <v>0</v>
      </c>
      <c r="K231" s="46">
        <f t="shared" si="24"/>
        <v>0</v>
      </c>
      <c r="L231" s="46">
        <f t="shared" si="24"/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>
        <v>1</v>
      </c>
      <c r="E232" s="58"/>
      <c r="F232" s="60"/>
      <c r="G232" s="59" t="s">
        <v>157</v>
      </c>
      <c r="H232" s="102">
        <v>200</v>
      </c>
      <c r="I232" s="46">
        <f t="shared" si="24"/>
        <v>0</v>
      </c>
      <c r="J232" s="46">
        <f t="shared" si="24"/>
        <v>0</v>
      </c>
      <c r="K232" s="46">
        <f t="shared" si="24"/>
        <v>0</v>
      </c>
      <c r="L232" s="46">
        <f t="shared" si="24"/>
        <v>0</v>
      </c>
    </row>
    <row r="233" spans="1:12" ht="25.5" hidden="1" customHeight="1">
      <c r="A233" s="61">
        <v>3</v>
      </c>
      <c r="B233" s="58">
        <v>1</v>
      </c>
      <c r="C233" s="58">
        <v>5</v>
      </c>
      <c r="D233" s="58">
        <v>1</v>
      </c>
      <c r="E233" s="58">
        <v>1</v>
      </c>
      <c r="F233" s="60"/>
      <c r="G233" s="59" t="s">
        <v>157</v>
      </c>
      <c r="H233" s="102">
        <v>201</v>
      </c>
      <c r="I233" s="46">
        <f>SUM(I234:I236)</f>
        <v>0</v>
      </c>
      <c r="J233" s="46">
        <f>SUM(J234:J236)</f>
        <v>0</v>
      </c>
      <c r="K233" s="46">
        <f>SUM(K234:K236)</f>
        <v>0</v>
      </c>
      <c r="L233" s="46">
        <f>SUM(L234:L236)</f>
        <v>0</v>
      </c>
    </row>
    <row r="234" spans="1:12" hidden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>
        <v>1</v>
      </c>
      <c r="G234" s="112" t="s">
        <v>158</v>
      </c>
      <c r="H234" s="102">
        <v>202</v>
      </c>
      <c r="I234" s="64">
        <v>0</v>
      </c>
      <c r="J234" s="64">
        <v>0</v>
      </c>
      <c r="K234" s="64">
        <v>0</v>
      </c>
      <c r="L234" s="64">
        <v>0</v>
      </c>
    </row>
    <row r="235" spans="1:12" hidden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2</v>
      </c>
      <c r="G235" s="112" t="s">
        <v>159</v>
      </c>
      <c r="H235" s="102">
        <v>203</v>
      </c>
      <c r="I235" s="64">
        <v>0</v>
      </c>
      <c r="J235" s="64">
        <v>0</v>
      </c>
      <c r="K235" s="64">
        <v>0</v>
      </c>
      <c r="L235" s="64">
        <v>0</v>
      </c>
    </row>
    <row r="236" spans="1:12" ht="25.5" hidden="1" customHeight="1">
      <c r="A236" s="61">
        <v>3</v>
      </c>
      <c r="B236" s="58">
        <v>1</v>
      </c>
      <c r="C236" s="58">
        <v>5</v>
      </c>
      <c r="D236" s="58">
        <v>1</v>
      </c>
      <c r="E236" s="58">
        <v>1</v>
      </c>
      <c r="F236" s="60">
        <v>3</v>
      </c>
      <c r="G236" s="112" t="s">
        <v>160</v>
      </c>
      <c r="H236" s="102">
        <v>204</v>
      </c>
      <c r="I236" s="64">
        <v>0</v>
      </c>
      <c r="J236" s="64">
        <v>0</v>
      </c>
      <c r="K236" s="64">
        <v>0</v>
      </c>
      <c r="L236" s="64">
        <v>0</v>
      </c>
    </row>
    <row r="237" spans="1:12" ht="38.25" hidden="1" customHeight="1">
      <c r="A237" s="42">
        <v>3</v>
      </c>
      <c r="B237" s="43">
        <v>2</v>
      </c>
      <c r="C237" s="43"/>
      <c r="D237" s="43"/>
      <c r="E237" s="43"/>
      <c r="F237" s="45"/>
      <c r="G237" s="44" t="s">
        <v>161</v>
      </c>
      <c r="H237" s="102">
        <v>205</v>
      </c>
      <c r="I237" s="46">
        <f>SUM(I238+I270)</f>
        <v>0</v>
      </c>
      <c r="J237" s="87">
        <f>SUM(J238+J270)</f>
        <v>0</v>
      </c>
      <c r="K237" s="47">
        <f>SUM(K238+K270)</f>
        <v>0</v>
      </c>
      <c r="L237" s="47">
        <f>SUM(L238+L270)</f>
        <v>0</v>
      </c>
    </row>
    <row r="238" spans="1:12" ht="38.25" hidden="1" customHeight="1">
      <c r="A238" s="70">
        <v>3</v>
      </c>
      <c r="B238" s="78">
        <v>2</v>
      </c>
      <c r="C238" s="79">
        <v>1</v>
      </c>
      <c r="D238" s="79"/>
      <c r="E238" s="79"/>
      <c r="F238" s="80"/>
      <c r="G238" s="81" t="s">
        <v>162</v>
      </c>
      <c r="H238" s="102">
        <v>206</v>
      </c>
      <c r="I238" s="74">
        <f>SUM(I239+I248+I252+I256+I260+I263+I266)</f>
        <v>0</v>
      </c>
      <c r="J238" s="100">
        <f>SUM(J239+J248+J252+J256+J260+J263+J266)</f>
        <v>0</v>
      </c>
      <c r="K238" s="75">
        <f>SUM(K239+K248+K252+K256+K260+K263+K266)</f>
        <v>0</v>
      </c>
      <c r="L238" s="75">
        <f>SUM(L239+L248+L252+L256+L260+L263+L266)</f>
        <v>0</v>
      </c>
    </row>
    <row r="239" spans="1:12" hidden="1">
      <c r="A239" s="57">
        <v>3</v>
      </c>
      <c r="B239" s="58">
        <v>2</v>
      </c>
      <c r="C239" s="58">
        <v>1</v>
      </c>
      <c r="D239" s="58">
        <v>1</v>
      </c>
      <c r="E239" s="58"/>
      <c r="F239" s="60"/>
      <c r="G239" s="59" t="s">
        <v>163</v>
      </c>
      <c r="H239" s="102">
        <v>207</v>
      </c>
      <c r="I239" s="74">
        <f>I240</f>
        <v>0</v>
      </c>
      <c r="J239" s="74">
        <f>J240</f>
        <v>0</v>
      </c>
      <c r="K239" s="74">
        <f>K240</f>
        <v>0</v>
      </c>
      <c r="L239" s="74">
        <f>L240</f>
        <v>0</v>
      </c>
    </row>
    <row r="240" spans="1:12" hidden="1">
      <c r="A240" s="57">
        <v>3</v>
      </c>
      <c r="B240" s="57">
        <v>2</v>
      </c>
      <c r="C240" s="58">
        <v>1</v>
      </c>
      <c r="D240" s="58">
        <v>1</v>
      </c>
      <c r="E240" s="58">
        <v>1</v>
      </c>
      <c r="F240" s="60"/>
      <c r="G240" s="59" t="s">
        <v>164</v>
      </c>
      <c r="H240" s="102">
        <v>208</v>
      </c>
      <c r="I240" s="46">
        <f>SUM(I241:I241)</f>
        <v>0</v>
      </c>
      <c r="J240" s="87">
        <f>SUM(J241:J241)</f>
        <v>0</v>
      </c>
      <c r="K240" s="47">
        <f>SUM(K241:K241)</f>
        <v>0</v>
      </c>
      <c r="L240" s="47">
        <f>SUM(L241:L241)</f>
        <v>0</v>
      </c>
    </row>
    <row r="241" spans="1:12" hidden="1">
      <c r="A241" s="70">
        <v>3</v>
      </c>
      <c r="B241" s="70">
        <v>2</v>
      </c>
      <c r="C241" s="79">
        <v>1</v>
      </c>
      <c r="D241" s="79">
        <v>1</v>
      </c>
      <c r="E241" s="79">
        <v>1</v>
      </c>
      <c r="F241" s="80">
        <v>1</v>
      </c>
      <c r="G241" s="81" t="s">
        <v>164</v>
      </c>
      <c r="H241" s="102">
        <v>209</v>
      </c>
      <c r="I241" s="64">
        <v>0</v>
      </c>
      <c r="J241" s="64">
        <v>0</v>
      </c>
      <c r="K241" s="64">
        <v>0</v>
      </c>
      <c r="L241" s="64">
        <v>0</v>
      </c>
    </row>
    <row r="242" spans="1:12" hidden="1">
      <c r="A242" s="70">
        <v>3</v>
      </c>
      <c r="B242" s="79">
        <v>2</v>
      </c>
      <c r="C242" s="79">
        <v>1</v>
      </c>
      <c r="D242" s="79">
        <v>1</v>
      </c>
      <c r="E242" s="79">
        <v>2</v>
      </c>
      <c r="F242" s="80"/>
      <c r="G242" s="81" t="s">
        <v>165</v>
      </c>
      <c r="H242" s="102">
        <v>210</v>
      </c>
      <c r="I242" s="46">
        <f>SUM(I243:I244)</f>
        <v>0</v>
      </c>
      <c r="J242" s="46">
        <f>SUM(J243:J244)</f>
        <v>0</v>
      </c>
      <c r="K242" s="46">
        <f>SUM(K243:K244)</f>
        <v>0</v>
      </c>
      <c r="L242" s="46">
        <f>SUM(L243:L244)</f>
        <v>0</v>
      </c>
    </row>
    <row r="243" spans="1:12" hidden="1">
      <c r="A243" s="70">
        <v>3</v>
      </c>
      <c r="B243" s="79">
        <v>2</v>
      </c>
      <c r="C243" s="79">
        <v>1</v>
      </c>
      <c r="D243" s="79">
        <v>1</v>
      </c>
      <c r="E243" s="79">
        <v>2</v>
      </c>
      <c r="F243" s="80">
        <v>1</v>
      </c>
      <c r="G243" s="81" t="s">
        <v>166</v>
      </c>
      <c r="H243" s="102">
        <v>211</v>
      </c>
      <c r="I243" s="64">
        <v>0</v>
      </c>
      <c r="J243" s="64">
        <v>0</v>
      </c>
      <c r="K243" s="64">
        <v>0</v>
      </c>
      <c r="L243" s="64">
        <v>0</v>
      </c>
    </row>
    <row r="244" spans="1:12" hidden="1">
      <c r="A244" s="70">
        <v>3</v>
      </c>
      <c r="B244" s="79">
        <v>2</v>
      </c>
      <c r="C244" s="79">
        <v>1</v>
      </c>
      <c r="D244" s="79">
        <v>1</v>
      </c>
      <c r="E244" s="79">
        <v>2</v>
      </c>
      <c r="F244" s="80">
        <v>2</v>
      </c>
      <c r="G244" s="81" t="s">
        <v>167</v>
      </c>
      <c r="H244" s="102">
        <v>212</v>
      </c>
      <c r="I244" s="64">
        <v>0</v>
      </c>
      <c r="J244" s="64">
        <v>0</v>
      </c>
      <c r="K244" s="64">
        <v>0</v>
      </c>
      <c r="L244" s="64">
        <v>0</v>
      </c>
    </row>
    <row r="245" spans="1:12" hidden="1">
      <c r="A245" s="70">
        <v>3</v>
      </c>
      <c r="B245" s="79">
        <v>2</v>
      </c>
      <c r="C245" s="79">
        <v>1</v>
      </c>
      <c r="D245" s="79">
        <v>1</v>
      </c>
      <c r="E245" s="79">
        <v>3</v>
      </c>
      <c r="F245" s="118"/>
      <c r="G245" s="81" t="s">
        <v>168</v>
      </c>
      <c r="H245" s="102">
        <v>213</v>
      </c>
      <c r="I245" s="46">
        <f>SUM(I246:I247)</f>
        <v>0</v>
      </c>
      <c r="J245" s="46">
        <f>SUM(J246:J247)</f>
        <v>0</v>
      </c>
      <c r="K245" s="46">
        <f>SUM(K246:K247)</f>
        <v>0</v>
      </c>
      <c r="L245" s="46">
        <f>SUM(L246:L247)</f>
        <v>0</v>
      </c>
    </row>
    <row r="246" spans="1:12" hidden="1">
      <c r="A246" s="70">
        <v>3</v>
      </c>
      <c r="B246" s="79">
        <v>2</v>
      </c>
      <c r="C246" s="79">
        <v>1</v>
      </c>
      <c r="D246" s="79">
        <v>1</v>
      </c>
      <c r="E246" s="79">
        <v>3</v>
      </c>
      <c r="F246" s="80">
        <v>1</v>
      </c>
      <c r="G246" s="81" t="s">
        <v>169</v>
      </c>
      <c r="H246" s="102">
        <v>214</v>
      </c>
      <c r="I246" s="64">
        <v>0</v>
      </c>
      <c r="J246" s="64">
        <v>0</v>
      </c>
      <c r="K246" s="64">
        <v>0</v>
      </c>
      <c r="L246" s="64">
        <v>0</v>
      </c>
    </row>
    <row r="247" spans="1:12" hidden="1">
      <c r="A247" s="70">
        <v>3</v>
      </c>
      <c r="B247" s="79">
        <v>2</v>
      </c>
      <c r="C247" s="79">
        <v>1</v>
      </c>
      <c r="D247" s="79">
        <v>1</v>
      </c>
      <c r="E247" s="79">
        <v>3</v>
      </c>
      <c r="F247" s="80">
        <v>2</v>
      </c>
      <c r="G247" s="81" t="s">
        <v>170</v>
      </c>
      <c r="H247" s="102">
        <v>215</v>
      </c>
      <c r="I247" s="64">
        <v>0</v>
      </c>
      <c r="J247" s="64">
        <v>0</v>
      </c>
      <c r="K247" s="64">
        <v>0</v>
      </c>
      <c r="L247" s="64">
        <v>0</v>
      </c>
    </row>
    <row r="248" spans="1:12" hidden="1">
      <c r="A248" s="57">
        <v>3</v>
      </c>
      <c r="B248" s="58">
        <v>2</v>
      </c>
      <c r="C248" s="58">
        <v>1</v>
      </c>
      <c r="D248" s="58">
        <v>2</v>
      </c>
      <c r="E248" s="58"/>
      <c r="F248" s="60"/>
      <c r="G248" s="59" t="s">
        <v>171</v>
      </c>
      <c r="H248" s="102">
        <v>216</v>
      </c>
      <c r="I248" s="46">
        <f>I249</f>
        <v>0</v>
      </c>
      <c r="J248" s="46">
        <f>J249</f>
        <v>0</v>
      </c>
      <c r="K248" s="46">
        <f>K249</f>
        <v>0</v>
      </c>
      <c r="L248" s="46">
        <f>L249</f>
        <v>0</v>
      </c>
    </row>
    <row r="249" spans="1:12" hidden="1">
      <c r="A249" s="57">
        <v>3</v>
      </c>
      <c r="B249" s="58">
        <v>2</v>
      </c>
      <c r="C249" s="58">
        <v>1</v>
      </c>
      <c r="D249" s="58">
        <v>2</v>
      </c>
      <c r="E249" s="58">
        <v>1</v>
      </c>
      <c r="F249" s="60"/>
      <c r="G249" s="59" t="s">
        <v>171</v>
      </c>
      <c r="H249" s="102">
        <v>217</v>
      </c>
      <c r="I249" s="46">
        <f>SUM(I250:I251)</f>
        <v>0</v>
      </c>
      <c r="J249" s="87">
        <f>SUM(J250:J251)</f>
        <v>0</v>
      </c>
      <c r="K249" s="47">
        <f>SUM(K250:K251)</f>
        <v>0</v>
      </c>
      <c r="L249" s="47">
        <f>SUM(L250:L251)</f>
        <v>0</v>
      </c>
    </row>
    <row r="250" spans="1:12" ht="25.5" hidden="1" customHeight="1">
      <c r="A250" s="70">
        <v>3</v>
      </c>
      <c r="B250" s="78">
        <v>2</v>
      </c>
      <c r="C250" s="79">
        <v>1</v>
      </c>
      <c r="D250" s="79">
        <v>2</v>
      </c>
      <c r="E250" s="79">
        <v>1</v>
      </c>
      <c r="F250" s="80">
        <v>1</v>
      </c>
      <c r="G250" s="81" t="s">
        <v>172</v>
      </c>
      <c r="H250" s="102">
        <v>218</v>
      </c>
      <c r="I250" s="64">
        <v>0</v>
      </c>
      <c r="J250" s="64">
        <v>0</v>
      </c>
      <c r="K250" s="64">
        <v>0</v>
      </c>
      <c r="L250" s="64">
        <v>0</v>
      </c>
    </row>
    <row r="251" spans="1:12" ht="25.5" hidden="1" customHeight="1">
      <c r="A251" s="57">
        <v>3</v>
      </c>
      <c r="B251" s="58">
        <v>2</v>
      </c>
      <c r="C251" s="58">
        <v>1</v>
      </c>
      <c r="D251" s="58">
        <v>2</v>
      </c>
      <c r="E251" s="58">
        <v>1</v>
      </c>
      <c r="F251" s="60">
        <v>2</v>
      </c>
      <c r="G251" s="59" t="s">
        <v>173</v>
      </c>
      <c r="H251" s="102">
        <v>219</v>
      </c>
      <c r="I251" s="64">
        <v>0</v>
      </c>
      <c r="J251" s="64">
        <v>0</v>
      </c>
      <c r="K251" s="64">
        <v>0</v>
      </c>
      <c r="L251" s="64">
        <v>0</v>
      </c>
    </row>
    <row r="252" spans="1:12" ht="25.5" hidden="1" customHeight="1">
      <c r="A252" s="52">
        <v>3</v>
      </c>
      <c r="B252" s="50">
        <v>2</v>
      </c>
      <c r="C252" s="50">
        <v>1</v>
      </c>
      <c r="D252" s="50">
        <v>3</v>
      </c>
      <c r="E252" s="50"/>
      <c r="F252" s="53"/>
      <c r="G252" s="51" t="s">
        <v>174</v>
      </c>
      <c r="H252" s="102">
        <v>220</v>
      </c>
      <c r="I252" s="67">
        <f>I253</f>
        <v>0</v>
      </c>
      <c r="J252" s="89">
        <f>J253</f>
        <v>0</v>
      </c>
      <c r="K252" s="68">
        <f>K253</f>
        <v>0</v>
      </c>
      <c r="L252" s="68">
        <f>L253</f>
        <v>0</v>
      </c>
    </row>
    <row r="253" spans="1:12" ht="25.5" hidden="1" customHeight="1">
      <c r="A253" s="57">
        <v>3</v>
      </c>
      <c r="B253" s="58">
        <v>2</v>
      </c>
      <c r="C253" s="58">
        <v>1</v>
      </c>
      <c r="D253" s="58">
        <v>3</v>
      </c>
      <c r="E253" s="58">
        <v>1</v>
      </c>
      <c r="F253" s="60"/>
      <c r="G253" s="51" t="s">
        <v>174</v>
      </c>
      <c r="H253" s="102">
        <v>221</v>
      </c>
      <c r="I253" s="46">
        <f>I254+I255</f>
        <v>0</v>
      </c>
      <c r="J253" s="46">
        <f>J254+J255</f>
        <v>0</v>
      </c>
      <c r="K253" s="46">
        <f>K254+K255</f>
        <v>0</v>
      </c>
      <c r="L253" s="46">
        <f>L254+L255</f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>
        <v>1</v>
      </c>
      <c r="G254" s="59" t="s">
        <v>175</v>
      </c>
      <c r="H254" s="102">
        <v>222</v>
      </c>
      <c r="I254" s="64">
        <v>0</v>
      </c>
      <c r="J254" s="64">
        <v>0</v>
      </c>
      <c r="K254" s="64">
        <v>0</v>
      </c>
      <c r="L254" s="64">
        <v>0</v>
      </c>
    </row>
    <row r="255" spans="1:12" ht="25.5" hidden="1" customHeight="1">
      <c r="A255" s="57">
        <v>3</v>
      </c>
      <c r="B255" s="58">
        <v>2</v>
      </c>
      <c r="C255" s="58">
        <v>1</v>
      </c>
      <c r="D255" s="58">
        <v>3</v>
      </c>
      <c r="E255" s="58">
        <v>1</v>
      </c>
      <c r="F255" s="60">
        <v>2</v>
      </c>
      <c r="G255" s="59" t="s">
        <v>176</v>
      </c>
      <c r="H255" s="102">
        <v>223</v>
      </c>
      <c r="I255" s="110">
        <v>0</v>
      </c>
      <c r="J255" s="107">
        <v>0</v>
      </c>
      <c r="K255" s="110">
        <v>0</v>
      </c>
      <c r="L255" s="110">
        <v>0</v>
      </c>
    </row>
    <row r="256" spans="1:12" hidden="1">
      <c r="A256" s="57">
        <v>3</v>
      </c>
      <c r="B256" s="58">
        <v>2</v>
      </c>
      <c r="C256" s="58">
        <v>1</v>
      </c>
      <c r="D256" s="58">
        <v>4</v>
      </c>
      <c r="E256" s="58"/>
      <c r="F256" s="60"/>
      <c r="G256" s="59" t="s">
        <v>177</v>
      </c>
      <c r="H256" s="102">
        <v>224</v>
      </c>
      <c r="I256" s="46">
        <f>I257</f>
        <v>0</v>
      </c>
      <c r="J256" s="47">
        <f>J257</f>
        <v>0</v>
      </c>
      <c r="K256" s="46">
        <f>K257</f>
        <v>0</v>
      </c>
      <c r="L256" s="47">
        <f>L257</f>
        <v>0</v>
      </c>
    </row>
    <row r="257" spans="1:12" hidden="1">
      <c r="A257" s="52">
        <v>3</v>
      </c>
      <c r="B257" s="50">
        <v>2</v>
      </c>
      <c r="C257" s="50">
        <v>1</v>
      </c>
      <c r="D257" s="50">
        <v>4</v>
      </c>
      <c r="E257" s="50">
        <v>1</v>
      </c>
      <c r="F257" s="53"/>
      <c r="G257" s="51" t="s">
        <v>177</v>
      </c>
      <c r="H257" s="102">
        <v>225</v>
      </c>
      <c r="I257" s="67">
        <f>SUM(I258:I259)</f>
        <v>0</v>
      </c>
      <c r="J257" s="89">
        <f>SUM(J258:J259)</f>
        <v>0</v>
      </c>
      <c r="K257" s="68">
        <f>SUM(K258:K259)</f>
        <v>0</v>
      </c>
      <c r="L257" s="68">
        <f>SUM(L258:L259)</f>
        <v>0</v>
      </c>
    </row>
    <row r="258" spans="1:12" ht="25.5" hidden="1" customHeight="1">
      <c r="A258" s="57">
        <v>3</v>
      </c>
      <c r="B258" s="58">
        <v>2</v>
      </c>
      <c r="C258" s="58">
        <v>1</v>
      </c>
      <c r="D258" s="58">
        <v>4</v>
      </c>
      <c r="E258" s="58">
        <v>1</v>
      </c>
      <c r="F258" s="60">
        <v>1</v>
      </c>
      <c r="G258" s="59" t="s">
        <v>178</v>
      </c>
      <c r="H258" s="102">
        <v>226</v>
      </c>
      <c r="I258" s="64">
        <v>0</v>
      </c>
      <c r="J258" s="64">
        <v>0</v>
      </c>
      <c r="K258" s="64">
        <v>0</v>
      </c>
      <c r="L258" s="64">
        <v>0</v>
      </c>
    </row>
    <row r="259" spans="1:12" ht="25.5" hidden="1" customHeight="1">
      <c r="A259" s="57">
        <v>3</v>
      </c>
      <c r="B259" s="58">
        <v>2</v>
      </c>
      <c r="C259" s="58">
        <v>1</v>
      </c>
      <c r="D259" s="58">
        <v>4</v>
      </c>
      <c r="E259" s="58">
        <v>1</v>
      </c>
      <c r="F259" s="60">
        <v>2</v>
      </c>
      <c r="G259" s="59" t="s">
        <v>179</v>
      </c>
      <c r="H259" s="102">
        <v>227</v>
      </c>
      <c r="I259" s="64">
        <v>0</v>
      </c>
      <c r="J259" s="64">
        <v>0</v>
      </c>
      <c r="K259" s="64">
        <v>0</v>
      </c>
      <c r="L259" s="64">
        <v>0</v>
      </c>
    </row>
    <row r="260" spans="1:12" hidden="1">
      <c r="A260" s="57">
        <v>3</v>
      </c>
      <c r="B260" s="58">
        <v>2</v>
      </c>
      <c r="C260" s="58">
        <v>1</v>
      </c>
      <c r="D260" s="58">
        <v>5</v>
      </c>
      <c r="E260" s="58"/>
      <c r="F260" s="60"/>
      <c r="G260" s="59" t="s">
        <v>180</v>
      </c>
      <c r="H260" s="102">
        <v>228</v>
      </c>
      <c r="I260" s="46">
        <f t="shared" ref="I260:L261" si="25">I261</f>
        <v>0</v>
      </c>
      <c r="J260" s="87">
        <f t="shared" si="25"/>
        <v>0</v>
      </c>
      <c r="K260" s="47">
        <f t="shared" si="25"/>
        <v>0</v>
      </c>
      <c r="L260" s="47">
        <f t="shared" si="25"/>
        <v>0</v>
      </c>
    </row>
    <row r="261" spans="1:12" hidden="1">
      <c r="A261" s="57">
        <v>3</v>
      </c>
      <c r="B261" s="58">
        <v>2</v>
      </c>
      <c r="C261" s="58">
        <v>1</v>
      </c>
      <c r="D261" s="58">
        <v>5</v>
      </c>
      <c r="E261" s="58">
        <v>1</v>
      </c>
      <c r="F261" s="60"/>
      <c r="G261" s="59" t="s">
        <v>180</v>
      </c>
      <c r="H261" s="102">
        <v>229</v>
      </c>
      <c r="I261" s="47">
        <f t="shared" si="25"/>
        <v>0</v>
      </c>
      <c r="J261" s="87">
        <f t="shared" si="25"/>
        <v>0</v>
      </c>
      <c r="K261" s="47">
        <f t="shared" si="25"/>
        <v>0</v>
      </c>
      <c r="L261" s="47">
        <f t="shared" si="25"/>
        <v>0</v>
      </c>
    </row>
    <row r="262" spans="1:12" hidden="1">
      <c r="A262" s="78">
        <v>3</v>
      </c>
      <c r="B262" s="79">
        <v>2</v>
      </c>
      <c r="C262" s="79">
        <v>1</v>
      </c>
      <c r="D262" s="79">
        <v>5</v>
      </c>
      <c r="E262" s="79">
        <v>1</v>
      </c>
      <c r="F262" s="80">
        <v>1</v>
      </c>
      <c r="G262" s="59" t="s">
        <v>180</v>
      </c>
      <c r="H262" s="102">
        <v>230</v>
      </c>
      <c r="I262" s="110">
        <v>0</v>
      </c>
      <c r="J262" s="110">
        <v>0</v>
      </c>
      <c r="K262" s="110">
        <v>0</v>
      </c>
      <c r="L262" s="110">
        <v>0</v>
      </c>
    </row>
    <row r="263" spans="1:12" hidden="1">
      <c r="A263" s="57">
        <v>3</v>
      </c>
      <c r="B263" s="58">
        <v>2</v>
      </c>
      <c r="C263" s="58">
        <v>1</v>
      </c>
      <c r="D263" s="58">
        <v>6</v>
      </c>
      <c r="E263" s="58"/>
      <c r="F263" s="60"/>
      <c r="G263" s="59" t="s">
        <v>181</v>
      </c>
      <c r="H263" s="102">
        <v>231</v>
      </c>
      <c r="I263" s="46">
        <f t="shared" ref="I263:L264" si="26">I264</f>
        <v>0</v>
      </c>
      <c r="J263" s="87">
        <f t="shared" si="26"/>
        <v>0</v>
      </c>
      <c r="K263" s="47">
        <f t="shared" si="26"/>
        <v>0</v>
      </c>
      <c r="L263" s="47">
        <f t="shared" si="26"/>
        <v>0</v>
      </c>
    </row>
    <row r="264" spans="1:12" hidden="1">
      <c r="A264" s="57">
        <v>3</v>
      </c>
      <c r="B264" s="57">
        <v>2</v>
      </c>
      <c r="C264" s="58">
        <v>1</v>
      </c>
      <c r="D264" s="58">
        <v>6</v>
      </c>
      <c r="E264" s="58">
        <v>1</v>
      </c>
      <c r="F264" s="60"/>
      <c r="G264" s="59" t="s">
        <v>181</v>
      </c>
      <c r="H264" s="102">
        <v>232</v>
      </c>
      <c r="I264" s="46">
        <f t="shared" si="26"/>
        <v>0</v>
      </c>
      <c r="J264" s="87">
        <f t="shared" si="26"/>
        <v>0</v>
      </c>
      <c r="K264" s="47">
        <f t="shared" si="26"/>
        <v>0</v>
      </c>
      <c r="L264" s="47">
        <f t="shared" si="26"/>
        <v>0</v>
      </c>
    </row>
    <row r="265" spans="1:12" hidden="1">
      <c r="A265" s="52">
        <v>3</v>
      </c>
      <c r="B265" s="52">
        <v>2</v>
      </c>
      <c r="C265" s="58">
        <v>1</v>
      </c>
      <c r="D265" s="58">
        <v>6</v>
      </c>
      <c r="E265" s="58">
        <v>1</v>
      </c>
      <c r="F265" s="60">
        <v>1</v>
      </c>
      <c r="G265" s="59" t="s">
        <v>181</v>
      </c>
      <c r="H265" s="102">
        <v>233</v>
      </c>
      <c r="I265" s="110">
        <v>0</v>
      </c>
      <c r="J265" s="110">
        <v>0</v>
      </c>
      <c r="K265" s="110">
        <v>0</v>
      </c>
      <c r="L265" s="110">
        <v>0</v>
      </c>
    </row>
    <row r="266" spans="1:12" hidden="1">
      <c r="A266" s="57">
        <v>3</v>
      </c>
      <c r="B266" s="57">
        <v>2</v>
      </c>
      <c r="C266" s="58">
        <v>1</v>
      </c>
      <c r="D266" s="58">
        <v>7</v>
      </c>
      <c r="E266" s="58"/>
      <c r="F266" s="60"/>
      <c r="G266" s="59" t="s">
        <v>182</v>
      </c>
      <c r="H266" s="102">
        <v>234</v>
      </c>
      <c r="I266" s="46">
        <f>I267</f>
        <v>0</v>
      </c>
      <c r="J266" s="87">
        <f>J267</f>
        <v>0</v>
      </c>
      <c r="K266" s="47">
        <f>K267</f>
        <v>0</v>
      </c>
      <c r="L266" s="47">
        <f>L267</f>
        <v>0</v>
      </c>
    </row>
    <row r="267" spans="1:12" hidden="1">
      <c r="A267" s="57">
        <v>3</v>
      </c>
      <c r="B267" s="58">
        <v>2</v>
      </c>
      <c r="C267" s="58">
        <v>1</v>
      </c>
      <c r="D267" s="58">
        <v>7</v>
      </c>
      <c r="E267" s="58">
        <v>1</v>
      </c>
      <c r="F267" s="60"/>
      <c r="G267" s="59" t="s">
        <v>182</v>
      </c>
      <c r="H267" s="102">
        <v>235</v>
      </c>
      <c r="I267" s="46">
        <f>I268+I269</f>
        <v>0</v>
      </c>
      <c r="J267" s="46">
        <f>J268+J269</f>
        <v>0</v>
      </c>
      <c r="K267" s="46">
        <f>K268+K269</f>
        <v>0</v>
      </c>
      <c r="L267" s="46">
        <f>L268+L269</f>
        <v>0</v>
      </c>
    </row>
    <row r="268" spans="1:12" ht="25.5" hidden="1" customHeight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>
        <v>1</v>
      </c>
      <c r="G268" s="59" t="s">
        <v>183</v>
      </c>
      <c r="H268" s="102">
        <v>236</v>
      </c>
      <c r="I268" s="63">
        <v>0</v>
      </c>
      <c r="J268" s="64">
        <v>0</v>
      </c>
      <c r="K268" s="64">
        <v>0</v>
      </c>
      <c r="L268" s="64">
        <v>0</v>
      </c>
    </row>
    <row r="269" spans="1:12" ht="25.5" hidden="1" customHeight="1">
      <c r="A269" s="57">
        <v>3</v>
      </c>
      <c r="B269" s="58">
        <v>2</v>
      </c>
      <c r="C269" s="58">
        <v>1</v>
      </c>
      <c r="D269" s="58">
        <v>7</v>
      </c>
      <c r="E269" s="58">
        <v>1</v>
      </c>
      <c r="F269" s="60">
        <v>2</v>
      </c>
      <c r="G269" s="59" t="s">
        <v>184</v>
      </c>
      <c r="H269" s="102">
        <v>237</v>
      </c>
      <c r="I269" s="64">
        <v>0</v>
      </c>
      <c r="J269" s="64">
        <v>0</v>
      </c>
      <c r="K269" s="64">
        <v>0</v>
      </c>
      <c r="L269" s="64">
        <v>0</v>
      </c>
    </row>
    <row r="270" spans="1:12" ht="38.25" hidden="1" customHeight="1">
      <c r="A270" s="57">
        <v>3</v>
      </c>
      <c r="B270" s="58">
        <v>2</v>
      </c>
      <c r="C270" s="58">
        <v>2</v>
      </c>
      <c r="D270" s="119"/>
      <c r="E270" s="119"/>
      <c r="F270" s="120"/>
      <c r="G270" s="59" t="s">
        <v>185</v>
      </c>
      <c r="H270" s="102">
        <v>238</v>
      </c>
      <c r="I270" s="46">
        <f>SUM(I271+I280+I284+I288+I292+I295+I298)</f>
        <v>0</v>
      </c>
      <c r="J270" s="87">
        <f>SUM(J271+J280+J284+J288+J292+J295+J298)</f>
        <v>0</v>
      </c>
      <c r="K270" s="47">
        <f>SUM(K271+K280+K284+K288+K292+K295+K298)</f>
        <v>0</v>
      </c>
      <c r="L270" s="47">
        <f>SUM(L271+L280+L284+L288+L292+L295+L298)</f>
        <v>0</v>
      </c>
    </row>
    <row r="271" spans="1:12" hidden="1">
      <c r="A271" s="57">
        <v>3</v>
      </c>
      <c r="B271" s="58">
        <v>2</v>
      </c>
      <c r="C271" s="58">
        <v>2</v>
      </c>
      <c r="D271" s="58">
        <v>1</v>
      </c>
      <c r="E271" s="58"/>
      <c r="F271" s="60"/>
      <c r="G271" s="59" t="s">
        <v>186</v>
      </c>
      <c r="H271" s="102">
        <v>239</v>
      </c>
      <c r="I271" s="46">
        <f>I272</f>
        <v>0</v>
      </c>
      <c r="J271" s="46">
        <f>J272</f>
        <v>0</v>
      </c>
      <c r="K271" s="46">
        <f>K272</f>
        <v>0</v>
      </c>
      <c r="L271" s="46">
        <f>L272</f>
        <v>0</v>
      </c>
    </row>
    <row r="272" spans="1:12" hidden="1">
      <c r="A272" s="61">
        <v>3</v>
      </c>
      <c r="B272" s="57">
        <v>2</v>
      </c>
      <c r="C272" s="58">
        <v>2</v>
      </c>
      <c r="D272" s="58">
        <v>1</v>
      </c>
      <c r="E272" s="58">
        <v>1</v>
      </c>
      <c r="F272" s="60"/>
      <c r="G272" s="59" t="s">
        <v>164</v>
      </c>
      <c r="H272" s="102">
        <v>240</v>
      </c>
      <c r="I272" s="46">
        <f>SUM(I273)</f>
        <v>0</v>
      </c>
      <c r="J272" s="46">
        <f>SUM(J273)</f>
        <v>0</v>
      </c>
      <c r="K272" s="46">
        <f>SUM(K273)</f>
        <v>0</v>
      </c>
      <c r="L272" s="46">
        <f>SUM(L273)</f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1</v>
      </c>
      <c r="F273" s="60">
        <v>1</v>
      </c>
      <c r="G273" s="59" t="s">
        <v>164</v>
      </c>
      <c r="H273" s="102">
        <v>241</v>
      </c>
      <c r="I273" s="64">
        <v>0</v>
      </c>
      <c r="J273" s="64">
        <v>0</v>
      </c>
      <c r="K273" s="64">
        <v>0</v>
      </c>
      <c r="L273" s="64"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2</v>
      </c>
      <c r="F274" s="60"/>
      <c r="G274" s="59" t="s">
        <v>187</v>
      </c>
      <c r="H274" s="102">
        <v>242</v>
      </c>
      <c r="I274" s="46">
        <f>SUM(I275:I276)</f>
        <v>0</v>
      </c>
      <c r="J274" s="46">
        <f>SUM(J275:J276)</f>
        <v>0</v>
      </c>
      <c r="K274" s="46">
        <f>SUM(K275:K276)</f>
        <v>0</v>
      </c>
      <c r="L274" s="46">
        <f>SUM(L275:L276)</f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>
        <v>1</v>
      </c>
      <c r="G275" s="59" t="s">
        <v>166</v>
      </c>
      <c r="H275" s="102">
        <v>243</v>
      </c>
      <c r="I275" s="64">
        <v>0</v>
      </c>
      <c r="J275" s="63">
        <v>0</v>
      </c>
      <c r="K275" s="64">
        <v>0</v>
      </c>
      <c r="L275" s="64"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2</v>
      </c>
      <c r="F276" s="60">
        <v>2</v>
      </c>
      <c r="G276" s="59" t="s">
        <v>167</v>
      </c>
      <c r="H276" s="102">
        <v>244</v>
      </c>
      <c r="I276" s="64">
        <v>0</v>
      </c>
      <c r="J276" s="63">
        <v>0</v>
      </c>
      <c r="K276" s="64">
        <v>0</v>
      </c>
      <c r="L276" s="64"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3</v>
      </c>
      <c r="F277" s="60"/>
      <c r="G277" s="59" t="s">
        <v>168</v>
      </c>
      <c r="H277" s="102">
        <v>245</v>
      </c>
      <c r="I277" s="46">
        <f>SUM(I278:I279)</f>
        <v>0</v>
      </c>
      <c r="J277" s="46">
        <f>SUM(J278:J279)</f>
        <v>0</v>
      </c>
      <c r="K277" s="46">
        <f>SUM(K278:K279)</f>
        <v>0</v>
      </c>
      <c r="L277" s="46">
        <f>SUM(L278:L279)</f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>
        <v>1</v>
      </c>
      <c r="G278" s="59" t="s">
        <v>169</v>
      </c>
      <c r="H278" s="102">
        <v>246</v>
      </c>
      <c r="I278" s="64">
        <v>0</v>
      </c>
      <c r="J278" s="63">
        <v>0</v>
      </c>
      <c r="K278" s="64">
        <v>0</v>
      </c>
      <c r="L278" s="64">
        <v>0</v>
      </c>
    </row>
    <row r="279" spans="1:12" hidden="1">
      <c r="A279" s="61">
        <v>3</v>
      </c>
      <c r="B279" s="57">
        <v>2</v>
      </c>
      <c r="C279" s="58">
        <v>2</v>
      </c>
      <c r="D279" s="58">
        <v>1</v>
      </c>
      <c r="E279" s="58">
        <v>3</v>
      </c>
      <c r="F279" s="60">
        <v>2</v>
      </c>
      <c r="G279" s="59" t="s">
        <v>188</v>
      </c>
      <c r="H279" s="102">
        <v>247</v>
      </c>
      <c r="I279" s="64">
        <v>0</v>
      </c>
      <c r="J279" s="63">
        <v>0</v>
      </c>
      <c r="K279" s="64">
        <v>0</v>
      </c>
      <c r="L279" s="64">
        <v>0</v>
      </c>
    </row>
    <row r="280" spans="1:12" ht="25.5" hidden="1" customHeight="1">
      <c r="A280" s="61">
        <v>3</v>
      </c>
      <c r="B280" s="57">
        <v>2</v>
      </c>
      <c r="C280" s="58">
        <v>2</v>
      </c>
      <c r="D280" s="58">
        <v>2</v>
      </c>
      <c r="E280" s="58"/>
      <c r="F280" s="60"/>
      <c r="G280" s="59" t="s">
        <v>189</v>
      </c>
      <c r="H280" s="102">
        <v>248</v>
      </c>
      <c r="I280" s="46">
        <f>I281</f>
        <v>0</v>
      </c>
      <c r="J280" s="47">
        <f>J281</f>
        <v>0</v>
      </c>
      <c r="K280" s="46">
        <f>K281</f>
        <v>0</v>
      </c>
      <c r="L280" s="47">
        <f>L281</f>
        <v>0</v>
      </c>
    </row>
    <row r="281" spans="1:12" ht="25.5" hidden="1" customHeight="1">
      <c r="A281" s="57">
        <v>3</v>
      </c>
      <c r="B281" s="58">
        <v>2</v>
      </c>
      <c r="C281" s="50">
        <v>2</v>
      </c>
      <c r="D281" s="50">
        <v>2</v>
      </c>
      <c r="E281" s="50">
        <v>1</v>
      </c>
      <c r="F281" s="53"/>
      <c r="G281" s="59" t="s">
        <v>189</v>
      </c>
      <c r="H281" s="102">
        <v>249</v>
      </c>
      <c r="I281" s="67">
        <f>SUM(I282:I283)</f>
        <v>0</v>
      </c>
      <c r="J281" s="89">
        <f>SUM(J282:J283)</f>
        <v>0</v>
      </c>
      <c r="K281" s="68">
        <f>SUM(K282:K283)</f>
        <v>0</v>
      </c>
      <c r="L281" s="68">
        <f>SUM(L282:L283)</f>
        <v>0</v>
      </c>
    </row>
    <row r="282" spans="1:12" ht="25.5" hidden="1" customHeight="1">
      <c r="A282" s="57">
        <v>3</v>
      </c>
      <c r="B282" s="58">
        <v>2</v>
      </c>
      <c r="C282" s="58">
        <v>2</v>
      </c>
      <c r="D282" s="58">
        <v>2</v>
      </c>
      <c r="E282" s="58">
        <v>1</v>
      </c>
      <c r="F282" s="60">
        <v>1</v>
      </c>
      <c r="G282" s="59" t="s">
        <v>190</v>
      </c>
      <c r="H282" s="102">
        <v>250</v>
      </c>
      <c r="I282" s="64">
        <v>0</v>
      </c>
      <c r="J282" s="64">
        <v>0</v>
      </c>
      <c r="K282" s="64">
        <v>0</v>
      </c>
      <c r="L282" s="64"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2</v>
      </c>
      <c r="E283" s="58">
        <v>1</v>
      </c>
      <c r="F283" s="60">
        <v>2</v>
      </c>
      <c r="G283" s="61" t="s">
        <v>191</v>
      </c>
      <c r="H283" s="102">
        <v>251</v>
      </c>
      <c r="I283" s="64">
        <v>0</v>
      </c>
      <c r="J283" s="64">
        <v>0</v>
      </c>
      <c r="K283" s="64">
        <v>0</v>
      </c>
      <c r="L283" s="64">
        <v>0</v>
      </c>
    </row>
    <row r="284" spans="1:12" ht="25.5" hidden="1" customHeight="1">
      <c r="A284" s="57">
        <v>3</v>
      </c>
      <c r="B284" s="58">
        <v>2</v>
      </c>
      <c r="C284" s="58">
        <v>2</v>
      </c>
      <c r="D284" s="58">
        <v>3</v>
      </c>
      <c r="E284" s="58"/>
      <c r="F284" s="60"/>
      <c r="G284" s="59" t="s">
        <v>192</v>
      </c>
      <c r="H284" s="102">
        <v>252</v>
      </c>
      <c r="I284" s="46">
        <f>I285</f>
        <v>0</v>
      </c>
      <c r="J284" s="87">
        <f>J285</f>
        <v>0</v>
      </c>
      <c r="K284" s="47">
        <f>K285</f>
        <v>0</v>
      </c>
      <c r="L284" s="47">
        <f>L285</f>
        <v>0</v>
      </c>
    </row>
    <row r="285" spans="1:12" ht="25.5" hidden="1" customHeight="1">
      <c r="A285" s="52">
        <v>3</v>
      </c>
      <c r="B285" s="58">
        <v>2</v>
      </c>
      <c r="C285" s="58">
        <v>2</v>
      </c>
      <c r="D285" s="58">
        <v>3</v>
      </c>
      <c r="E285" s="58">
        <v>1</v>
      </c>
      <c r="F285" s="60"/>
      <c r="G285" s="59" t="s">
        <v>192</v>
      </c>
      <c r="H285" s="102">
        <v>253</v>
      </c>
      <c r="I285" s="46">
        <f>I286+I287</f>
        <v>0</v>
      </c>
      <c r="J285" s="46">
        <f>J286+J287</f>
        <v>0</v>
      </c>
      <c r="K285" s="46">
        <f>K286+K287</f>
        <v>0</v>
      </c>
      <c r="L285" s="46">
        <f>L286+L287</f>
        <v>0</v>
      </c>
    </row>
    <row r="286" spans="1:12" ht="25.5" hidden="1" customHeight="1">
      <c r="A286" s="52">
        <v>3</v>
      </c>
      <c r="B286" s="58">
        <v>2</v>
      </c>
      <c r="C286" s="58">
        <v>2</v>
      </c>
      <c r="D286" s="58">
        <v>3</v>
      </c>
      <c r="E286" s="58">
        <v>1</v>
      </c>
      <c r="F286" s="60">
        <v>1</v>
      </c>
      <c r="G286" s="59" t="s">
        <v>193</v>
      </c>
      <c r="H286" s="102">
        <v>254</v>
      </c>
      <c r="I286" s="64">
        <v>0</v>
      </c>
      <c r="J286" s="64">
        <v>0</v>
      </c>
      <c r="K286" s="64">
        <v>0</v>
      </c>
      <c r="L286" s="64">
        <v>0</v>
      </c>
    </row>
    <row r="287" spans="1:12" ht="25.5" hidden="1" customHeight="1">
      <c r="A287" s="52">
        <v>3</v>
      </c>
      <c r="B287" s="58">
        <v>2</v>
      </c>
      <c r="C287" s="58">
        <v>2</v>
      </c>
      <c r="D287" s="58">
        <v>3</v>
      </c>
      <c r="E287" s="58">
        <v>1</v>
      </c>
      <c r="F287" s="60">
        <v>2</v>
      </c>
      <c r="G287" s="59" t="s">
        <v>194</v>
      </c>
      <c r="H287" s="102">
        <v>255</v>
      </c>
      <c r="I287" s="64">
        <v>0</v>
      </c>
      <c r="J287" s="64">
        <v>0</v>
      </c>
      <c r="K287" s="64">
        <v>0</v>
      </c>
      <c r="L287" s="64">
        <v>0</v>
      </c>
    </row>
    <row r="288" spans="1:12" hidden="1">
      <c r="A288" s="57">
        <v>3</v>
      </c>
      <c r="B288" s="58">
        <v>2</v>
      </c>
      <c r="C288" s="58">
        <v>2</v>
      </c>
      <c r="D288" s="58">
        <v>4</v>
      </c>
      <c r="E288" s="58"/>
      <c r="F288" s="60"/>
      <c r="G288" s="59" t="s">
        <v>195</v>
      </c>
      <c r="H288" s="102">
        <v>256</v>
      </c>
      <c r="I288" s="46">
        <f>I289</f>
        <v>0</v>
      </c>
      <c r="J288" s="87">
        <f>J289</f>
        <v>0</v>
      </c>
      <c r="K288" s="47">
        <f>K289</f>
        <v>0</v>
      </c>
      <c r="L288" s="47">
        <f>L289</f>
        <v>0</v>
      </c>
    </row>
    <row r="289" spans="1:12" hidden="1">
      <c r="A289" s="57">
        <v>3</v>
      </c>
      <c r="B289" s="58">
        <v>2</v>
      </c>
      <c r="C289" s="58">
        <v>2</v>
      </c>
      <c r="D289" s="58">
        <v>4</v>
      </c>
      <c r="E289" s="58">
        <v>1</v>
      </c>
      <c r="F289" s="60"/>
      <c r="G289" s="59" t="s">
        <v>195</v>
      </c>
      <c r="H289" s="102">
        <v>257</v>
      </c>
      <c r="I289" s="46">
        <f>SUM(I290:I291)</f>
        <v>0</v>
      </c>
      <c r="J289" s="87">
        <f>SUM(J290:J291)</f>
        <v>0</v>
      </c>
      <c r="K289" s="47">
        <f>SUM(K290:K291)</f>
        <v>0</v>
      </c>
      <c r="L289" s="47">
        <f>SUM(L290:L291)</f>
        <v>0</v>
      </c>
    </row>
    <row r="290" spans="1:12" ht="25.5" hidden="1" customHeight="1">
      <c r="A290" s="57">
        <v>3</v>
      </c>
      <c r="B290" s="58">
        <v>2</v>
      </c>
      <c r="C290" s="58">
        <v>2</v>
      </c>
      <c r="D290" s="58">
        <v>4</v>
      </c>
      <c r="E290" s="58">
        <v>1</v>
      </c>
      <c r="F290" s="60">
        <v>1</v>
      </c>
      <c r="G290" s="59" t="s">
        <v>196</v>
      </c>
      <c r="H290" s="102">
        <v>258</v>
      </c>
      <c r="I290" s="64">
        <v>0</v>
      </c>
      <c r="J290" s="64">
        <v>0</v>
      </c>
      <c r="K290" s="64">
        <v>0</v>
      </c>
      <c r="L290" s="64">
        <v>0</v>
      </c>
    </row>
    <row r="291" spans="1:12" ht="25.5" hidden="1" customHeight="1">
      <c r="A291" s="52">
        <v>3</v>
      </c>
      <c r="B291" s="50">
        <v>2</v>
      </c>
      <c r="C291" s="50">
        <v>2</v>
      </c>
      <c r="D291" s="50">
        <v>4</v>
      </c>
      <c r="E291" s="50">
        <v>1</v>
      </c>
      <c r="F291" s="53">
        <v>2</v>
      </c>
      <c r="G291" s="61" t="s">
        <v>197</v>
      </c>
      <c r="H291" s="102">
        <v>259</v>
      </c>
      <c r="I291" s="64">
        <v>0</v>
      </c>
      <c r="J291" s="64">
        <v>0</v>
      </c>
      <c r="K291" s="64">
        <v>0</v>
      </c>
      <c r="L291" s="64">
        <v>0</v>
      </c>
    </row>
    <row r="292" spans="1:12" hidden="1">
      <c r="A292" s="57">
        <v>3</v>
      </c>
      <c r="B292" s="58">
        <v>2</v>
      </c>
      <c r="C292" s="58">
        <v>2</v>
      </c>
      <c r="D292" s="58">
        <v>5</v>
      </c>
      <c r="E292" s="58"/>
      <c r="F292" s="60"/>
      <c r="G292" s="59" t="s">
        <v>198</v>
      </c>
      <c r="H292" s="102">
        <v>260</v>
      </c>
      <c r="I292" s="46">
        <f t="shared" ref="I292:L293" si="27">I293</f>
        <v>0</v>
      </c>
      <c r="J292" s="87">
        <f t="shared" si="27"/>
        <v>0</v>
      </c>
      <c r="K292" s="47">
        <f t="shared" si="27"/>
        <v>0</v>
      </c>
      <c r="L292" s="47">
        <f t="shared" si="27"/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>
        <v>1</v>
      </c>
      <c r="F293" s="60"/>
      <c r="G293" s="59" t="s">
        <v>198</v>
      </c>
      <c r="H293" s="102">
        <v>261</v>
      </c>
      <c r="I293" s="46">
        <f t="shared" si="27"/>
        <v>0</v>
      </c>
      <c r="J293" s="87">
        <f t="shared" si="27"/>
        <v>0</v>
      </c>
      <c r="K293" s="47">
        <f t="shared" si="27"/>
        <v>0</v>
      </c>
      <c r="L293" s="47">
        <f t="shared" si="27"/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5</v>
      </c>
      <c r="E294" s="58">
        <v>1</v>
      </c>
      <c r="F294" s="60">
        <v>1</v>
      </c>
      <c r="G294" s="59" t="s">
        <v>198</v>
      </c>
      <c r="H294" s="102">
        <v>262</v>
      </c>
      <c r="I294" s="64">
        <v>0</v>
      </c>
      <c r="J294" s="64">
        <v>0</v>
      </c>
      <c r="K294" s="64">
        <v>0</v>
      </c>
      <c r="L294" s="64"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6</v>
      </c>
      <c r="E295" s="58"/>
      <c r="F295" s="60"/>
      <c r="G295" s="59" t="s">
        <v>181</v>
      </c>
      <c r="H295" s="102">
        <v>263</v>
      </c>
      <c r="I295" s="46">
        <f t="shared" ref="I295:L296" si="28">I296</f>
        <v>0</v>
      </c>
      <c r="J295" s="121">
        <f t="shared" si="28"/>
        <v>0</v>
      </c>
      <c r="K295" s="47">
        <f t="shared" si="28"/>
        <v>0</v>
      </c>
      <c r="L295" s="47">
        <f t="shared" si="28"/>
        <v>0</v>
      </c>
    </row>
    <row r="296" spans="1:12" hidden="1">
      <c r="A296" s="57">
        <v>3</v>
      </c>
      <c r="B296" s="58">
        <v>2</v>
      </c>
      <c r="C296" s="58">
        <v>2</v>
      </c>
      <c r="D296" s="58">
        <v>6</v>
      </c>
      <c r="E296" s="58">
        <v>1</v>
      </c>
      <c r="F296" s="60"/>
      <c r="G296" s="59" t="s">
        <v>181</v>
      </c>
      <c r="H296" s="102">
        <v>264</v>
      </c>
      <c r="I296" s="46">
        <f t="shared" si="28"/>
        <v>0</v>
      </c>
      <c r="J296" s="121">
        <f t="shared" si="28"/>
        <v>0</v>
      </c>
      <c r="K296" s="47">
        <f t="shared" si="28"/>
        <v>0</v>
      </c>
      <c r="L296" s="47">
        <f t="shared" si="28"/>
        <v>0</v>
      </c>
    </row>
    <row r="297" spans="1:12" hidden="1">
      <c r="A297" s="57">
        <v>3</v>
      </c>
      <c r="B297" s="79">
        <v>2</v>
      </c>
      <c r="C297" s="79">
        <v>2</v>
      </c>
      <c r="D297" s="58">
        <v>6</v>
      </c>
      <c r="E297" s="79">
        <v>1</v>
      </c>
      <c r="F297" s="80">
        <v>1</v>
      </c>
      <c r="G297" s="81" t="s">
        <v>181</v>
      </c>
      <c r="H297" s="102">
        <v>265</v>
      </c>
      <c r="I297" s="64">
        <v>0</v>
      </c>
      <c r="J297" s="64">
        <v>0</v>
      </c>
      <c r="K297" s="64">
        <v>0</v>
      </c>
      <c r="L297" s="64">
        <v>0</v>
      </c>
    </row>
    <row r="298" spans="1:12" hidden="1">
      <c r="A298" s="61">
        <v>3</v>
      </c>
      <c r="B298" s="57">
        <v>2</v>
      </c>
      <c r="C298" s="58">
        <v>2</v>
      </c>
      <c r="D298" s="58">
        <v>7</v>
      </c>
      <c r="E298" s="58"/>
      <c r="F298" s="60"/>
      <c r="G298" s="59" t="s">
        <v>182</v>
      </c>
      <c r="H298" s="102">
        <v>266</v>
      </c>
      <c r="I298" s="46">
        <f>I299</f>
        <v>0</v>
      </c>
      <c r="J298" s="121">
        <f>J299</f>
        <v>0</v>
      </c>
      <c r="K298" s="47">
        <f>K299</f>
        <v>0</v>
      </c>
      <c r="L298" s="47">
        <f>L299</f>
        <v>0</v>
      </c>
    </row>
    <row r="299" spans="1:12" hidden="1">
      <c r="A299" s="61">
        <v>3</v>
      </c>
      <c r="B299" s="57">
        <v>2</v>
      </c>
      <c r="C299" s="58">
        <v>2</v>
      </c>
      <c r="D299" s="58">
        <v>7</v>
      </c>
      <c r="E299" s="58">
        <v>1</v>
      </c>
      <c r="F299" s="60"/>
      <c r="G299" s="59" t="s">
        <v>182</v>
      </c>
      <c r="H299" s="102">
        <v>267</v>
      </c>
      <c r="I299" s="46">
        <f>I300+I301</f>
        <v>0</v>
      </c>
      <c r="J299" s="46">
        <f>J300+J301</f>
        <v>0</v>
      </c>
      <c r="K299" s="46">
        <f>K300+K301</f>
        <v>0</v>
      </c>
      <c r="L299" s="46">
        <f>L300+L301</f>
        <v>0</v>
      </c>
    </row>
    <row r="300" spans="1:12" ht="25.5" hidden="1" customHeight="1">
      <c r="A300" s="61">
        <v>3</v>
      </c>
      <c r="B300" s="57">
        <v>2</v>
      </c>
      <c r="C300" s="57">
        <v>2</v>
      </c>
      <c r="D300" s="58">
        <v>7</v>
      </c>
      <c r="E300" s="58">
        <v>1</v>
      </c>
      <c r="F300" s="60">
        <v>1</v>
      </c>
      <c r="G300" s="59" t="s">
        <v>183</v>
      </c>
      <c r="H300" s="102">
        <v>268</v>
      </c>
      <c r="I300" s="64">
        <v>0</v>
      </c>
      <c r="J300" s="64">
        <v>0</v>
      </c>
      <c r="K300" s="64">
        <v>0</v>
      </c>
      <c r="L300" s="64">
        <v>0</v>
      </c>
    </row>
    <row r="301" spans="1:12" ht="25.5" hidden="1" customHeight="1">
      <c r="A301" s="61">
        <v>3</v>
      </c>
      <c r="B301" s="57">
        <v>2</v>
      </c>
      <c r="C301" s="57">
        <v>2</v>
      </c>
      <c r="D301" s="58">
        <v>7</v>
      </c>
      <c r="E301" s="58">
        <v>1</v>
      </c>
      <c r="F301" s="60">
        <v>2</v>
      </c>
      <c r="G301" s="59" t="s">
        <v>184</v>
      </c>
      <c r="H301" s="102">
        <v>269</v>
      </c>
      <c r="I301" s="64">
        <v>0</v>
      </c>
      <c r="J301" s="64">
        <v>0</v>
      </c>
      <c r="K301" s="64">
        <v>0</v>
      </c>
      <c r="L301" s="64">
        <v>0</v>
      </c>
    </row>
    <row r="302" spans="1:12" ht="25.5" hidden="1" customHeight="1">
      <c r="A302" s="65">
        <v>3</v>
      </c>
      <c r="B302" s="65">
        <v>3</v>
      </c>
      <c r="C302" s="42"/>
      <c r="D302" s="43"/>
      <c r="E302" s="43"/>
      <c r="F302" s="45"/>
      <c r="G302" s="44" t="s">
        <v>199</v>
      </c>
      <c r="H302" s="102">
        <v>270</v>
      </c>
      <c r="I302" s="46">
        <f>SUM(I303+I335)</f>
        <v>0</v>
      </c>
      <c r="J302" s="121">
        <f>SUM(J303+J335)</f>
        <v>0</v>
      </c>
      <c r="K302" s="47">
        <f>SUM(K303+K335)</f>
        <v>0</v>
      </c>
      <c r="L302" s="47">
        <f>SUM(L303+L335)</f>
        <v>0</v>
      </c>
    </row>
    <row r="303" spans="1:12" ht="38.25" hidden="1" customHeight="1">
      <c r="A303" s="61">
        <v>3</v>
      </c>
      <c r="B303" s="61">
        <v>3</v>
      </c>
      <c r="C303" s="57">
        <v>1</v>
      </c>
      <c r="D303" s="58"/>
      <c r="E303" s="58"/>
      <c r="F303" s="60"/>
      <c r="G303" s="59" t="s">
        <v>200</v>
      </c>
      <c r="H303" s="102">
        <v>271</v>
      </c>
      <c r="I303" s="46">
        <f>SUM(I304+I313+I317+I321+I325+I328+I331)</f>
        <v>0</v>
      </c>
      <c r="J303" s="121">
        <f>SUM(J304+J313+J317+J321+J325+J328+J331)</f>
        <v>0</v>
      </c>
      <c r="K303" s="47">
        <f>SUM(K304+K313+K317+K321+K325+K328+K331)</f>
        <v>0</v>
      </c>
      <c r="L303" s="47">
        <f>SUM(L304+L313+L317+L321+L325+L328+L331)</f>
        <v>0</v>
      </c>
    </row>
    <row r="304" spans="1:12" hidden="1">
      <c r="A304" s="61">
        <v>3</v>
      </c>
      <c r="B304" s="61">
        <v>3</v>
      </c>
      <c r="C304" s="57">
        <v>1</v>
      </c>
      <c r="D304" s="58">
        <v>1</v>
      </c>
      <c r="E304" s="58"/>
      <c r="F304" s="60"/>
      <c r="G304" s="59" t="s">
        <v>186</v>
      </c>
      <c r="H304" s="102">
        <v>272</v>
      </c>
      <c r="I304" s="46">
        <f>SUM(I305+I307+I310)</f>
        <v>0</v>
      </c>
      <c r="J304" s="46">
        <f>SUM(J305+J307+J310)</f>
        <v>0</v>
      </c>
      <c r="K304" s="46">
        <f>SUM(K305+K307+K310)</f>
        <v>0</v>
      </c>
      <c r="L304" s="46">
        <f>SUM(L305+L307+L310)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>
        <v>1</v>
      </c>
      <c r="F305" s="60"/>
      <c r="G305" s="59" t="s">
        <v>164</v>
      </c>
      <c r="H305" s="102">
        <v>273</v>
      </c>
      <c r="I305" s="46">
        <f>SUM(I306:I306)</f>
        <v>0</v>
      </c>
      <c r="J305" s="121">
        <f>SUM(J306:J306)</f>
        <v>0</v>
      </c>
      <c r="K305" s="47">
        <f>SUM(K306:K306)</f>
        <v>0</v>
      </c>
      <c r="L305" s="47">
        <f>SUM(L306:L306)</f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1</v>
      </c>
      <c r="F306" s="60">
        <v>1</v>
      </c>
      <c r="G306" s="59" t="s">
        <v>164</v>
      </c>
      <c r="H306" s="102">
        <v>274</v>
      </c>
      <c r="I306" s="64">
        <v>0</v>
      </c>
      <c r="J306" s="64">
        <v>0</v>
      </c>
      <c r="K306" s="64">
        <v>0</v>
      </c>
      <c r="L306" s="64"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2</v>
      </c>
      <c r="F307" s="60"/>
      <c r="G307" s="59" t="s">
        <v>187</v>
      </c>
      <c r="H307" s="102">
        <v>275</v>
      </c>
      <c r="I307" s="46">
        <f>SUM(I308:I309)</f>
        <v>0</v>
      </c>
      <c r="J307" s="46">
        <f>SUM(J308:J309)</f>
        <v>0</v>
      </c>
      <c r="K307" s="46">
        <f>SUM(K308:K309)</f>
        <v>0</v>
      </c>
      <c r="L307" s="46">
        <f>SUM(L308:L309)</f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>
        <v>1</v>
      </c>
      <c r="G308" s="59" t="s">
        <v>166</v>
      </c>
      <c r="H308" s="102">
        <v>276</v>
      </c>
      <c r="I308" s="64">
        <v>0</v>
      </c>
      <c r="J308" s="64">
        <v>0</v>
      </c>
      <c r="K308" s="64">
        <v>0</v>
      </c>
      <c r="L308" s="64"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2</v>
      </c>
      <c r="F309" s="60">
        <v>2</v>
      </c>
      <c r="G309" s="59" t="s">
        <v>167</v>
      </c>
      <c r="H309" s="102">
        <v>277</v>
      </c>
      <c r="I309" s="64">
        <v>0</v>
      </c>
      <c r="J309" s="64">
        <v>0</v>
      </c>
      <c r="K309" s="64">
        <v>0</v>
      </c>
      <c r="L309" s="64"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3</v>
      </c>
      <c r="F310" s="60"/>
      <c r="G310" s="59" t="s">
        <v>168</v>
      </c>
      <c r="H310" s="102">
        <v>278</v>
      </c>
      <c r="I310" s="46">
        <f>SUM(I311:I312)</f>
        <v>0</v>
      </c>
      <c r="J310" s="46">
        <f>SUM(J311:J312)</f>
        <v>0</v>
      </c>
      <c r="K310" s="46">
        <f>SUM(K311:K312)</f>
        <v>0</v>
      </c>
      <c r="L310" s="46">
        <f>SUM(L311:L312)</f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>
        <v>1</v>
      </c>
      <c r="G311" s="59" t="s">
        <v>169</v>
      </c>
      <c r="H311" s="102">
        <v>279</v>
      </c>
      <c r="I311" s="64">
        <v>0</v>
      </c>
      <c r="J311" s="64">
        <v>0</v>
      </c>
      <c r="K311" s="64">
        <v>0</v>
      </c>
      <c r="L311" s="64">
        <v>0</v>
      </c>
    </row>
    <row r="312" spans="1:12" hidden="1">
      <c r="A312" s="61">
        <v>3</v>
      </c>
      <c r="B312" s="61">
        <v>3</v>
      </c>
      <c r="C312" s="57">
        <v>1</v>
      </c>
      <c r="D312" s="58">
        <v>1</v>
      </c>
      <c r="E312" s="58">
        <v>3</v>
      </c>
      <c r="F312" s="60">
        <v>2</v>
      </c>
      <c r="G312" s="59" t="s">
        <v>188</v>
      </c>
      <c r="H312" s="102">
        <v>280</v>
      </c>
      <c r="I312" s="64">
        <v>0</v>
      </c>
      <c r="J312" s="64">
        <v>0</v>
      </c>
      <c r="K312" s="64">
        <v>0</v>
      </c>
      <c r="L312" s="64">
        <v>0</v>
      </c>
    </row>
    <row r="313" spans="1:12" hidden="1">
      <c r="A313" s="77">
        <v>3</v>
      </c>
      <c r="B313" s="52">
        <v>3</v>
      </c>
      <c r="C313" s="57">
        <v>1</v>
      </c>
      <c r="D313" s="58">
        <v>2</v>
      </c>
      <c r="E313" s="58"/>
      <c r="F313" s="60"/>
      <c r="G313" s="59" t="s">
        <v>201</v>
      </c>
      <c r="H313" s="102">
        <v>281</v>
      </c>
      <c r="I313" s="46">
        <f>I314</f>
        <v>0</v>
      </c>
      <c r="J313" s="121">
        <f>J314</f>
        <v>0</v>
      </c>
      <c r="K313" s="47">
        <f>K314</f>
        <v>0</v>
      </c>
      <c r="L313" s="47">
        <f>L314</f>
        <v>0</v>
      </c>
    </row>
    <row r="314" spans="1:12" hidden="1">
      <c r="A314" s="77">
        <v>3</v>
      </c>
      <c r="B314" s="77">
        <v>3</v>
      </c>
      <c r="C314" s="52">
        <v>1</v>
      </c>
      <c r="D314" s="50">
        <v>2</v>
      </c>
      <c r="E314" s="50">
        <v>1</v>
      </c>
      <c r="F314" s="53"/>
      <c r="G314" s="59" t="s">
        <v>201</v>
      </c>
      <c r="H314" s="102">
        <v>282</v>
      </c>
      <c r="I314" s="67">
        <f>SUM(I315:I316)</f>
        <v>0</v>
      </c>
      <c r="J314" s="122">
        <f>SUM(J315:J316)</f>
        <v>0</v>
      </c>
      <c r="K314" s="68">
        <f>SUM(K315:K316)</f>
        <v>0</v>
      </c>
      <c r="L314" s="68">
        <f>SUM(L315:L316)</f>
        <v>0</v>
      </c>
    </row>
    <row r="315" spans="1:12" ht="25.5" hidden="1" customHeight="1">
      <c r="A315" s="61">
        <v>3</v>
      </c>
      <c r="B315" s="61">
        <v>3</v>
      </c>
      <c r="C315" s="57">
        <v>1</v>
      </c>
      <c r="D315" s="58">
        <v>2</v>
      </c>
      <c r="E315" s="58">
        <v>1</v>
      </c>
      <c r="F315" s="60">
        <v>1</v>
      </c>
      <c r="G315" s="59" t="s">
        <v>202</v>
      </c>
      <c r="H315" s="102">
        <v>283</v>
      </c>
      <c r="I315" s="64">
        <v>0</v>
      </c>
      <c r="J315" s="64">
        <v>0</v>
      </c>
      <c r="K315" s="64">
        <v>0</v>
      </c>
      <c r="L315" s="64">
        <v>0</v>
      </c>
    </row>
    <row r="316" spans="1:12" hidden="1">
      <c r="A316" s="69">
        <v>3</v>
      </c>
      <c r="B316" s="105">
        <v>3</v>
      </c>
      <c r="C316" s="78">
        <v>1</v>
      </c>
      <c r="D316" s="79">
        <v>2</v>
      </c>
      <c r="E316" s="79">
        <v>1</v>
      </c>
      <c r="F316" s="80">
        <v>2</v>
      </c>
      <c r="G316" s="81" t="s">
        <v>203</v>
      </c>
      <c r="H316" s="102">
        <v>284</v>
      </c>
      <c r="I316" s="64">
        <v>0</v>
      </c>
      <c r="J316" s="64">
        <v>0</v>
      </c>
      <c r="K316" s="64">
        <v>0</v>
      </c>
      <c r="L316" s="64">
        <v>0</v>
      </c>
    </row>
    <row r="317" spans="1:12" ht="25.5" hidden="1" customHeight="1">
      <c r="A317" s="57">
        <v>3</v>
      </c>
      <c r="B317" s="59">
        <v>3</v>
      </c>
      <c r="C317" s="57">
        <v>1</v>
      </c>
      <c r="D317" s="58">
        <v>3</v>
      </c>
      <c r="E317" s="58"/>
      <c r="F317" s="60"/>
      <c r="G317" s="59" t="s">
        <v>204</v>
      </c>
      <c r="H317" s="102">
        <v>285</v>
      </c>
      <c r="I317" s="46">
        <f>I318</f>
        <v>0</v>
      </c>
      <c r="J317" s="121">
        <f>J318</f>
        <v>0</v>
      </c>
      <c r="K317" s="47">
        <f>K318</f>
        <v>0</v>
      </c>
      <c r="L317" s="47">
        <f>L318</f>
        <v>0</v>
      </c>
    </row>
    <row r="318" spans="1:12" ht="25.5" hidden="1" customHeight="1">
      <c r="A318" s="57">
        <v>3</v>
      </c>
      <c r="B318" s="81">
        <v>3</v>
      </c>
      <c r="C318" s="78">
        <v>1</v>
      </c>
      <c r="D318" s="79">
        <v>3</v>
      </c>
      <c r="E318" s="79">
        <v>1</v>
      </c>
      <c r="F318" s="80"/>
      <c r="G318" s="59" t="s">
        <v>204</v>
      </c>
      <c r="H318" s="102">
        <v>286</v>
      </c>
      <c r="I318" s="47">
        <f>I319+I320</f>
        <v>0</v>
      </c>
      <c r="J318" s="47">
        <f>J319+J320</f>
        <v>0</v>
      </c>
      <c r="K318" s="47">
        <f>K319+K320</f>
        <v>0</v>
      </c>
      <c r="L318" s="47">
        <f>L319+L320</f>
        <v>0</v>
      </c>
    </row>
    <row r="319" spans="1:12" ht="25.5" hidden="1" customHeight="1">
      <c r="A319" s="57">
        <v>3</v>
      </c>
      <c r="B319" s="59">
        <v>3</v>
      </c>
      <c r="C319" s="57">
        <v>1</v>
      </c>
      <c r="D319" s="58">
        <v>3</v>
      </c>
      <c r="E319" s="58">
        <v>1</v>
      </c>
      <c r="F319" s="60">
        <v>1</v>
      </c>
      <c r="G319" s="59" t="s">
        <v>205</v>
      </c>
      <c r="H319" s="102">
        <v>287</v>
      </c>
      <c r="I319" s="110">
        <v>0</v>
      </c>
      <c r="J319" s="110">
        <v>0</v>
      </c>
      <c r="K319" s="110">
        <v>0</v>
      </c>
      <c r="L319" s="109">
        <v>0</v>
      </c>
    </row>
    <row r="320" spans="1:12" ht="25.5" hidden="1" customHeight="1">
      <c r="A320" s="57">
        <v>3</v>
      </c>
      <c r="B320" s="59">
        <v>3</v>
      </c>
      <c r="C320" s="57">
        <v>1</v>
      </c>
      <c r="D320" s="58">
        <v>3</v>
      </c>
      <c r="E320" s="58">
        <v>1</v>
      </c>
      <c r="F320" s="60">
        <v>2</v>
      </c>
      <c r="G320" s="59" t="s">
        <v>206</v>
      </c>
      <c r="H320" s="102">
        <v>288</v>
      </c>
      <c r="I320" s="64">
        <v>0</v>
      </c>
      <c r="J320" s="64">
        <v>0</v>
      </c>
      <c r="K320" s="64">
        <v>0</v>
      </c>
      <c r="L320" s="64">
        <v>0</v>
      </c>
    </row>
    <row r="321" spans="1:12" hidden="1">
      <c r="A321" s="57">
        <v>3</v>
      </c>
      <c r="B321" s="59">
        <v>3</v>
      </c>
      <c r="C321" s="57">
        <v>1</v>
      </c>
      <c r="D321" s="58">
        <v>4</v>
      </c>
      <c r="E321" s="58"/>
      <c r="F321" s="60"/>
      <c r="G321" s="59" t="s">
        <v>207</v>
      </c>
      <c r="H321" s="102">
        <v>289</v>
      </c>
      <c r="I321" s="46">
        <f>I322</f>
        <v>0</v>
      </c>
      <c r="J321" s="121">
        <f>J322</f>
        <v>0</v>
      </c>
      <c r="K321" s="47">
        <f>K322</f>
        <v>0</v>
      </c>
      <c r="L321" s="47">
        <f>L322</f>
        <v>0</v>
      </c>
    </row>
    <row r="322" spans="1:12" hidden="1">
      <c r="A322" s="61">
        <v>3</v>
      </c>
      <c r="B322" s="57">
        <v>3</v>
      </c>
      <c r="C322" s="58">
        <v>1</v>
      </c>
      <c r="D322" s="58">
        <v>4</v>
      </c>
      <c r="E322" s="58">
        <v>1</v>
      </c>
      <c r="F322" s="60"/>
      <c r="G322" s="59" t="s">
        <v>207</v>
      </c>
      <c r="H322" s="102">
        <v>290</v>
      </c>
      <c r="I322" s="46">
        <f>SUM(I323:I324)</f>
        <v>0</v>
      </c>
      <c r="J322" s="46">
        <f>SUM(J323:J324)</f>
        <v>0</v>
      </c>
      <c r="K322" s="46">
        <f>SUM(K323:K324)</f>
        <v>0</v>
      </c>
      <c r="L322" s="46">
        <f>SUM(L323:L324)</f>
        <v>0</v>
      </c>
    </row>
    <row r="323" spans="1:12" hidden="1">
      <c r="A323" s="61">
        <v>3</v>
      </c>
      <c r="B323" s="57">
        <v>3</v>
      </c>
      <c r="C323" s="58">
        <v>1</v>
      </c>
      <c r="D323" s="58">
        <v>4</v>
      </c>
      <c r="E323" s="58">
        <v>1</v>
      </c>
      <c r="F323" s="60">
        <v>1</v>
      </c>
      <c r="G323" s="59" t="s">
        <v>208</v>
      </c>
      <c r="H323" s="102">
        <v>291</v>
      </c>
      <c r="I323" s="63">
        <v>0</v>
      </c>
      <c r="J323" s="64">
        <v>0</v>
      </c>
      <c r="K323" s="64">
        <v>0</v>
      </c>
      <c r="L323" s="63">
        <v>0</v>
      </c>
    </row>
    <row r="324" spans="1:12" hidden="1">
      <c r="A324" s="57">
        <v>3</v>
      </c>
      <c r="B324" s="58">
        <v>3</v>
      </c>
      <c r="C324" s="58">
        <v>1</v>
      </c>
      <c r="D324" s="58">
        <v>4</v>
      </c>
      <c r="E324" s="58">
        <v>1</v>
      </c>
      <c r="F324" s="60">
        <v>2</v>
      </c>
      <c r="G324" s="59" t="s">
        <v>209</v>
      </c>
      <c r="H324" s="102">
        <v>292</v>
      </c>
      <c r="I324" s="64">
        <v>0</v>
      </c>
      <c r="J324" s="110">
        <v>0</v>
      </c>
      <c r="K324" s="110">
        <v>0</v>
      </c>
      <c r="L324" s="109">
        <v>0</v>
      </c>
    </row>
    <row r="325" spans="1:12" hidden="1">
      <c r="A325" s="57">
        <v>3</v>
      </c>
      <c r="B325" s="58">
        <v>3</v>
      </c>
      <c r="C325" s="58">
        <v>1</v>
      </c>
      <c r="D325" s="58">
        <v>5</v>
      </c>
      <c r="E325" s="58"/>
      <c r="F325" s="60"/>
      <c r="G325" s="59" t="s">
        <v>210</v>
      </c>
      <c r="H325" s="102">
        <v>293</v>
      </c>
      <c r="I325" s="68">
        <f t="shared" ref="I325:L326" si="29">I326</f>
        <v>0</v>
      </c>
      <c r="J325" s="121">
        <f t="shared" si="29"/>
        <v>0</v>
      </c>
      <c r="K325" s="47">
        <f t="shared" si="29"/>
        <v>0</v>
      </c>
      <c r="L325" s="47">
        <f t="shared" si="29"/>
        <v>0</v>
      </c>
    </row>
    <row r="326" spans="1:12" hidden="1">
      <c r="A326" s="52">
        <v>3</v>
      </c>
      <c r="B326" s="79">
        <v>3</v>
      </c>
      <c r="C326" s="79">
        <v>1</v>
      </c>
      <c r="D326" s="79">
        <v>5</v>
      </c>
      <c r="E326" s="79">
        <v>1</v>
      </c>
      <c r="F326" s="80"/>
      <c r="G326" s="59" t="s">
        <v>210</v>
      </c>
      <c r="H326" s="102">
        <v>294</v>
      </c>
      <c r="I326" s="47">
        <f t="shared" si="29"/>
        <v>0</v>
      </c>
      <c r="J326" s="122">
        <f t="shared" si="29"/>
        <v>0</v>
      </c>
      <c r="K326" s="68">
        <f t="shared" si="29"/>
        <v>0</v>
      </c>
      <c r="L326" s="68">
        <f t="shared" si="29"/>
        <v>0</v>
      </c>
    </row>
    <row r="327" spans="1:12" hidden="1">
      <c r="A327" s="57">
        <v>3</v>
      </c>
      <c r="B327" s="58">
        <v>3</v>
      </c>
      <c r="C327" s="58">
        <v>1</v>
      </c>
      <c r="D327" s="58">
        <v>5</v>
      </c>
      <c r="E327" s="58">
        <v>1</v>
      </c>
      <c r="F327" s="60">
        <v>1</v>
      </c>
      <c r="G327" s="59" t="s">
        <v>211</v>
      </c>
      <c r="H327" s="102">
        <v>295</v>
      </c>
      <c r="I327" s="64">
        <v>0</v>
      </c>
      <c r="J327" s="110">
        <v>0</v>
      </c>
      <c r="K327" s="110">
        <v>0</v>
      </c>
      <c r="L327" s="109">
        <v>0</v>
      </c>
    </row>
    <row r="328" spans="1:12" hidden="1">
      <c r="A328" s="57">
        <v>3</v>
      </c>
      <c r="B328" s="58">
        <v>3</v>
      </c>
      <c r="C328" s="58">
        <v>1</v>
      </c>
      <c r="D328" s="58">
        <v>6</v>
      </c>
      <c r="E328" s="58"/>
      <c r="F328" s="60"/>
      <c r="G328" s="59" t="s">
        <v>181</v>
      </c>
      <c r="H328" s="102">
        <v>296</v>
      </c>
      <c r="I328" s="47">
        <f t="shared" ref="I328:L329" si="30">I329</f>
        <v>0</v>
      </c>
      <c r="J328" s="121">
        <f t="shared" si="30"/>
        <v>0</v>
      </c>
      <c r="K328" s="47">
        <f t="shared" si="30"/>
        <v>0</v>
      </c>
      <c r="L328" s="47">
        <f t="shared" si="30"/>
        <v>0</v>
      </c>
    </row>
    <row r="329" spans="1:12" hidden="1">
      <c r="A329" s="57">
        <v>3</v>
      </c>
      <c r="B329" s="58">
        <v>3</v>
      </c>
      <c r="C329" s="58">
        <v>1</v>
      </c>
      <c r="D329" s="58">
        <v>6</v>
      </c>
      <c r="E329" s="58">
        <v>1</v>
      </c>
      <c r="F329" s="60"/>
      <c r="G329" s="59" t="s">
        <v>181</v>
      </c>
      <c r="H329" s="102">
        <v>297</v>
      </c>
      <c r="I329" s="46">
        <f t="shared" si="30"/>
        <v>0</v>
      </c>
      <c r="J329" s="121">
        <f t="shared" si="30"/>
        <v>0</v>
      </c>
      <c r="K329" s="47">
        <f t="shared" si="30"/>
        <v>0</v>
      </c>
      <c r="L329" s="47">
        <f t="shared" si="30"/>
        <v>0</v>
      </c>
    </row>
    <row r="330" spans="1:12" hidden="1">
      <c r="A330" s="57">
        <v>3</v>
      </c>
      <c r="B330" s="58">
        <v>3</v>
      </c>
      <c r="C330" s="58">
        <v>1</v>
      </c>
      <c r="D330" s="58">
        <v>6</v>
      </c>
      <c r="E330" s="58">
        <v>1</v>
      </c>
      <c r="F330" s="60">
        <v>1</v>
      </c>
      <c r="G330" s="59" t="s">
        <v>181</v>
      </c>
      <c r="H330" s="102">
        <v>298</v>
      </c>
      <c r="I330" s="110">
        <v>0</v>
      </c>
      <c r="J330" s="110">
        <v>0</v>
      </c>
      <c r="K330" s="110">
        <v>0</v>
      </c>
      <c r="L330" s="109">
        <v>0</v>
      </c>
    </row>
    <row r="331" spans="1:12" hidden="1">
      <c r="A331" s="57">
        <v>3</v>
      </c>
      <c r="B331" s="58">
        <v>3</v>
      </c>
      <c r="C331" s="58">
        <v>1</v>
      </c>
      <c r="D331" s="58">
        <v>7</v>
      </c>
      <c r="E331" s="58"/>
      <c r="F331" s="60"/>
      <c r="G331" s="59" t="s">
        <v>212</v>
      </c>
      <c r="H331" s="102">
        <v>299</v>
      </c>
      <c r="I331" s="46">
        <f>I332</f>
        <v>0</v>
      </c>
      <c r="J331" s="121">
        <f>J332</f>
        <v>0</v>
      </c>
      <c r="K331" s="47">
        <f>K332</f>
        <v>0</v>
      </c>
      <c r="L331" s="47">
        <f>L332</f>
        <v>0</v>
      </c>
    </row>
    <row r="332" spans="1:12" hidden="1">
      <c r="A332" s="57">
        <v>3</v>
      </c>
      <c r="B332" s="58">
        <v>3</v>
      </c>
      <c r="C332" s="58">
        <v>1</v>
      </c>
      <c r="D332" s="58">
        <v>7</v>
      </c>
      <c r="E332" s="58">
        <v>1</v>
      </c>
      <c r="F332" s="60"/>
      <c r="G332" s="59" t="s">
        <v>212</v>
      </c>
      <c r="H332" s="102">
        <v>300</v>
      </c>
      <c r="I332" s="46">
        <f>I333+I334</f>
        <v>0</v>
      </c>
      <c r="J332" s="46">
        <f>J333+J334</f>
        <v>0</v>
      </c>
      <c r="K332" s="46">
        <f>K333+K334</f>
        <v>0</v>
      </c>
      <c r="L332" s="46">
        <f>L333+L334</f>
        <v>0</v>
      </c>
    </row>
    <row r="333" spans="1:12" ht="25.5" hidden="1" customHeight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>
        <v>1</v>
      </c>
      <c r="G333" s="59" t="s">
        <v>213</v>
      </c>
      <c r="H333" s="102">
        <v>301</v>
      </c>
      <c r="I333" s="110">
        <v>0</v>
      </c>
      <c r="J333" s="110">
        <v>0</v>
      </c>
      <c r="K333" s="110">
        <v>0</v>
      </c>
      <c r="L333" s="109">
        <v>0</v>
      </c>
    </row>
    <row r="334" spans="1:12" ht="25.5" hidden="1" customHeight="1">
      <c r="A334" s="57">
        <v>3</v>
      </c>
      <c r="B334" s="58">
        <v>3</v>
      </c>
      <c r="C334" s="58">
        <v>1</v>
      </c>
      <c r="D334" s="58">
        <v>7</v>
      </c>
      <c r="E334" s="58">
        <v>1</v>
      </c>
      <c r="F334" s="60">
        <v>2</v>
      </c>
      <c r="G334" s="59" t="s">
        <v>214</v>
      </c>
      <c r="H334" s="102">
        <v>302</v>
      </c>
      <c r="I334" s="64">
        <v>0</v>
      </c>
      <c r="J334" s="64">
        <v>0</v>
      </c>
      <c r="K334" s="64">
        <v>0</v>
      </c>
      <c r="L334" s="64">
        <v>0</v>
      </c>
    </row>
    <row r="335" spans="1:12" ht="38.25" hidden="1" customHeight="1">
      <c r="A335" s="57">
        <v>3</v>
      </c>
      <c r="B335" s="58">
        <v>3</v>
      </c>
      <c r="C335" s="58">
        <v>2</v>
      </c>
      <c r="D335" s="58"/>
      <c r="E335" s="58"/>
      <c r="F335" s="60"/>
      <c r="G335" s="59" t="s">
        <v>215</v>
      </c>
      <c r="H335" s="102">
        <v>303</v>
      </c>
      <c r="I335" s="46">
        <f>SUM(I336+I345+I349+I353+I357+I360+I363)</f>
        <v>0</v>
      </c>
      <c r="J335" s="121">
        <f>SUM(J336+J345+J349+J353+J357+J360+J363)</f>
        <v>0</v>
      </c>
      <c r="K335" s="47">
        <f>SUM(K336+K345+K349+K353+K357+K360+K363)</f>
        <v>0</v>
      </c>
      <c r="L335" s="47">
        <f>SUM(L336+L345+L349+L353+L357+L360+L363)</f>
        <v>0</v>
      </c>
    </row>
    <row r="336" spans="1:12" hidden="1">
      <c r="A336" s="57">
        <v>3</v>
      </c>
      <c r="B336" s="58">
        <v>3</v>
      </c>
      <c r="C336" s="58">
        <v>2</v>
      </c>
      <c r="D336" s="58">
        <v>1</v>
      </c>
      <c r="E336" s="58"/>
      <c r="F336" s="60"/>
      <c r="G336" s="59" t="s">
        <v>163</v>
      </c>
      <c r="H336" s="102">
        <v>304</v>
      </c>
      <c r="I336" s="46">
        <f>I337</f>
        <v>0</v>
      </c>
      <c r="J336" s="121">
        <f>J337</f>
        <v>0</v>
      </c>
      <c r="K336" s="47">
        <f>K337</f>
        <v>0</v>
      </c>
      <c r="L336" s="47">
        <f>L337</f>
        <v>0</v>
      </c>
    </row>
    <row r="337" spans="1:15" hidden="1">
      <c r="A337" s="61">
        <v>3</v>
      </c>
      <c r="B337" s="57">
        <v>3</v>
      </c>
      <c r="C337" s="58">
        <v>2</v>
      </c>
      <c r="D337" s="59">
        <v>1</v>
      </c>
      <c r="E337" s="57">
        <v>1</v>
      </c>
      <c r="F337" s="60"/>
      <c r="G337" s="59" t="s">
        <v>163</v>
      </c>
      <c r="H337" s="102">
        <v>305</v>
      </c>
      <c r="I337" s="46">
        <f>SUM(I338:I338)</f>
        <v>0</v>
      </c>
      <c r="J337" s="46">
        <f>SUM(J338:J338)</f>
        <v>0</v>
      </c>
      <c r="K337" s="46">
        <f>SUM(K338:K338)</f>
        <v>0</v>
      </c>
      <c r="L337" s="46">
        <f>SUM(L338:L338)</f>
        <v>0</v>
      </c>
      <c r="M337" s="123"/>
      <c r="N337" s="123"/>
      <c r="O337" s="123"/>
    </row>
    <row r="338" spans="1:15" hidden="1">
      <c r="A338" s="61">
        <v>3</v>
      </c>
      <c r="B338" s="57">
        <v>3</v>
      </c>
      <c r="C338" s="58">
        <v>2</v>
      </c>
      <c r="D338" s="59">
        <v>1</v>
      </c>
      <c r="E338" s="57">
        <v>1</v>
      </c>
      <c r="F338" s="60">
        <v>1</v>
      </c>
      <c r="G338" s="59" t="s">
        <v>164</v>
      </c>
      <c r="H338" s="102">
        <v>306</v>
      </c>
      <c r="I338" s="110">
        <v>0</v>
      </c>
      <c r="J338" s="110">
        <v>0</v>
      </c>
      <c r="K338" s="110">
        <v>0</v>
      </c>
      <c r="L338" s="109">
        <v>0</v>
      </c>
    </row>
    <row r="339" spans="1:15" hidden="1">
      <c r="A339" s="61">
        <v>3</v>
      </c>
      <c r="B339" s="57">
        <v>3</v>
      </c>
      <c r="C339" s="58">
        <v>2</v>
      </c>
      <c r="D339" s="59">
        <v>1</v>
      </c>
      <c r="E339" s="57">
        <v>2</v>
      </c>
      <c r="F339" s="60"/>
      <c r="G339" s="81" t="s">
        <v>187</v>
      </c>
      <c r="H339" s="102">
        <v>307</v>
      </c>
      <c r="I339" s="46">
        <f>SUM(I340:I341)</f>
        <v>0</v>
      </c>
      <c r="J339" s="46">
        <f>SUM(J340:J341)</f>
        <v>0</v>
      </c>
      <c r="K339" s="46">
        <f>SUM(K340:K341)</f>
        <v>0</v>
      </c>
      <c r="L339" s="46">
        <f>SUM(L340:L341)</f>
        <v>0</v>
      </c>
    </row>
    <row r="340" spans="1:15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>
        <v>1</v>
      </c>
      <c r="G340" s="81" t="s">
        <v>166</v>
      </c>
      <c r="H340" s="102">
        <v>308</v>
      </c>
      <c r="I340" s="110">
        <v>0</v>
      </c>
      <c r="J340" s="110">
        <v>0</v>
      </c>
      <c r="K340" s="110">
        <v>0</v>
      </c>
      <c r="L340" s="109">
        <v>0</v>
      </c>
    </row>
    <row r="341" spans="1:15" hidden="1">
      <c r="A341" s="61">
        <v>3</v>
      </c>
      <c r="B341" s="57">
        <v>3</v>
      </c>
      <c r="C341" s="58">
        <v>2</v>
      </c>
      <c r="D341" s="59">
        <v>1</v>
      </c>
      <c r="E341" s="57">
        <v>2</v>
      </c>
      <c r="F341" s="60">
        <v>2</v>
      </c>
      <c r="G341" s="81" t="s">
        <v>167</v>
      </c>
      <c r="H341" s="102">
        <v>309</v>
      </c>
      <c r="I341" s="64">
        <v>0</v>
      </c>
      <c r="J341" s="64">
        <v>0</v>
      </c>
      <c r="K341" s="64">
        <v>0</v>
      </c>
      <c r="L341" s="64">
        <v>0</v>
      </c>
    </row>
    <row r="342" spans="1:15" hidden="1">
      <c r="A342" s="61">
        <v>3</v>
      </c>
      <c r="B342" s="57">
        <v>3</v>
      </c>
      <c r="C342" s="58">
        <v>2</v>
      </c>
      <c r="D342" s="59">
        <v>1</v>
      </c>
      <c r="E342" s="57">
        <v>3</v>
      </c>
      <c r="F342" s="60"/>
      <c r="G342" s="81" t="s">
        <v>168</v>
      </c>
      <c r="H342" s="102">
        <v>310</v>
      </c>
      <c r="I342" s="46">
        <f>SUM(I343:I344)</f>
        <v>0</v>
      </c>
      <c r="J342" s="46">
        <f>SUM(J343:J344)</f>
        <v>0</v>
      </c>
      <c r="K342" s="46">
        <f>SUM(K343:K344)</f>
        <v>0</v>
      </c>
      <c r="L342" s="46">
        <f>SUM(L343:L344)</f>
        <v>0</v>
      </c>
    </row>
    <row r="343" spans="1:15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>
        <v>1</v>
      </c>
      <c r="G343" s="81" t="s">
        <v>169</v>
      </c>
      <c r="H343" s="102">
        <v>311</v>
      </c>
      <c r="I343" s="64">
        <v>0</v>
      </c>
      <c r="J343" s="64">
        <v>0</v>
      </c>
      <c r="K343" s="64">
        <v>0</v>
      </c>
      <c r="L343" s="64">
        <v>0</v>
      </c>
    </row>
    <row r="344" spans="1:15" hidden="1">
      <c r="A344" s="61">
        <v>3</v>
      </c>
      <c r="B344" s="57">
        <v>3</v>
      </c>
      <c r="C344" s="58">
        <v>2</v>
      </c>
      <c r="D344" s="59">
        <v>1</v>
      </c>
      <c r="E344" s="57">
        <v>3</v>
      </c>
      <c r="F344" s="60">
        <v>2</v>
      </c>
      <c r="G344" s="81" t="s">
        <v>188</v>
      </c>
      <c r="H344" s="102">
        <v>312</v>
      </c>
      <c r="I344" s="82">
        <v>0</v>
      </c>
      <c r="J344" s="124">
        <v>0</v>
      </c>
      <c r="K344" s="82">
        <v>0</v>
      </c>
      <c r="L344" s="82">
        <v>0</v>
      </c>
    </row>
    <row r="345" spans="1:15" hidden="1">
      <c r="A345" s="69">
        <v>3</v>
      </c>
      <c r="B345" s="69">
        <v>3</v>
      </c>
      <c r="C345" s="78">
        <v>2</v>
      </c>
      <c r="D345" s="81">
        <v>2</v>
      </c>
      <c r="E345" s="78"/>
      <c r="F345" s="80"/>
      <c r="G345" s="81" t="s">
        <v>201</v>
      </c>
      <c r="H345" s="102">
        <v>313</v>
      </c>
      <c r="I345" s="74">
        <f>I346</f>
        <v>0</v>
      </c>
      <c r="J345" s="125">
        <f>J346</f>
        <v>0</v>
      </c>
      <c r="K345" s="75">
        <f>K346</f>
        <v>0</v>
      </c>
      <c r="L345" s="75">
        <f>L346</f>
        <v>0</v>
      </c>
    </row>
    <row r="346" spans="1:15" hidden="1">
      <c r="A346" s="61">
        <v>3</v>
      </c>
      <c r="B346" s="61">
        <v>3</v>
      </c>
      <c r="C346" s="57">
        <v>2</v>
      </c>
      <c r="D346" s="59">
        <v>2</v>
      </c>
      <c r="E346" s="57">
        <v>1</v>
      </c>
      <c r="F346" s="60"/>
      <c r="G346" s="81" t="s">
        <v>201</v>
      </c>
      <c r="H346" s="102">
        <v>314</v>
      </c>
      <c r="I346" s="46">
        <f>SUM(I347:I348)</f>
        <v>0</v>
      </c>
      <c r="J346" s="87">
        <f>SUM(J347:J348)</f>
        <v>0</v>
      </c>
      <c r="K346" s="47">
        <f>SUM(K347:K348)</f>
        <v>0</v>
      </c>
      <c r="L346" s="47">
        <f>SUM(L347:L348)</f>
        <v>0</v>
      </c>
    </row>
    <row r="347" spans="1:15" ht="25.5" hidden="1" customHeight="1">
      <c r="A347" s="61">
        <v>3</v>
      </c>
      <c r="B347" s="61">
        <v>3</v>
      </c>
      <c r="C347" s="57">
        <v>2</v>
      </c>
      <c r="D347" s="59">
        <v>2</v>
      </c>
      <c r="E347" s="61">
        <v>1</v>
      </c>
      <c r="F347" s="92">
        <v>1</v>
      </c>
      <c r="G347" s="59" t="s">
        <v>202</v>
      </c>
      <c r="H347" s="102">
        <v>315</v>
      </c>
      <c r="I347" s="64">
        <v>0</v>
      </c>
      <c r="J347" s="64">
        <v>0</v>
      </c>
      <c r="K347" s="64">
        <v>0</v>
      </c>
      <c r="L347" s="64">
        <v>0</v>
      </c>
    </row>
    <row r="348" spans="1:15" hidden="1">
      <c r="A348" s="69">
        <v>3</v>
      </c>
      <c r="B348" s="69">
        <v>3</v>
      </c>
      <c r="C348" s="70">
        <v>2</v>
      </c>
      <c r="D348" s="71">
        <v>2</v>
      </c>
      <c r="E348" s="72">
        <v>1</v>
      </c>
      <c r="F348" s="99">
        <v>2</v>
      </c>
      <c r="G348" s="72" t="s">
        <v>203</v>
      </c>
      <c r="H348" s="102">
        <v>316</v>
      </c>
      <c r="I348" s="64">
        <v>0</v>
      </c>
      <c r="J348" s="64">
        <v>0</v>
      </c>
      <c r="K348" s="64">
        <v>0</v>
      </c>
      <c r="L348" s="64">
        <v>0</v>
      </c>
    </row>
    <row r="349" spans="1:15" ht="25.5" hidden="1" customHeight="1">
      <c r="A349" s="61">
        <v>3</v>
      </c>
      <c r="B349" s="61">
        <v>3</v>
      </c>
      <c r="C349" s="57">
        <v>2</v>
      </c>
      <c r="D349" s="58">
        <v>3</v>
      </c>
      <c r="E349" s="59"/>
      <c r="F349" s="92"/>
      <c r="G349" s="59" t="s">
        <v>204</v>
      </c>
      <c r="H349" s="102">
        <v>317</v>
      </c>
      <c r="I349" s="46">
        <f>I350</f>
        <v>0</v>
      </c>
      <c r="J349" s="87">
        <f>J350</f>
        <v>0</v>
      </c>
      <c r="K349" s="47">
        <f>K350</f>
        <v>0</v>
      </c>
      <c r="L349" s="47">
        <f>L350</f>
        <v>0</v>
      </c>
    </row>
    <row r="350" spans="1:15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>
        <v>1</v>
      </c>
      <c r="F350" s="92"/>
      <c r="G350" s="59" t="s">
        <v>204</v>
      </c>
      <c r="H350" s="102">
        <v>318</v>
      </c>
      <c r="I350" s="46">
        <f>I351+I352</f>
        <v>0</v>
      </c>
      <c r="J350" s="46">
        <f>J351+J352</f>
        <v>0</v>
      </c>
      <c r="K350" s="46">
        <f>K351+K352</f>
        <v>0</v>
      </c>
      <c r="L350" s="46">
        <f>L351+L352</f>
        <v>0</v>
      </c>
    </row>
    <row r="351" spans="1:15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92">
        <v>1</v>
      </c>
      <c r="G351" s="59" t="s">
        <v>205</v>
      </c>
      <c r="H351" s="102">
        <v>319</v>
      </c>
      <c r="I351" s="110">
        <v>0</v>
      </c>
      <c r="J351" s="110">
        <v>0</v>
      </c>
      <c r="K351" s="110">
        <v>0</v>
      </c>
      <c r="L351" s="109">
        <v>0</v>
      </c>
    </row>
    <row r="352" spans="1:15" ht="25.5" hidden="1" customHeight="1">
      <c r="A352" s="61">
        <v>3</v>
      </c>
      <c r="B352" s="61">
        <v>3</v>
      </c>
      <c r="C352" s="57">
        <v>2</v>
      </c>
      <c r="D352" s="58">
        <v>3</v>
      </c>
      <c r="E352" s="59">
        <v>1</v>
      </c>
      <c r="F352" s="92">
        <v>2</v>
      </c>
      <c r="G352" s="59" t="s">
        <v>206</v>
      </c>
      <c r="H352" s="102">
        <v>320</v>
      </c>
      <c r="I352" s="64">
        <v>0</v>
      </c>
      <c r="J352" s="64">
        <v>0</v>
      </c>
      <c r="K352" s="64">
        <v>0</v>
      </c>
      <c r="L352" s="64">
        <v>0</v>
      </c>
    </row>
    <row r="353" spans="1:16" hidden="1">
      <c r="A353" s="61">
        <v>3</v>
      </c>
      <c r="B353" s="61">
        <v>3</v>
      </c>
      <c r="C353" s="57">
        <v>2</v>
      </c>
      <c r="D353" s="58">
        <v>4</v>
      </c>
      <c r="E353" s="58"/>
      <c r="F353" s="60"/>
      <c r="G353" s="59" t="s">
        <v>207</v>
      </c>
      <c r="H353" s="102">
        <v>321</v>
      </c>
      <c r="I353" s="46">
        <f>I354</f>
        <v>0</v>
      </c>
      <c r="J353" s="87">
        <f>J354</f>
        <v>0</v>
      </c>
      <c r="K353" s="47">
        <f>K354</f>
        <v>0</v>
      </c>
      <c r="L353" s="47">
        <f>L354</f>
        <v>0</v>
      </c>
    </row>
    <row r="354" spans="1:16" hidden="1">
      <c r="A354" s="77">
        <v>3</v>
      </c>
      <c r="B354" s="77">
        <v>3</v>
      </c>
      <c r="C354" s="52">
        <v>2</v>
      </c>
      <c r="D354" s="50">
        <v>4</v>
      </c>
      <c r="E354" s="50">
        <v>1</v>
      </c>
      <c r="F354" s="53"/>
      <c r="G354" s="59" t="s">
        <v>207</v>
      </c>
      <c r="H354" s="102">
        <v>322</v>
      </c>
      <c r="I354" s="67">
        <f>SUM(I355:I356)</f>
        <v>0</v>
      </c>
      <c r="J354" s="89">
        <f>SUM(J355:J356)</f>
        <v>0</v>
      </c>
      <c r="K354" s="68">
        <f>SUM(K355:K356)</f>
        <v>0</v>
      </c>
      <c r="L354" s="68">
        <f>SUM(L355:L356)</f>
        <v>0</v>
      </c>
    </row>
    <row r="355" spans="1:16" hidden="1">
      <c r="A355" s="61">
        <v>3</v>
      </c>
      <c r="B355" s="61">
        <v>3</v>
      </c>
      <c r="C355" s="57">
        <v>2</v>
      </c>
      <c r="D355" s="58">
        <v>4</v>
      </c>
      <c r="E355" s="58">
        <v>1</v>
      </c>
      <c r="F355" s="60">
        <v>1</v>
      </c>
      <c r="G355" s="59" t="s">
        <v>208</v>
      </c>
      <c r="H355" s="102">
        <v>323</v>
      </c>
      <c r="I355" s="64">
        <v>0</v>
      </c>
      <c r="J355" s="64">
        <v>0</v>
      </c>
      <c r="K355" s="64">
        <v>0</v>
      </c>
      <c r="L355" s="64">
        <v>0</v>
      </c>
    </row>
    <row r="356" spans="1:16" hidden="1">
      <c r="A356" s="61">
        <v>3</v>
      </c>
      <c r="B356" s="61">
        <v>3</v>
      </c>
      <c r="C356" s="57">
        <v>2</v>
      </c>
      <c r="D356" s="58">
        <v>4</v>
      </c>
      <c r="E356" s="58">
        <v>1</v>
      </c>
      <c r="F356" s="60">
        <v>2</v>
      </c>
      <c r="G356" s="59" t="s">
        <v>216</v>
      </c>
      <c r="H356" s="102">
        <v>324</v>
      </c>
      <c r="I356" s="64">
        <v>0</v>
      </c>
      <c r="J356" s="64">
        <v>0</v>
      </c>
      <c r="K356" s="64">
        <v>0</v>
      </c>
      <c r="L356" s="64">
        <v>0</v>
      </c>
    </row>
    <row r="357" spans="1:16" hidden="1">
      <c r="A357" s="61">
        <v>3</v>
      </c>
      <c r="B357" s="61">
        <v>3</v>
      </c>
      <c r="C357" s="57">
        <v>2</v>
      </c>
      <c r="D357" s="58">
        <v>5</v>
      </c>
      <c r="E357" s="58"/>
      <c r="F357" s="60"/>
      <c r="G357" s="59" t="s">
        <v>210</v>
      </c>
      <c r="H357" s="102">
        <v>325</v>
      </c>
      <c r="I357" s="46">
        <f t="shared" ref="I357:L358" si="31">I358</f>
        <v>0</v>
      </c>
      <c r="J357" s="87">
        <f t="shared" si="31"/>
        <v>0</v>
      </c>
      <c r="K357" s="47">
        <f t="shared" si="31"/>
        <v>0</v>
      </c>
      <c r="L357" s="47">
        <f t="shared" si="31"/>
        <v>0</v>
      </c>
    </row>
    <row r="358" spans="1:16" hidden="1">
      <c r="A358" s="77">
        <v>3</v>
      </c>
      <c r="B358" s="77">
        <v>3</v>
      </c>
      <c r="C358" s="52">
        <v>2</v>
      </c>
      <c r="D358" s="50">
        <v>5</v>
      </c>
      <c r="E358" s="50">
        <v>1</v>
      </c>
      <c r="F358" s="53"/>
      <c r="G358" s="59" t="s">
        <v>210</v>
      </c>
      <c r="H358" s="102">
        <v>326</v>
      </c>
      <c r="I358" s="67">
        <f t="shared" si="31"/>
        <v>0</v>
      </c>
      <c r="J358" s="89">
        <f t="shared" si="31"/>
        <v>0</v>
      </c>
      <c r="K358" s="68">
        <f t="shared" si="31"/>
        <v>0</v>
      </c>
      <c r="L358" s="68">
        <f t="shared" si="31"/>
        <v>0</v>
      </c>
    </row>
    <row r="359" spans="1:16" hidden="1">
      <c r="A359" s="61">
        <v>3</v>
      </c>
      <c r="B359" s="61">
        <v>3</v>
      </c>
      <c r="C359" s="57">
        <v>2</v>
      </c>
      <c r="D359" s="58">
        <v>5</v>
      </c>
      <c r="E359" s="58">
        <v>1</v>
      </c>
      <c r="F359" s="60">
        <v>1</v>
      </c>
      <c r="G359" s="59" t="s">
        <v>210</v>
      </c>
      <c r="H359" s="102">
        <v>327</v>
      </c>
      <c r="I359" s="110">
        <v>0</v>
      </c>
      <c r="J359" s="110">
        <v>0</v>
      </c>
      <c r="K359" s="110">
        <v>0</v>
      </c>
      <c r="L359" s="109">
        <v>0</v>
      </c>
    </row>
    <row r="360" spans="1:16" hidden="1">
      <c r="A360" s="61">
        <v>3</v>
      </c>
      <c r="B360" s="61">
        <v>3</v>
      </c>
      <c r="C360" s="57">
        <v>2</v>
      </c>
      <c r="D360" s="58">
        <v>6</v>
      </c>
      <c r="E360" s="58"/>
      <c r="F360" s="60"/>
      <c r="G360" s="59" t="s">
        <v>181</v>
      </c>
      <c r="H360" s="102">
        <v>328</v>
      </c>
      <c r="I360" s="46">
        <f t="shared" ref="I360:L361" si="32">I361</f>
        <v>0</v>
      </c>
      <c r="J360" s="87">
        <f t="shared" si="32"/>
        <v>0</v>
      </c>
      <c r="K360" s="47">
        <f t="shared" si="32"/>
        <v>0</v>
      </c>
      <c r="L360" s="47">
        <f t="shared" si="32"/>
        <v>0</v>
      </c>
    </row>
    <row r="361" spans="1:16" hidden="1">
      <c r="A361" s="61">
        <v>3</v>
      </c>
      <c r="B361" s="61">
        <v>3</v>
      </c>
      <c r="C361" s="57">
        <v>2</v>
      </c>
      <c r="D361" s="58">
        <v>6</v>
      </c>
      <c r="E361" s="58">
        <v>1</v>
      </c>
      <c r="F361" s="60"/>
      <c r="G361" s="59" t="s">
        <v>181</v>
      </c>
      <c r="H361" s="102">
        <v>329</v>
      </c>
      <c r="I361" s="46">
        <f t="shared" si="32"/>
        <v>0</v>
      </c>
      <c r="J361" s="87">
        <f t="shared" si="32"/>
        <v>0</v>
      </c>
      <c r="K361" s="47">
        <f t="shared" si="32"/>
        <v>0</v>
      </c>
      <c r="L361" s="47">
        <f t="shared" si="32"/>
        <v>0</v>
      </c>
    </row>
    <row r="362" spans="1:16" hidden="1">
      <c r="A362" s="69">
        <v>3</v>
      </c>
      <c r="B362" s="69">
        <v>3</v>
      </c>
      <c r="C362" s="70">
        <v>2</v>
      </c>
      <c r="D362" s="71">
        <v>6</v>
      </c>
      <c r="E362" s="71">
        <v>1</v>
      </c>
      <c r="F362" s="73">
        <v>1</v>
      </c>
      <c r="G362" s="72" t="s">
        <v>181</v>
      </c>
      <c r="H362" s="102">
        <v>330</v>
      </c>
      <c r="I362" s="110">
        <v>0</v>
      </c>
      <c r="J362" s="110">
        <v>0</v>
      </c>
      <c r="K362" s="110">
        <v>0</v>
      </c>
      <c r="L362" s="109">
        <v>0</v>
      </c>
    </row>
    <row r="363" spans="1:16" hidden="1">
      <c r="A363" s="61">
        <v>3</v>
      </c>
      <c r="B363" s="61">
        <v>3</v>
      </c>
      <c r="C363" s="57">
        <v>2</v>
      </c>
      <c r="D363" s="58">
        <v>7</v>
      </c>
      <c r="E363" s="58"/>
      <c r="F363" s="60"/>
      <c r="G363" s="59" t="s">
        <v>212</v>
      </c>
      <c r="H363" s="102">
        <v>331</v>
      </c>
      <c r="I363" s="46">
        <f>I364</f>
        <v>0</v>
      </c>
      <c r="J363" s="87">
        <f>J364</f>
        <v>0</v>
      </c>
      <c r="K363" s="47">
        <f>K364</f>
        <v>0</v>
      </c>
      <c r="L363" s="47">
        <f>L364</f>
        <v>0</v>
      </c>
    </row>
    <row r="364" spans="1:16" hidden="1">
      <c r="A364" s="69">
        <v>3</v>
      </c>
      <c r="B364" s="69">
        <v>3</v>
      </c>
      <c r="C364" s="70">
        <v>2</v>
      </c>
      <c r="D364" s="71">
        <v>7</v>
      </c>
      <c r="E364" s="71">
        <v>1</v>
      </c>
      <c r="F364" s="73"/>
      <c r="G364" s="59" t="s">
        <v>212</v>
      </c>
      <c r="H364" s="102">
        <v>332</v>
      </c>
      <c r="I364" s="46">
        <f>SUM(I365:I366)</f>
        <v>0</v>
      </c>
      <c r="J364" s="46">
        <f>SUM(J365:J366)</f>
        <v>0</v>
      </c>
      <c r="K364" s="46">
        <f>SUM(K365:K366)</f>
        <v>0</v>
      </c>
      <c r="L364" s="46">
        <f>SUM(L365:L366)</f>
        <v>0</v>
      </c>
    </row>
    <row r="365" spans="1:16" ht="25.5" hidden="1" customHeight="1">
      <c r="A365" s="61">
        <v>3</v>
      </c>
      <c r="B365" s="61">
        <v>3</v>
      </c>
      <c r="C365" s="57">
        <v>2</v>
      </c>
      <c r="D365" s="58">
        <v>7</v>
      </c>
      <c r="E365" s="58">
        <v>1</v>
      </c>
      <c r="F365" s="60">
        <v>1</v>
      </c>
      <c r="G365" s="59" t="s">
        <v>213</v>
      </c>
      <c r="H365" s="102">
        <v>333</v>
      </c>
      <c r="I365" s="110">
        <v>0</v>
      </c>
      <c r="J365" s="110">
        <v>0</v>
      </c>
      <c r="K365" s="110">
        <v>0</v>
      </c>
      <c r="L365" s="109">
        <v>0</v>
      </c>
    </row>
    <row r="366" spans="1:16" ht="25.5" hidden="1" customHeight="1">
      <c r="A366" s="61">
        <v>3</v>
      </c>
      <c r="B366" s="61">
        <v>3</v>
      </c>
      <c r="C366" s="57">
        <v>2</v>
      </c>
      <c r="D366" s="58">
        <v>7</v>
      </c>
      <c r="E366" s="58">
        <v>1</v>
      </c>
      <c r="F366" s="60">
        <v>2</v>
      </c>
      <c r="G366" s="59" t="s">
        <v>214</v>
      </c>
      <c r="H366" s="102">
        <v>334</v>
      </c>
      <c r="I366" s="64">
        <v>0</v>
      </c>
      <c r="J366" s="64">
        <v>0</v>
      </c>
      <c r="K366" s="64">
        <v>0</v>
      </c>
      <c r="L366" s="64">
        <v>0</v>
      </c>
    </row>
    <row r="367" spans="1:16">
      <c r="A367" s="28"/>
      <c r="B367" s="28"/>
      <c r="C367" s="29"/>
      <c r="D367" s="126"/>
      <c r="E367" s="127"/>
      <c r="F367" s="128"/>
      <c r="G367" s="129" t="s">
        <v>217</v>
      </c>
      <c r="H367" s="102">
        <v>336</v>
      </c>
      <c r="I367" s="97">
        <f>SUM(I33+I183)</f>
        <v>5400</v>
      </c>
      <c r="J367" s="97">
        <f>SUM(J33+J183)</f>
        <v>1300</v>
      </c>
      <c r="K367" s="97">
        <f>SUM(K33+K183)</f>
        <v>0</v>
      </c>
      <c r="L367" s="97">
        <f>SUM(L33+L183)</f>
        <v>0</v>
      </c>
      <c r="P367" s="130"/>
    </row>
    <row r="368" spans="1:16">
      <c r="G368" s="48"/>
      <c r="H368" s="141"/>
      <c r="I368" s="131"/>
      <c r="J368" s="132"/>
      <c r="K368" s="132"/>
      <c r="L368" s="132"/>
    </row>
    <row r="369" spans="1:16" ht="30.75" customHeight="1">
      <c r="D369" s="214" t="s">
        <v>238</v>
      </c>
      <c r="E369" s="214"/>
      <c r="F369" s="214"/>
      <c r="G369" s="214"/>
      <c r="H369" s="205"/>
      <c r="I369" s="133"/>
      <c r="J369" s="132"/>
      <c r="K369" s="246" t="s">
        <v>232</v>
      </c>
      <c r="L369" s="246"/>
      <c r="M369" s="147"/>
      <c r="N369" s="147"/>
      <c r="O369" s="147"/>
      <c r="P369" s="147"/>
    </row>
    <row r="370" spans="1:16" ht="30" customHeight="1">
      <c r="A370" s="134"/>
      <c r="B370" s="134"/>
      <c r="C370" s="134"/>
      <c r="D370" s="215" t="s">
        <v>228</v>
      </c>
      <c r="E370" s="215"/>
      <c r="F370" s="215"/>
      <c r="G370" s="215"/>
      <c r="I370" s="206" t="s">
        <v>218</v>
      </c>
      <c r="K370" s="222" t="s">
        <v>219</v>
      </c>
      <c r="L370" s="222"/>
      <c r="M370" s="147"/>
      <c r="N370" s="147"/>
      <c r="O370" s="147"/>
      <c r="P370" s="147"/>
    </row>
    <row r="371" spans="1:16" ht="15.75" hidden="1" customHeight="1">
      <c r="I371" s="206"/>
      <c r="K371" s="206"/>
      <c r="L371" s="206"/>
      <c r="M371" s="147"/>
      <c r="N371" s="147"/>
      <c r="O371" s="147"/>
      <c r="P371" s="147"/>
    </row>
    <row r="372" spans="1:16" ht="15.75" customHeight="1">
      <c r="I372" s="206"/>
      <c r="K372" s="206"/>
      <c r="L372" s="206"/>
      <c r="M372" s="147"/>
      <c r="N372" s="147"/>
      <c r="O372" s="147"/>
      <c r="P372" s="147"/>
    </row>
    <row r="373" spans="1:16" ht="33" customHeight="1">
      <c r="D373" s="214" t="s">
        <v>233</v>
      </c>
      <c r="E373" s="214"/>
      <c r="F373" s="214"/>
      <c r="G373" s="214"/>
      <c r="I373" s="206"/>
      <c r="K373" s="246" t="s">
        <v>231</v>
      </c>
      <c r="L373" s="246"/>
      <c r="M373" s="147"/>
      <c r="N373" s="147"/>
      <c r="O373" s="147"/>
      <c r="P373" s="147"/>
    </row>
    <row r="374" spans="1:16" ht="42" customHeight="1">
      <c r="D374" s="232" t="s">
        <v>229</v>
      </c>
      <c r="E374" s="233"/>
      <c r="F374" s="233"/>
      <c r="G374" s="233"/>
      <c r="H374" s="202"/>
      <c r="I374" s="181" t="s">
        <v>218</v>
      </c>
      <c r="K374" s="222" t="s">
        <v>219</v>
      </c>
      <c r="L374" s="222"/>
      <c r="M374" s="147"/>
      <c r="N374" s="147"/>
      <c r="O374" s="147"/>
      <c r="P374" s="147"/>
    </row>
  </sheetData>
  <mergeCells count="33">
    <mergeCell ref="D373:G373"/>
    <mergeCell ref="K373:L373"/>
    <mergeCell ref="D374:G374"/>
    <mergeCell ref="K374:L374"/>
    <mergeCell ref="K30:K31"/>
    <mergeCell ref="L30:L31"/>
    <mergeCell ref="A32:F32"/>
    <mergeCell ref="D369:G369"/>
    <mergeCell ref="K369:L369"/>
    <mergeCell ref="D370:G370"/>
    <mergeCell ref="K370:L370"/>
    <mergeCell ref="A30:F31"/>
    <mergeCell ref="G30:G31"/>
    <mergeCell ref="H30:H31"/>
    <mergeCell ref="I30:J30"/>
    <mergeCell ref="A24:I24"/>
    <mergeCell ref="A25:J25"/>
    <mergeCell ref="A26:I26"/>
    <mergeCell ref="G28:H28"/>
    <mergeCell ref="A29:I29"/>
    <mergeCell ref="J1:L2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</mergeCells>
  <pageMargins left="0.70866141732283472" right="0.70866141732283472" top="0.74803149606299213" bottom="0.74803149606299213" header="0.31496062992125984" footer="0.31496062992125984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4566F-CAD3-46E5-B78C-4A5B3261E2FB}">
  <sheetPr>
    <pageSetUpPr fitToPage="1"/>
  </sheetPr>
  <dimension ref="A1:P373"/>
  <sheetViews>
    <sheetView topLeftCell="A23" workbookViewId="0">
      <selection sqref="A1:L373"/>
    </sheetView>
  </sheetViews>
  <sheetFormatPr defaultRowHeight="15"/>
  <cols>
    <col min="1" max="4" width="2" style="187" customWidth="1"/>
    <col min="5" max="5" width="2.140625" style="187" customWidth="1"/>
    <col min="6" max="6" width="3" style="186" customWidth="1"/>
    <col min="7" max="7" width="33.7109375" style="187" customWidth="1"/>
    <col min="8" max="8" width="3.85546875" style="187" customWidth="1"/>
    <col min="9" max="9" width="10" style="187" customWidth="1"/>
    <col min="10" max="10" width="11.140625" style="187" customWidth="1"/>
    <col min="11" max="11" width="11" style="187" customWidth="1"/>
    <col min="12" max="12" width="10.5703125" style="187" customWidth="1"/>
    <col min="13" max="13" width="0.140625" style="187" hidden="1" customWidth="1"/>
    <col min="14" max="14" width="6.140625" style="187" hidden="1" customWidth="1"/>
    <col min="15" max="15" width="5.5703125" style="187" hidden="1" customWidth="1"/>
    <col min="16" max="16" width="9.140625" style="8"/>
    <col min="17" max="16384" width="9.140625" style="9"/>
  </cols>
  <sheetData>
    <row r="1" spans="1:16">
      <c r="G1" s="3"/>
      <c r="H1" s="4"/>
      <c r="I1" s="5"/>
      <c r="J1" s="229" t="s">
        <v>243</v>
      </c>
      <c r="K1" s="229"/>
      <c r="L1" s="229"/>
      <c r="M1" s="143"/>
      <c r="N1" s="142"/>
      <c r="O1" s="142"/>
      <c r="P1" s="144"/>
    </row>
    <row r="2" spans="1:16" ht="42.75" customHeight="1">
      <c r="H2" s="4"/>
      <c r="I2" s="8"/>
      <c r="J2" s="229"/>
      <c r="K2" s="229"/>
      <c r="L2" s="229"/>
      <c r="M2" s="143"/>
      <c r="N2" s="142"/>
      <c r="O2" s="142"/>
      <c r="P2" s="144"/>
    </row>
    <row r="3" spans="1:16">
      <c r="H3" s="10"/>
      <c r="I3" s="4"/>
      <c r="J3" s="210" t="s">
        <v>242</v>
      </c>
      <c r="K3" s="142"/>
      <c r="L3" s="142"/>
      <c r="M3" s="143"/>
      <c r="N3" s="142"/>
      <c r="O3" s="142"/>
      <c r="P3" s="144"/>
    </row>
    <row r="4" spans="1:16" ht="6" customHeight="1">
      <c r="H4" s="4"/>
      <c r="I4" s="8"/>
      <c r="J4" s="191"/>
      <c r="K4" s="191"/>
      <c r="L4" s="191"/>
      <c r="M4" s="7"/>
      <c r="N4" s="191"/>
      <c r="O4" s="191"/>
    </row>
    <row r="5" spans="1:16" ht="30" customHeight="1">
      <c r="A5" s="216" t="s">
        <v>244</v>
      </c>
      <c r="B5" s="216"/>
      <c r="C5" s="216"/>
      <c r="D5" s="216"/>
      <c r="E5" s="216"/>
      <c r="F5" s="216"/>
      <c r="G5" s="216"/>
      <c r="H5" s="216"/>
      <c r="I5" s="216"/>
      <c r="J5" s="216"/>
      <c r="K5" s="216"/>
      <c r="L5" s="216"/>
      <c r="M5" s="7"/>
    </row>
    <row r="6" spans="1:16" ht="11.25" hidden="1" customHeight="1">
      <c r="G6" s="11"/>
      <c r="H6" s="12"/>
      <c r="I6" s="12"/>
      <c r="J6" s="13"/>
      <c r="K6" s="13"/>
      <c r="L6" s="14"/>
      <c r="M6" s="7"/>
    </row>
    <row r="7" spans="1:16" ht="15.75" customHeight="1">
      <c r="A7" s="217" t="s">
        <v>0</v>
      </c>
      <c r="B7" s="217"/>
      <c r="C7" s="217"/>
      <c r="D7" s="217"/>
      <c r="E7" s="217"/>
      <c r="F7" s="217"/>
      <c r="G7" s="217"/>
      <c r="H7" s="217"/>
      <c r="I7" s="217"/>
      <c r="J7" s="217"/>
      <c r="K7" s="217"/>
      <c r="L7" s="217"/>
      <c r="M7" s="7"/>
    </row>
    <row r="8" spans="1:16">
      <c r="A8" s="218" t="s">
        <v>1</v>
      </c>
      <c r="B8" s="218"/>
      <c r="C8" s="218"/>
      <c r="D8" s="218"/>
      <c r="E8" s="218"/>
      <c r="F8" s="218"/>
      <c r="G8" s="218"/>
      <c r="H8" s="218"/>
      <c r="I8" s="218"/>
      <c r="J8" s="218"/>
      <c r="K8" s="218"/>
      <c r="L8" s="218"/>
      <c r="M8" s="7"/>
    </row>
    <row r="9" spans="1:16" ht="7.5" customHeight="1">
      <c r="A9" s="15"/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7"/>
    </row>
    <row r="10" spans="1:16" ht="15.75" customHeight="1">
      <c r="A10" s="15"/>
      <c r="B10" s="191"/>
      <c r="C10" s="191"/>
      <c r="D10" s="191"/>
      <c r="E10" s="191"/>
      <c r="F10" s="191"/>
      <c r="G10" s="224" t="s">
        <v>2</v>
      </c>
      <c r="H10" s="224"/>
      <c r="I10" s="224"/>
      <c r="J10" s="224"/>
      <c r="K10" s="224"/>
      <c r="L10" s="191"/>
      <c r="M10" s="7"/>
    </row>
    <row r="11" spans="1:16" ht="15.75" customHeight="1">
      <c r="A11" s="225" t="s">
        <v>239</v>
      </c>
      <c r="B11" s="225"/>
      <c r="C11" s="225"/>
      <c r="D11" s="225"/>
      <c r="E11" s="225"/>
      <c r="F11" s="225"/>
      <c r="G11" s="225"/>
      <c r="H11" s="225"/>
      <c r="I11" s="225"/>
      <c r="J11" s="225"/>
      <c r="K11" s="225"/>
      <c r="L11" s="225"/>
      <c r="M11" s="7"/>
    </row>
    <row r="12" spans="1:16" ht="12" customHeight="1">
      <c r="G12" s="226" t="s">
        <v>240</v>
      </c>
      <c r="H12" s="226"/>
      <c r="I12" s="226"/>
      <c r="J12" s="226"/>
      <c r="K12" s="226"/>
      <c r="M12" s="7"/>
    </row>
    <row r="13" spans="1:16">
      <c r="G13" s="218" t="s">
        <v>3</v>
      </c>
      <c r="H13" s="218"/>
      <c r="I13" s="218"/>
      <c r="J13" s="218"/>
      <c r="K13" s="218"/>
    </row>
    <row r="14" spans="1:16" ht="15.75" customHeight="1">
      <c r="B14" s="225" t="s">
        <v>4</v>
      </c>
      <c r="C14" s="225"/>
      <c r="D14" s="225"/>
      <c r="E14" s="225"/>
      <c r="F14" s="225"/>
      <c r="G14" s="225"/>
      <c r="H14" s="225"/>
      <c r="I14" s="225"/>
      <c r="J14" s="225"/>
      <c r="K14" s="225"/>
      <c r="L14" s="225"/>
    </row>
    <row r="15" spans="1:16" ht="7.5" customHeight="1"/>
    <row r="16" spans="1:16">
      <c r="G16" s="226" t="s">
        <v>245</v>
      </c>
      <c r="H16" s="226"/>
      <c r="I16" s="226"/>
      <c r="J16" s="226"/>
      <c r="K16" s="226"/>
    </row>
    <row r="17" spans="1:15">
      <c r="G17" s="253" t="s">
        <v>5</v>
      </c>
      <c r="H17" s="253"/>
      <c r="I17" s="253"/>
      <c r="J17" s="253"/>
      <c r="K17" s="253"/>
    </row>
    <row r="18" spans="1:15" ht="6.75" hidden="1" customHeight="1">
      <c r="G18" s="191"/>
      <c r="H18" s="191"/>
      <c r="I18" s="191"/>
      <c r="J18" s="191"/>
      <c r="K18" s="191"/>
    </row>
    <row r="19" spans="1:15">
      <c r="B19" s="8"/>
      <c r="C19" s="8"/>
      <c r="D19" s="8"/>
      <c r="E19" s="227" t="s">
        <v>222</v>
      </c>
      <c r="F19" s="227"/>
      <c r="G19" s="227"/>
      <c r="H19" s="227"/>
      <c r="I19" s="227"/>
      <c r="J19" s="227"/>
      <c r="K19" s="227"/>
      <c r="L19" s="8"/>
    </row>
    <row r="20" spans="1:15" ht="15" customHeight="1">
      <c r="A20" s="252" t="s">
        <v>6</v>
      </c>
      <c r="B20" s="252"/>
      <c r="C20" s="252"/>
      <c r="D20" s="252"/>
      <c r="E20" s="252"/>
      <c r="F20" s="252"/>
      <c r="G20" s="252"/>
      <c r="H20" s="252"/>
      <c r="I20" s="252"/>
      <c r="J20" s="252"/>
      <c r="K20" s="252"/>
      <c r="L20" s="252"/>
      <c r="M20" s="16"/>
    </row>
    <row r="21" spans="1:15">
      <c r="F21" s="187"/>
      <c r="J21" s="17"/>
      <c r="K21" s="18"/>
      <c r="L21" s="19" t="s">
        <v>7</v>
      </c>
      <c r="M21" s="16"/>
    </row>
    <row r="22" spans="1:15">
      <c r="F22" s="187"/>
      <c r="J22" s="20" t="s">
        <v>8</v>
      </c>
      <c r="K22" s="10"/>
      <c r="L22" s="21"/>
      <c r="M22" s="16"/>
    </row>
    <row r="23" spans="1:15">
      <c r="E23" s="191"/>
      <c r="F23" s="190"/>
      <c r="I23" s="23"/>
      <c r="J23" s="23"/>
      <c r="K23" s="24" t="s">
        <v>9</v>
      </c>
      <c r="L23" s="21"/>
      <c r="M23" s="16"/>
    </row>
    <row r="24" spans="1:15" ht="29.25" customHeight="1">
      <c r="A24" s="231" t="s">
        <v>224</v>
      </c>
      <c r="B24" s="231"/>
      <c r="C24" s="231"/>
      <c r="D24" s="231"/>
      <c r="E24" s="231"/>
      <c r="F24" s="231"/>
      <c r="G24" s="231"/>
      <c r="H24" s="231"/>
      <c r="I24" s="231"/>
      <c r="K24" s="24" t="s">
        <v>11</v>
      </c>
      <c r="L24" s="25" t="s">
        <v>12</v>
      </c>
      <c r="M24" s="16"/>
    </row>
    <row r="25" spans="1:15" ht="15.75" customHeight="1">
      <c r="A25" s="231" t="s">
        <v>225</v>
      </c>
      <c r="B25" s="231"/>
      <c r="C25" s="231"/>
      <c r="D25" s="231"/>
      <c r="E25" s="231"/>
      <c r="F25" s="231"/>
      <c r="G25" s="231"/>
      <c r="H25" s="231"/>
      <c r="I25" s="231"/>
      <c r="J25" s="189" t="s">
        <v>13</v>
      </c>
      <c r="K25" s="139"/>
      <c r="L25" s="140" t="s">
        <v>230</v>
      </c>
      <c r="M25" s="16"/>
    </row>
    <row r="26" spans="1:15">
      <c r="F26" s="187"/>
      <c r="G26" s="27" t="s">
        <v>15</v>
      </c>
      <c r="H26" s="136"/>
      <c r="I26" s="137"/>
      <c r="J26" s="138"/>
      <c r="K26" s="138"/>
      <c r="L26" s="138"/>
      <c r="M26" s="16"/>
    </row>
    <row r="27" spans="1:15">
      <c r="F27" s="187"/>
      <c r="G27" s="251" t="s">
        <v>16</v>
      </c>
      <c r="H27" s="251"/>
      <c r="I27" s="30" t="s">
        <v>17</v>
      </c>
      <c r="J27" s="31" t="s">
        <v>18</v>
      </c>
      <c r="K27" s="21" t="s">
        <v>19</v>
      </c>
      <c r="L27" s="21" t="s">
        <v>20</v>
      </c>
      <c r="M27" s="16"/>
    </row>
    <row r="28" spans="1:15" ht="15" customHeight="1">
      <c r="A28" s="230" t="s">
        <v>223</v>
      </c>
      <c r="B28" s="230"/>
      <c r="C28" s="230"/>
      <c r="D28" s="230"/>
      <c r="E28" s="230"/>
      <c r="F28" s="230"/>
      <c r="G28" s="230"/>
      <c r="H28" s="230"/>
      <c r="I28" s="230"/>
      <c r="J28" s="188"/>
      <c r="K28" s="188"/>
      <c r="L28" s="33" t="s">
        <v>21</v>
      </c>
      <c r="M28" s="34"/>
    </row>
    <row r="29" spans="1:15" ht="27" customHeight="1">
      <c r="A29" s="256" t="s">
        <v>22</v>
      </c>
      <c r="B29" s="257"/>
      <c r="C29" s="257"/>
      <c r="D29" s="257"/>
      <c r="E29" s="257"/>
      <c r="F29" s="257"/>
      <c r="G29" s="260" t="s">
        <v>23</v>
      </c>
      <c r="H29" s="249" t="s">
        <v>24</v>
      </c>
      <c r="I29" s="254" t="s">
        <v>25</v>
      </c>
      <c r="J29" s="255"/>
      <c r="K29" s="262" t="s">
        <v>26</v>
      </c>
      <c r="L29" s="264" t="s">
        <v>27</v>
      </c>
      <c r="M29" s="34"/>
    </row>
    <row r="30" spans="1:15" ht="58.5" customHeight="1">
      <c r="A30" s="258"/>
      <c r="B30" s="259"/>
      <c r="C30" s="259"/>
      <c r="D30" s="259"/>
      <c r="E30" s="259"/>
      <c r="F30" s="259"/>
      <c r="G30" s="261"/>
      <c r="H30" s="250"/>
      <c r="I30" s="35" t="s">
        <v>28</v>
      </c>
      <c r="J30" s="36" t="s">
        <v>29</v>
      </c>
      <c r="K30" s="263"/>
      <c r="L30" s="265"/>
    </row>
    <row r="31" spans="1:15">
      <c r="A31" s="266" t="s">
        <v>30</v>
      </c>
      <c r="B31" s="267"/>
      <c r="C31" s="267"/>
      <c r="D31" s="267"/>
      <c r="E31" s="267"/>
      <c r="F31" s="268"/>
      <c r="G31" s="37">
        <v>2</v>
      </c>
      <c r="H31" s="38">
        <v>3</v>
      </c>
      <c r="I31" s="39" t="s">
        <v>14</v>
      </c>
      <c r="J31" s="40" t="s">
        <v>31</v>
      </c>
      <c r="K31" s="41">
        <v>6</v>
      </c>
      <c r="L31" s="41">
        <v>7</v>
      </c>
    </row>
    <row r="32" spans="1:15">
      <c r="A32" s="42">
        <v>2</v>
      </c>
      <c r="B32" s="42"/>
      <c r="C32" s="43"/>
      <c r="D32" s="44"/>
      <c r="E32" s="42"/>
      <c r="F32" s="45"/>
      <c r="G32" s="44" t="s">
        <v>32</v>
      </c>
      <c r="H32" s="37">
        <v>1</v>
      </c>
      <c r="I32" s="46">
        <f>SUM(I33+I44+I63+I84+I91+I111+I137+I156+I166)</f>
        <v>25000</v>
      </c>
      <c r="J32" s="46">
        <f>SUM(J33+J44+J63+J84+J91+J111+J137+J156+J166)</f>
        <v>6200</v>
      </c>
      <c r="K32" s="47">
        <f>SUM(K33+K44+K63+K84+K91+K111+K137+K156+K166)</f>
        <v>1860.46</v>
      </c>
      <c r="L32" s="46">
        <f>SUM(L33+L44+L63+L84+L91+L111+L137+L156+L166)</f>
        <v>1860.46</v>
      </c>
      <c r="M32" s="48"/>
      <c r="N32" s="48"/>
      <c r="O32" s="48"/>
    </row>
    <row r="33" spans="1:12" ht="17.25" customHeight="1">
      <c r="A33" s="42">
        <v>2</v>
      </c>
      <c r="B33" s="49">
        <v>1</v>
      </c>
      <c r="C33" s="50"/>
      <c r="D33" s="51"/>
      <c r="E33" s="52"/>
      <c r="F33" s="53"/>
      <c r="G33" s="54" t="s">
        <v>33</v>
      </c>
      <c r="H33" s="37">
        <v>2</v>
      </c>
      <c r="I33" s="46">
        <f>I37+I43</f>
        <v>17200</v>
      </c>
      <c r="J33" s="46">
        <f t="shared" ref="J33:L33" si="0">J37+J43</f>
        <v>4300</v>
      </c>
      <c r="K33" s="46">
        <f t="shared" si="0"/>
        <v>964.16</v>
      </c>
      <c r="L33" s="46">
        <f t="shared" si="0"/>
        <v>964.16</v>
      </c>
    </row>
    <row r="34" spans="1:12" hidden="1">
      <c r="A34" s="57">
        <v>2</v>
      </c>
      <c r="B34" s="57">
        <v>1</v>
      </c>
      <c r="C34" s="58">
        <v>1</v>
      </c>
      <c r="D34" s="59"/>
      <c r="E34" s="57"/>
      <c r="F34" s="60"/>
      <c r="G34" s="59" t="s">
        <v>34</v>
      </c>
      <c r="H34" s="37">
        <v>3</v>
      </c>
      <c r="I34" s="46">
        <f>SUM(I35)</f>
        <v>17000</v>
      </c>
      <c r="J34" s="46">
        <f>SUM(J35)</f>
        <v>4200</v>
      </c>
      <c r="K34" s="47">
        <f>SUM(K35)</f>
        <v>950.39</v>
      </c>
      <c r="L34" s="46">
        <f>SUM(L35)</f>
        <v>950.39</v>
      </c>
    </row>
    <row r="35" spans="1:12" hidden="1">
      <c r="A35" s="61">
        <v>2</v>
      </c>
      <c r="B35" s="57">
        <v>1</v>
      </c>
      <c r="C35" s="58">
        <v>1</v>
      </c>
      <c r="D35" s="59">
        <v>1</v>
      </c>
      <c r="E35" s="57"/>
      <c r="F35" s="60"/>
      <c r="G35" s="59" t="s">
        <v>34</v>
      </c>
      <c r="H35" s="37">
        <v>4</v>
      </c>
      <c r="I35" s="46">
        <f>SUM(I36+I38)</f>
        <v>17000</v>
      </c>
      <c r="J35" s="46">
        <f t="shared" ref="J35:L36" si="1">SUM(J36)</f>
        <v>4200</v>
      </c>
      <c r="K35" s="46">
        <f t="shared" si="1"/>
        <v>950.39</v>
      </c>
      <c r="L35" s="46">
        <f t="shared" si="1"/>
        <v>950.39</v>
      </c>
    </row>
    <row r="36" spans="1:12" hidden="1">
      <c r="A36" s="61">
        <v>2</v>
      </c>
      <c r="B36" s="57">
        <v>1</v>
      </c>
      <c r="C36" s="58">
        <v>1</v>
      </c>
      <c r="D36" s="59">
        <v>1</v>
      </c>
      <c r="E36" s="57">
        <v>1</v>
      </c>
      <c r="F36" s="60"/>
      <c r="G36" s="59" t="s">
        <v>35</v>
      </c>
      <c r="H36" s="37">
        <v>5</v>
      </c>
      <c r="I36" s="47">
        <f>SUM(I37)</f>
        <v>17000</v>
      </c>
      <c r="J36" s="47">
        <f t="shared" si="1"/>
        <v>4200</v>
      </c>
      <c r="K36" s="47">
        <f t="shared" si="1"/>
        <v>950.39</v>
      </c>
      <c r="L36" s="47">
        <f t="shared" si="1"/>
        <v>950.39</v>
      </c>
    </row>
    <row r="37" spans="1:12">
      <c r="A37" s="61">
        <v>2</v>
      </c>
      <c r="B37" s="57">
        <v>1</v>
      </c>
      <c r="C37" s="58">
        <v>1</v>
      </c>
      <c r="D37" s="59">
        <v>1</v>
      </c>
      <c r="E37" s="57">
        <v>1</v>
      </c>
      <c r="F37" s="60">
        <v>1</v>
      </c>
      <c r="G37" s="59" t="s">
        <v>35</v>
      </c>
      <c r="H37" s="37">
        <v>6</v>
      </c>
      <c r="I37" s="62">
        <v>17000</v>
      </c>
      <c r="J37" s="63">
        <v>4200</v>
      </c>
      <c r="K37" s="63">
        <v>950.39</v>
      </c>
      <c r="L37" s="63">
        <v>950.39</v>
      </c>
    </row>
    <row r="38" spans="1:12" hidden="1">
      <c r="A38" s="61">
        <v>2</v>
      </c>
      <c r="B38" s="57">
        <v>1</v>
      </c>
      <c r="C38" s="58">
        <v>1</v>
      </c>
      <c r="D38" s="59">
        <v>1</v>
      </c>
      <c r="E38" s="57">
        <v>2</v>
      </c>
      <c r="F38" s="60"/>
      <c r="G38" s="59" t="s">
        <v>36</v>
      </c>
      <c r="H38" s="37">
        <v>7</v>
      </c>
      <c r="I38" s="47"/>
      <c r="J38" s="47"/>
      <c r="K38" s="47"/>
      <c r="L38" s="47"/>
    </row>
    <row r="39" spans="1:12" hidden="1">
      <c r="A39" s="61">
        <v>2</v>
      </c>
      <c r="B39" s="57">
        <v>1</v>
      </c>
      <c r="C39" s="58">
        <v>1</v>
      </c>
      <c r="D39" s="59">
        <v>1</v>
      </c>
      <c r="E39" s="57">
        <v>2</v>
      </c>
      <c r="F39" s="60">
        <v>1</v>
      </c>
      <c r="G39" s="59" t="s">
        <v>36</v>
      </c>
      <c r="H39" s="37">
        <v>8</v>
      </c>
      <c r="I39" s="63"/>
      <c r="J39" s="64"/>
      <c r="K39" s="63"/>
      <c r="L39" s="64"/>
    </row>
    <row r="40" spans="1:12" hidden="1">
      <c r="A40" s="61">
        <v>2</v>
      </c>
      <c r="B40" s="57">
        <v>1</v>
      </c>
      <c r="C40" s="58">
        <v>2</v>
      </c>
      <c r="D40" s="59"/>
      <c r="E40" s="57"/>
      <c r="F40" s="60"/>
      <c r="G40" s="59" t="s">
        <v>37</v>
      </c>
      <c r="H40" s="37">
        <v>9</v>
      </c>
      <c r="I40" s="47"/>
      <c r="J40" s="46"/>
      <c r="K40" s="47"/>
      <c r="L40" s="46"/>
    </row>
    <row r="41" spans="1:12" hidden="1">
      <c r="A41" s="61">
        <v>2</v>
      </c>
      <c r="B41" s="57">
        <v>1</v>
      </c>
      <c r="C41" s="58">
        <v>2</v>
      </c>
      <c r="D41" s="59">
        <v>1</v>
      </c>
      <c r="E41" s="57"/>
      <c r="F41" s="60"/>
      <c r="G41" s="59" t="s">
        <v>37</v>
      </c>
      <c r="H41" s="37">
        <v>10</v>
      </c>
      <c r="I41" s="47"/>
      <c r="J41" s="46"/>
      <c r="K41" s="46"/>
      <c r="L41" s="46"/>
    </row>
    <row r="42" spans="1:12" hidden="1">
      <c r="A42" s="61">
        <v>2</v>
      </c>
      <c r="B42" s="57">
        <v>1</v>
      </c>
      <c r="C42" s="58">
        <v>2</v>
      </c>
      <c r="D42" s="59">
        <v>1</v>
      </c>
      <c r="E42" s="57">
        <v>1</v>
      </c>
      <c r="F42" s="60"/>
      <c r="G42" s="59" t="s">
        <v>37</v>
      </c>
      <c r="H42" s="37">
        <v>11</v>
      </c>
      <c r="I42" s="46"/>
      <c r="J42" s="46"/>
      <c r="K42" s="46"/>
      <c r="L42" s="46"/>
    </row>
    <row r="43" spans="1:12">
      <c r="A43" s="61">
        <v>2</v>
      </c>
      <c r="B43" s="57">
        <v>1</v>
      </c>
      <c r="C43" s="58">
        <v>2</v>
      </c>
      <c r="D43" s="59">
        <v>1</v>
      </c>
      <c r="E43" s="57">
        <v>1</v>
      </c>
      <c r="F43" s="60">
        <v>1</v>
      </c>
      <c r="G43" s="59" t="s">
        <v>37</v>
      </c>
      <c r="H43" s="37">
        <v>12</v>
      </c>
      <c r="I43" s="64">
        <v>200</v>
      </c>
      <c r="J43" s="64">
        <v>100</v>
      </c>
      <c r="K43" s="64">
        <v>13.77</v>
      </c>
      <c r="L43" s="64">
        <v>13.77</v>
      </c>
    </row>
    <row r="44" spans="1:12">
      <c r="A44" s="65">
        <v>2</v>
      </c>
      <c r="B44" s="66">
        <v>2</v>
      </c>
      <c r="C44" s="50"/>
      <c r="D44" s="51"/>
      <c r="E44" s="52"/>
      <c r="F44" s="53"/>
      <c r="G44" s="54" t="s">
        <v>38</v>
      </c>
      <c r="H44" s="37">
        <v>13</v>
      </c>
      <c r="I44" s="67">
        <f t="shared" ref="I44:L46" si="2">I45</f>
        <v>7800</v>
      </c>
      <c r="J44" s="68">
        <f t="shared" si="2"/>
        <v>1900</v>
      </c>
      <c r="K44" s="67">
        <f t="shared" si="2"/>
        <v>896.3</v>
      </c>
      <c r="L44" s="67">
        <f t="shared" si="2"/>
        <v>896.3</v>
      </c>
    </row>
    <row r="45" spans="1:12" hidden="1">
      <c r="A45" s="61">
        <v>2</v>
      </c>
      <c r="B45" s="57">
        <v>2</v>
      </c>
      <c r="C45" s="58">
        <v>1</v>
      </c>
      <c r="D45" s="59"/>
      <c r="E45" s="57"/>
      <c r="F45" s="60"/>
      <c r="G45" s="51" t="s">
        <v>38</v>
      </c>
      <c r="H45" s="37">
        <v>14</v>
      </c>
      <c r="I45" s="46">
        <f t="shared" si="2"/>
        <v>7800</v>
      </c>
      <c r="J45" s="47">
        <f t="shared" si="2"/>
        <v>1900</v>
      </c>
      <c r="K45" s="46">
        <f t="shared" si="2"/>
        <v>896.3</v>
      </c>
      <c r="L45" s="47">
        <f t="shared" si="2"/>
        <v>896.3</v>
      </c>
    </row>
    <row r="46" spans="1:12" hidden="1">
      <c r="A46" s="61">
        <v>2</v>
      </c>
      <c r="B46" s="57">
        <v>2</v>
      </c>
      <c r="C46" s="58">
        <v>1</v>
      </c>
      <c r="D46" s="59">
        <v>1</v>
      </c>
      <c r="E46" s="57"/>
      <c r="F46" s="60"/>
      <c r="G46" s="51" t="s">
        <v>38</v>
      </c>
      <c r="H46" s="37">
        <v>15</v>
      </c>
      <c r="I46" s="46">
        <f t="shared" si="2"/>
        <v>7800</v>
      </c>
      <c r="J46" s="47">
        <f t="shared" si="2"/>
        <v>1900</v>
      </c>
      <c r="K46" s="56">
        <f t="shared" si="2"/>
        <v>896.3</v>
      </c>
      <c r="L46" s="56">
        <f t="shared" si="2"/>
        <v>896.3</v>
      </c>
    </row>
    <row r="47" spans="1:12" hidden="1">
      <c r="A47" s="69">
        <v>2</v>
      </c>
      <c r="B47" s="70">
        <v>2</v>
      </c>
      <c r="C47" s="71">
        <v>1</v>
      </c>
      <c r="D47" s="72">
        <v>1</v>
      </c>
      <c r="E47" s="70">
        <v>1</v>
      </c>
      <c r="F47" s="73"/>
      <c r="G47" s="51" t="s">
        <v>38</v>
      </c>
      <c r="H47" s="37">
        <v>16</v>
      </c>
      <c r="I47" s="74">
        <f>SUM(I48:I62)</f>
        <v>7800</v>
      </c>
      <c r="J47" s="74">
        <f>SUM(J48:J62)</f>
        <v>1900</v>
      </c>
      <c r="K47" s="75">
        <f>SUM(K48:K62)</f>
        <v>896.3</v>
      </c>
      <c r="L47" s="75">
        <f>SUM(L48:L62)</f>
        <v>896.3</v>
      </c>
    </row>
    <row r="48" spans="1:12" hidden="1">
      <c r="A48" s="61">
        <v>2</v>
      </c>
      <c r="B48" s="57">
        <v>2</v>
      </c>
      <c r="C48" s="58">
        <v>1</v>
      </c>
      <c r="D48" s="59">
        <v>1</v>
      </c>
      <c r="E48" s="57">
        <v>1</v>
      </c>
      <c r="F48" s="76">
        <v>1</v>
      </c>
      <c r="G48" s="59" t="s">
        <v>39</v>
      </c>
      <c r="H48" s="37">
        <v>17</v>
      </c>
      <c r="I48" s="63">
        <v>0</v>
      </c>
      <c r="J48" s="63">
        <v>0</v>
      </c>
      <c r="K48" s="63">
        <v>0</v>
      </c>
      <c r="L48" s="63">
        <v>0</v>
      </c>
    </row>
    <row r="49" spans="1:12" ht="25.5" hidden="1" customHeight="1">
      <c r="A49" s="61">
        <v>2</v>
      </c>
      <c r="B49" s="57">
        <v>2</v>
      </c>
      <c r="C49" s="58">
        <v>1</v>
      </c>
      <c r="D49" s="59">
        <v>1</v>
      </c>
      <c r="E49" s="57">
        <v>1</v>
      </c>
      <c r="F49" s="60">
        <v>2</v>
      </c>
      <c r="G49" s="59" t="s">
        <v>40</v>
      </c>
      <c r="H49" s="37">
        <v>18</v>
      </c>
      <c r="I49" s="63">
        <v>0</v>
      </c>
      <c r="J49" s="63">
        <v>0</v>
      </c>
      <c r="K49" s="63">
        <v>0</v>
      </c>
      <c r="L49" s="63">
        <v>0</v>
      </c>
    </row>
    <row r="50" spans="1:12" ht="25.5" hidden="1" customHeight="1">
      <c r="A50" s="61">
        <v>2</v>
      </c>
      <c r="B50" s="57">
        <v>2</v>
      </c>
      <c r="C50" s="58">
        <v>1</v>
      </c>
      <c r="D50" s="59">
        <v>1</v>
      </c>
      <c r="E50" s="57">
        <v>1</v>
      </c>
      <c r="F50" s="60">
        <v>5</v>
      </c>
      <c r="G50" s="59" t="s">
        <v>41</v>
      </c>
      <c r="H50" s="37">
        <v>19</v>
      </c>
      <c r="I50" s="63">
        <v>0</v>
      </c>
      <c r="J50" s="63">
        <v>0</v>
      </c>
      <c r="K50" s="63">
        <v>0</v>
      </c>
      <c r="L50" s="63">
        <v>0</v>
      </c>
    </row>
    <row r="51" spans="1:12" ht="25.5" customHeight="1">
      <c r="A51" s="61">
        <v>2</v>
      </c>
      <c r="B51" s="57">
        <v>2</v>
      </c>
      <c r="C51" s="58">
        <v>1</v>
      </c>
      <c r="D51" s="59">
        <v>1</v>
      </c>
      <c r="E51" s="57">
        <v>1</v>
      </c>
      <c r="F51" s="60">
        <v>6</v>
      </c>
      <c r="G51" s="59" t="s">
        <v>42</v>
      </c>
      <c r="H51" s="37">
        <v>20</v>
      </c>
      <c r="I51" s="63">
        <v>1600</v>
      </c>
      <c r="J51" s="63">
        <v>400</v>
      </c>
      <c r="K51" s="63">
        <v>310.05</v>
      </c>
      <c r="L51" s="63">
        <v>310.05</v>
      </c>
    </row>
    <row r="52" spans="1:12" ht="25.5" hidden="1" customHeight="1">
      <c r="A52" s="77">
        <v>2</v>
      </c>
      <c r="B52" s="52">
        <v>2</v>
      </c>
      <c r="C52" s="50">
        <v>1</v>
      </c>
      <c r="D52" s="51">
        <v>1</v>
      </c>
      <c r="E52" s="52">
        <v>1</v>
      </c>
      <c r="F52" s="53">
        <v>7</v>
      </c>
      <c r="G52" s="51" t="s">
        <v>43</v>
      </c>
      <c r="H52" s="37">
        <v>21</v>
      </c>
      <c r="I52" s="63"/>
      <c r="J52" s="63"/>
      <c r="K52" s="63"/>
      <c r="L52" s="63"/>
    </row>
    <row r="53" spans="1:12" hidden="1">
      <c r="A53" s="61">
        <v>2</v>
      </c>
      <c r="B53" s="57">
        <v>2</v>
      </c>
      <c r="C53" s="58">
        <v>1</v>
      </c>
      <c r="D53" s="59">
        <v>1</v>
      </c>
      <c r="E53" s="57">
        <v>1</v>
      </c>
      <c r="F53" s="60">
        <v>11</v>
      </c>
      <c r="G53" s="59" t="s">
        <v>44</v>
      </c>
      <c r="H53" s="37">
        <v>22</v>
      </c>
      <c r="I53" s="64"/>
      <c r="J53" s="63"/>
      <c r="K53" s="63"/>
      <c r="L53" s="63"/>
    </row>
    <row r="54" spans="1:12" ht="25.5" hidden="1" customHeight="1">
      <c r="A54" s="69">
        <v>2</v>
      </c>
      <c r="B54" s="78">
        <v>2</v>
      </c>
      <c r="C54" s="79">
        <v>1</v>
      </c>
      <c r="D54" s="79">
        <v>1</v>
      </c>
      <c r="E54" s="79">
        <v>1</v>
      </c>
      <c r="F54" s="80">
        <v>12</v>
      </c>
      <c r="G54" s="81" t="s">
        <v>45</v>
      </c>
      <c r="H54" s="37">
        <v>23</v>
      </c>
      <c r="I54" s="82"/>
      <c r="J54" s="63"/>
      <c r="K54" s="63"/>
      <c r="L54" s="63"/>
    </row>
    <row r="55" spans="1:12" ht="25.5" hidden="1" customHeight="1">
      <c r="A55" s="61">
        <v>2</v>
      </c>
      <c r="B55" s="57">
        <v>2</v>
      </c>
      <c r="C55" s="58">
        <v>1</v>
      </c>
      <c r="D55" s="58">
        <v>1</v>
      </c>
      <c r="E55" s="58">
        <v>1</v>
      </c>
      <c r="F55" s="60">
        <v>14</v>
      </c>
      <c r="G55" s="83" t="s">
        <v>46</v>
      </c>
      <c r="H55" s="37">
        <v>24</v>
      </c>
      <c r="I55" s="64"/>
      <c r="J55" s="64"/>
      <c r="K55" s="64"/>
      <c r="L55" s="64"/>
    </row>
    <row r="56" spans="1:12" ht="25.5" hidden="1" customHeight="1">
      <c r="A56" s="61">
        <v>2</v>
      </c>
      <c r="B56" s="57">
        <v>2</v>
      </c>
      <c r="C56" s="58">
        <v>1</v>
      </c>
      <c r="D56" s="58">
        <v>1</v>
      </c>
      <c r="E56" s="58">
        <v>1</v>
      </c>
      <c r="F56" s="60">
        <v>15</v>
      </c>
      <c r="G56" s="59" t="s">
        <v>47</v>
      </c>
      <c r="H56" s="37">
        <v>25</v>
      </c>
      <c r="I56" s="64"/>
      <c r="J56" s="63"/>
      <c r="K56" s="63"/>
      <c r="L56" s="63"/>
    </row>
    <row r="57" spans="1:12" hidden="1">
      <c r="A57" s="61">
        <v>2</v>
      </c>
      <c r="B57" s="57">
        <v>2</v>
      </c>
      <c r="C57" s="58">
        <v>1</v>
      </c>
      <c r="D57" s="58">
        <v>1</v>
      </c>
      <c r="E57" s="58">
        <v>1</v>
      </c>
      <c r="F57" s="60">
        <v>16</v>
      </c>
      <c r="G57" s="59" t="s">
        <v>48</v>
      </c>
      <c r="H57" s="37">
        <v>26</v>
      </c>
      <c r="I57" s="64"/>
      <c r="J57" s="64"/>
      <c r="K57" s="64"/>
      <c r="L57" s="64"/>
    </row>
    <row r="58" spans="1:12" ht="25.5" hidden="1" customHeight="1">
      <c r="A58" s="61">
        <v>2</v>
      </c>
      <c r="B58" s="57">
        <v>2</v>
      </c>
      <c r="C58" s="58">
        <v>1</v>
      </c>
      <c r="D58" s="58">
        <v>1</v>
      </c>
      <c r="E58" s="58">
        <v>1</v>
      </c>
      <c r="F58" s="60">
        <v>17</v>
      </c>
      <c r="G58" s="59" t="s">
        <v>49</v>
      </c>
      <c r="H58" s="37">
        <v>27</v>
      </c>
      <c r="I58" s="64"/>
      <c r="J58" s="64"/>
      <c r="K58" s="64"/>
      <c r="L58" s="64"/>
    </row>
    <row r="59" spans="1:12" hidden="1">
      <c r="A59" s="61">
        <v>2</v>
      </c>
      <c r="B59" s="57">
        <v>2</v>
      </c>
      <c r="C59" s="58">
        <v>1</v>
      </c>
      <c r="D59" s="58">
        <v>1</v>
      </c>
      <c r="E59" s="58">
        <v>1</v>
      </c>
      <c r="F59" s="60">
        <v>20</v>
      </c>
      <c r="G59" s="59" t="s">
        <v>50</v>
      </c>
      <c r="H59" s="37">
        <v>28</v>
      </c>
      <c r="I59" s="64"/>
      <c r="J59" s="63"/>
      <c r="K59" s="63"/>
      <c r="L59" s="63"/>
    </row>
    <row r="60" spans="1:12" ht="25.5" customHeight="1">
      <c r="A60" s="61">
        <v>2</v>
      </c>
      <c r="B60" s="57">
        <v>2</v>
      </c>
      <c r="C60" s="58">
        <v>1</v>
      </c>
      <c r="D60" s="58">
        <v>1</v>
      </c>
      <c r="E60" s="58">
        <v>1</v>
      </c>
      <c r="F60" s="60">
        <v>20</v>
      </c>
      <c r="G60" s="59" t="s">
        <v>50</v>
      </c>
      <c r="H60" s="37">
        <v>28</v>
      </c>
      <c r="I60" s="64">
        <v>300</v>
      </c>
      <c r="J60" s="64">
        <v>100</v>
      </c>
      <c r="K60" s="64">
        <v>57.94</v>
      </c>
      <c r="L60" s="64">
        <v>57.94</v>
      </c>
    </row>
    <row r="61" spans="1:12" ht="25.5">
      <c r="A61" s="61">
        <v>2</v>
      </c>
      <c r="B61" s="57">
        <v>2</v>
      </c>
      <c r="C61" s="58">
        <v>1</v>
      </c>
      <c r="D61" s="58">
        <v>1</v>
      </c>
      <c r="E61" s="58">
        <v>1</v>
      </c>
      <c r="F61" s="60">
        <v>21</v>
      </c>
      <c r="G61" s="59" t="s">
        <v>51</v>
      </c>
      <c r="H61" s="37">
        <v>29</v>
      </c>
      <c r="I61" s="64">
        <v>100</v>
      </c>
      <c r="J61" s="63">
        <v>0</v>
      </c>
      <c r="K61" s="63">
        <v>0</v>
      </c>
      <c r="L61" s="63">
        <v>0</v>
      </c>
    </row>
    <row r="62" spans="1:12">
      <c r="A62" s="61">
        <v>2</v>
      </c>
      <c r="B62" s="57">
        <v>2</v>
      </c>
      <c r="C62" s="58">
        <v>1</v>
      </c>
      <c r="D62" s="58">
        <v>1</v>
      </c>
      <c r="E62" s="58">
        <v>1</v>
      </c>
      <c r="F62" s="60">
        <v>30</v>
      </c>
      <c r="G62" s="59" t="s">
        <v>53</v>
      </c>
      <c r="H62" s="37">
        <v>32</v>
      </c>
      <c r="I62" s="64">
        <v>5800</v>
      </c>
      <c r="J62" s="64">
        <v>1400</v>
      </c>
      <c r="K62" s="64">
        <v>528.30999999999995</v>
      </c>
      <c r="L62" s="64">
        <v>528.30999999999995</v>
      </c>
    </row>
    <row r="63" spans="1:12" hidden="1">
      <c r="A63" s="84">
        <v>2</v>
      </c>
      <c r="B63" s="85">
        <v>3</v>
      </c>
      <c r="C63" s="49"/>
      <c r="D63" s="50"/>
      <c r="E63" s="50"/>
      <c r="F63" s="53"/>
      <c r="G63" s="86" t="s">
        <v>54</v>
      </c>
      <c r="H63" s="37">
        <v>32</v>
      </c>
      <c r="I63" s="67">
        <f>I64</f>
        <v>0</v>
      </c>
      <c r="J63" s="67">
        <f>J64</f>
        <v>0</v>
      </c>
      <c r="K63" s="67">
        <f>K64</f>
        <v>0</v>
      </c>
      <c r="L63" s="67">
        <f>L64</f>
        <v>0</v>
      </c>
    </row>
    <row r="64" spans="1:12" hidden="1">
      <c r="A64" s="61">
        <v>2</v>
      </c>
      <c r="B64" s="57">
        <v>3</v>
      </c>
      <c r="C64" s="58">
        <v>1</v>
      </c>
      <c r="D64" s="58"/>
      <c r="E64" s="58"/>
      <c r="F64" s="60"/>
      <c r="G64" s="59" t="s">
        <v>55</v>
      </c>
      <c r="H64" s="37">
        <v>33</v>
      </c>
      <c r="I64" s="46">
        <f>SUM(I65+I70+I75)</f>
        <v>0</v>
      </c>
      <c r="J64" s="87">
        <f>SUM(J65+J70+J75)</f>
        <v>0</v>
      </c>
      <c r="K64" s="47">
        <f>SUM(K65+K70+K75)</f>
        <v>0</v>
      </c>
      <c r="L64" s="46">
        <f>SUM(L65+L70+L75)</f>
        <v>0</v>
      </c>
    </row>
    <row r="65" spans="1:15" hidden="1">
      <c r="A65" s="61">
        <v>2</v>
      </c>
      <c r="B65" s="57">
        <v>3</v>
      </c>
      <c r="C65" s="58">
        <v>1</v>
      </c>
      <c r="D65" s="58">
        <v>1</v>
      </c>
      <c r="E65" s="58"/>
      <c r="F65" s="60"/>
      <c r="G65" s="59" t="s">
        <v>56</v>
      </c>
      <c r="H65" s="37">
        <v>34</v>
      </c>
      <c r="I65" s="46">
        <f>I66</f>
        <v>0</v>
      </c>
      <c r="J65" s="87">
        <f>J66</f>
        <v>0</v>
      </c>
      <c r="K65" s="47">
        <f>K66</f>
        <v>0</v>
      </c>
      <c r="L65" s="46">
        <f>L66</f>
        <v>0</v>
      </c>
    </row>
    <row r="66" spans="1:15" hidden="1">
      <c r="A66" s="61">
        <v>2</v>
      </c>
      <c r="B66" s="57">
        <v>3</v>
      </c>
      <c r="C66" s="58">
        <v>1</v>
      </c>
      <c r="D66" s="58">
        <v>1</v>
      </c>
      <c r="E66" s="58">
        <v>1</v>
      </c>
      <c r="F66" s="60"/>
      <c r="G66" s="59" t="s">
        <v>56</v>
      </c>
      <c r="H66" s="37">
        <v>35</v>
      </c>
      <c r="I66" s="46">
        <f>SUM(I67:I69)</f>
        <v>0</v>
      </c>
      <c r="J66" s="87">
        <f>SUM(J67:J69)</f>
        <v>0</v>
      </c>
      <c r="K66" s="47">
        <f>SUM(K67:K69)</f>
        <v>0</v>
      </c>
      <c r="L66" s="46">
        <f>SUM(L67:L69)</f>
        <v>0</v>
      </c>
    </row>
    <row r="67" spans="1:15" ht="25.5" hidden="1" customHeight="1">
      <c r="A67" s="61">
        <v>2</v>
      </c>
      <c r="B67" s="57">
        <v>3</v>
      </c>
      <c r="C67" s="58">
        <v>1</v>
      </c>
      <c r="D67" s="58">
        <v>1</v>
      </c>
      <c r="E67" s="58">
        <v>1</v>
      </c>
      <c r="F67" s="60">
        <v>1</v>
      </c>
      <c r="G67" s="59" t="s">
        <v>57</v>
      </c>
      <c r="H67" s="37">
        <v>36</v>
      </c>
      <c r="I67" s="64">
        <v>0</v>
      </c>
      <c r="J67" s="64">
        <v>0</v>
      </c>
      <c r="K67" s="64">
        <v>0</v>
      </c>
      <c r="L67" s="64">
        <v>0</v>
      </c>
      <c r="M67" s="88"/>
      <c r="N67" s="88"/>
      <c r="O67" s="88"/>
    </row>
    <row r="68" spans="1:15" ht="25.5" hidden="1" customHeight="1">
      <c r="A68" s="61">
        <v>2</v>
      </c>
      <c r="B68" s="52">
        <v>3</v>
      </c>
      <c r="C68" s="50">
        <v>1</v>
      </c>
      <c r="D68" s="50">
        <v>1</v>
      </c>
      <c r="E68" s="50">
        <v>1</v>
      </c>
      <c r="F68" s="53">
        <v>2</v>
      </c>
      <c r="G68" s="51" t="s">
        <v>58</v>
      </c>
      <c r="H68" s="37">
        <v>37</v>
      </c>
      <c r="I68" s="62">
        <v>0</v>
      </c>
      <c r="J68" s="62">
        <v>0</v>
      </c>
      <c r="K68" s="62">
        <v>0</v>
      </c>
      <c r="L68" s="62">
        <v>0</v>
      </c>
    </row>
    <row r="69" spans="1:15" hidden="1">
      <c r="A69" s="57">
        <v>2</v>
      </c>
      <c r="B69" s="58">
        <v>3</v>
      </c>
      <c r="C69" s="58">
        <v>1</v>
      </c>
      <c r="D69" s="58">
        <v>1</v>
      </c>
      <c r="E69" s="58">
        <v>1</v>
      </c>
      <c r="F69" s="60">
        <v>3</v>
      </c>
      <c r="G69" s="59" t="s">
        <v>59</v>
      </c>
      <c r="H69" s="37">
        <v>38</v>
      </c>
      <c r="I69" s="64">
        <v>0</v>
      </c>
      <c r="J69" s="64">
        <v>0</v>
      </c>
      <c r="K69" s="64">
        <v>0</v>
      </c>
      <c r="L69" s="64">
        <v>0</v>
      </c>
    </row>
    <row r="70" spans="1:15" ht="25.5" hidden="1" customHeight="1">
      <c r="A70" s="52">
        <v>2</v>
      </c>
      <c r="B70" s="50">
        <v>3</v>
      </c>
      <c r="C70" s="50">
        <v>1</v>
      </c>
      <c r="D70" s="50">
        <v>2</v>
      </c>
      <c r="E70" s="50"/>
      <c r="F70" s="53"/>
      <c r="G70" s="51" t="s">
        <v>60</v>
      </c>
      <c r="H70" s="37">
        <v>39</v>
      </c>
      <c r="I70" s="67">
        <f>I71</f>
        <v>0</v>
      </c>
      <c r="J70" s="89">
        <f>J71</f>
        <v>0</v>
      </c>
      <c r="K70" s="68">
        <f>K71</f>
        <v>0</v>
      </c>
      <c r="L70" s="68">
        <f>L71</f>
        <v>0</v>
      </c>
    </row>
    <row r="71" spans="1:15" ht="25.5" hidden="1" customHeight="1">
      <c r="A71" s="70">
        <v>2</v>
      </c>
      <c r="B71" s="71">
        <v>3</v>
      </c>
      <c r="C71" s="71">
        <v>1</v>
      </c>
      <c r="D71" s="71">
        <v>2</v>
      </c>
      <c r="E71" s="71">
        <v>1</v>
      </c>
      <c r="F71" s="73"/>
      <c r="G71" s="51" t="s">
        <v>60</v>
      </c>
      <c r="H71" s="37">
        <v>40</v>
      </c>
      <c r="I71" s="56">
        <f>SUM(I72:I74)</f>
        <v>0</v>
      </c>
      <c r="J71" s="90">
        <f>SUM(J72:J74)</f>
        <v>0</v>
      </c>
      <c r="K71" s="55">
        <f>SUM(K72:K74)</f>
        <v>0</v>
      </c>
      <c r="L71" s="47">
        <f>SUM(L72:L74)</f>
        <v>0</v>
      </c>
    </row>
    <row r="72" spans="1:15" ht="25.5" hidden="1" customHeight="1">
      <c r="A72" s="57">
        <v>2</v>
      </c>
      <c r="B72" s="58">
        <v>3</v>
      </c>
      <c r="C72" s="58">
        <v>1</v>
      </c>
      <c r="D72" s="58">
        <v>2</v>
      </c>
      <c r="E72" s="58">
        <v>1</v>
      </c>
      <c r="F72" s="60">
        <v>1</v>
      </c>
      <c r="G72" s="61" t="s">
        <v>57</v>
      </c>
      <c r="H72" s="37">
        <v>41</v>
      </c>
      <c r="I72" s="64">
        <v>0</v>
      </c>
      <c r="J72" s="64">
        <v>0</v>
      </c>
      <c r="K72" s="64">
        <v>0</v>
      </c>
      <c r="L72" s="64">
        <v>0</v>
      </c>
      <c r="M72" s="88"/>
      <c r="N72" s="88"/>
      <c r="O72" s="88"/>
    </row>
    <row r="73" spans="1:15" ht="25.5" hidden="1" customHeight="1">
      <c r="A73" s="57">
        <v>2</v>
      </c>
      <c r="B73" s="58">
        <v>3</v>
      </c>
      <c r="C73" s="58">
        <v>1</v>
      </c>
      <c r="D73" s="58">
        <v>2</v>
      </c>
      <c r="E73" s="58">
        <v>1</v>
      </c>
      <c r="F73" s="60">
        <v>2</v>
      </c>
      <c r="G73" s="61" t="s">
        <v>58</v>
      </c>
      <c r="H73" s="37">
        <v>42</v>
      </c>
      <c r="I73" s="64">
        <v>0</v>
      </c>
      <c r="J73" s="64">
        <v>0</v>
      </c>
      <c r="K73" s="64">
        <v>0</v>
      </c>
      <c r="L73" s="64">
        <v>0</v>
      </c>
    </row>
    <row r="74" spans="1:15" hidden="1">
      <c r="A74" s="57">
        <v>2</v>
      </c>
      <c r="B74" s="58">
        <v>3</v>
      </c>
      <c r="C74" s="58">
        <v>1</v>
      </c>
      <c r="D74" s="58">
        <v>2</v>
      </c>
      <c r="E74" s="58">
        <v>1</v>
      </c>
      <c r="F74" s="60">
        <v>3</v>
      </c>
      <c r="G74" s="61" t="s">
        <v>59</v>
      </c>
      <c r="H74" s="37">
        <v>43</v>
      </c>
      <c r="I74" s="64">
        <v>0</v>
      </c>
      <c r="J74" s="64">
        <v>0</v>
      </c>
      <c r="K74" s="64">
        <v>0</v>
      </c>
      <c r="L74" s="64">
        <v>0</v>
      </c>
    </row>
    <row r="75" spans="1:15" ht="25.5" hidden="1" customHeight="1">
      <c r="A75" s="57">
        <v>2</v>
      </c>
      <c r="B75" s="58">
        <v>3</v>
      </c>
      <c r="C75" s="58">
        <v>1</v>
      </c>
      <c r="D75" s="58">
        <v>3</v>
      </c>
      <c r="E75" s="58"/>
      <c r="F75" s="60"/>
      <c r="G75" s="61" t="s">
        <v>61</v>
      </c>
      <c r="H75" s="37">
        <v>44</v>
      </c>
      <c r="I75" s="46">
        <f>I76</f>
        <v>0</v>
      </c>
      <c r="J75" s="87">
        <f>J76</f>
        <v>0</v>
      </c>
      <c r="K75" s="47">
        <f>K76</f>
        <v>0</v>
      </c>
      <c r="L75" s="47">
        <f>L76</f>
        <v>0</v>
      </c>
    </row>
    <row r="76" spans="1:15" ht="25.5" hidden="1" customHeight="1">
      <c r="A76" s="57">
        <v>2</v>
      </c>
      <c r="B76" s="58">
        <v>3</v>
      </c>
      <c r="C76" s="58">
        <v>1</v>
      </c>
      <c r="D76" s="58">
        <v>3</v>
      </c>
      <c r="E76" s="58">
        <v>1</v>
      </c>
      <c r="F76" s="60"/>
      <c r="G76" s="61" t="s">
        <v>62</v>
      </c>
      <c r="H76" s="37">
        <v>45</v>
      </c>
      <c r="I76" s="46">
        <f>SUM(I77:I79)</f>
        <v>0</v>
      </c>
      <c r="J76" s="87">
        <f>SUM(J77:J79)</f>
        <v>0</v>
      </c>
      <c r="K76" s="47">
        <f>SUM(K77:K79)</f>
        <v>0</v>
      </c>
      <c r="L76" s="47">
        <f>SUM(L77:L79)</f>
        <v>0</v>
      </c>
    </row>
    <row r="77" spans="1:15" hidden="1">
      <c r="A77" s="52">
        <v>2</v>
      </c>
      <c r="B77" s="50">
        <v>3</v>
      </c>
      <c r="C77" s="50">
        <v>1</v>
      </c>
      <c r="D77" s="50">
        <v>3</v>
      </c>
      <c r="E77" s="50">
        <v>1</v>
      </c>
      <c r="F77" s="53">
        <v>1</v>
      </c>
      <c r="G77" s="77" t="s">
        <v>63</v>
      </c>
      <c r="H77" s="37">
        <v>46</v>
      </c>
      <c r="I77" s="62">
        <v>0</v>
      </c>
      <c r="J77" s="62">
        <v>0</v>
      </c>
      <c r="K77" s="62">
        <v>0</v>
      </c>
      <c r="L77" s="62">
        <v>0</v>
      </c>
    </row>
    <row r="78" spans="1:15" hidden="1">
      <c r="A78" s="57">
        <v>2</v>
      </c>
      <c r="B78" s="58">
        <v>3</v>
      </c>
      <c r="C78" s="58">
        <v>1</v>
      </c>
      <c r="D78" s="58">
        <v>3</v>
      </c>
      <c r="E78" s="58">
        <v>1</v>
      </c>
      <c r="F78" s="60">
        <v>2</v>
      </c>
      <c r="G78" s="61" t="s">
        <v>64</v>
      </c>
      <c r="H78" s="37">
        <v>47</v>
      </c>
      <c r="I78" s="64">
        <v>0</v>
      </c>
      <c r="J78" s="64">
        <v>0</v>
      </c>
      <c r="K78" s="64">
        <v>0</v>
      </c>
      <c r="L78" s="64">
        <v>0</v>
      </c>
    </row>
    <row r="79" spans="1:15" hidden="1">
      <c r="A79" s="52">
        <v>2</v>
      </c>
      <c r="B79" s="50">
        <v>3</v>
      </c>
      <c r="C79" s="50">
        <v>1</v>
      </c>
      <c r="D79" s="50">
        <v>3</v>
      </c>
      <c r="E79" s="50">
        <v>1</v>
      </c>
      <c r="F79" s="53">
        <v>3</v>
      </c>
      <c r="G79" s="77" t="s">
        <v>65</v>
      </c>
      <c r="H79" s="37">
        <v>48</v>
      </c>
      <c r="I79" s="62">
        <v>0</v>
      </c>
      <c r="J79" s="62">
        <v>0</v>
      </c>
      <c r="K79" s="62">
        <v>0</v>
      </c>
      <c r="L79" s="62">
        <v>0</v>
      </c>
    </row>
    <row r="80" spans="1:15" hidden="1">
      <c r="A80" s="52">
        <v>2</v>
      </c>
      <c r="B80" s="50">
        <v>3</v>
      </c>
      <c r="C80" s="50">
        <v>2</v>
      </c>
      <c r="D80" s="50"/>
      <c r="E80" s="50"/>
      <c r="F80" s="53"/>
      <c r="G80" s="77" t="s">
        <v>66</v>
      </c>
      <c r="H80" s="37">
        <v>49</v>
      </c>
      <c r="I80" s="46">
        <f t="shared" ref="I80:L81" si="3">I81</f>
        <v>0</v>
      </c>
      <c r="J80" s="46">
        <f t="shared" si="3"/>
        <v>0</v>
      </c>
      <c r="K80" s="46">
        <f t="shared" si="3"/>
        <v>0</v>
      </c>
      <c r="L80" s="46">
        <f t="shared" si="3"/>
        <v>0</v>
      </c>
    </row>
    <row r="81" spans="1:12" hidden="1">
      <c r="A81" s="52">
        <v>2</v>
      </c>
      <c r="B81" s="50">
        <v>3</v>
      </c>
      <c r="C81" s="50">
        <v>2</v>
      </c>
      <c r="D81" s="50">
        <v>1</v>
      </c>
      <c r="E81" s="50"/>
      <c r="F81" s="53"/>
      <c r="G81" s="77" t="s">
        <v>66</v>
      </c>
      <c r="H81" s="37">
        <v>50</v>
      </c>
      <c r="I81" s="46">
        <f t="shared" si="3"/>
        <v>0</v>
      </c>
      <c r="J81" s="46">
        <f t="shared" si="3"/>
        <v>0</v>
      </c>
      <c r="K81" s="46">
        <f t="shared" si="3"/>
        <v>0</v>
      </c>
      <c r="L81" s="46">
        <f t="shared" si="3"/>
        <v>0</v>
      </c>
    </row>
    <row r="82" spans="1:12" hidden="1">
      <c r="A82" s="52">
        <v>2</v>
      </c>
      <c r="B82" s="50">
        <v>3</v>
      </c>
      <c r="C82" s="50">
        <v>2</v>
      </c>
      <c r="D82" s="50">
        <v>1</v>
      </c>
      <c r="E82" s="50">
        <v>1</v>
      </c>
      <c r="F82" s="53"/>
      <c r="G82" s="77" t="s">
        <v>66</v>
      </c>
      <c r="H82" s="37">
        <v>51</v>
      </c>
      <c r="I82" s="46">
        <f>SUM(I83)</f>
        <v>0</v>
      </c>
      <c r="J82" s="46">
        <f>SUM(J83)</f>
        <v>0</v>
      </c>
      <c r="K82" s="46">
        <f>SUM(K83)</f>
        <v>0</v>
      </c>
      <c r="L82" s="46">
        <f>SUM(L83)</f>
        <v>0</v>
      </c>
    </row>
    <row r="83" spans="1:12" hidden="1">
      <c r="A83" s="52">
        <v>2</v>
      </c>
      <c r="B83" s="50">
        <v>3</v>
      </c>
      <c r="C83" s="50">
        <v>2</v>
      </c>
      <c r="D83" s="50">
        <v>1</v>
      </c>
      <c r="E83" s="50">
        <v>1</v>
      </c>
      <c r="F83" s="53">
        <v>1</v>
      </c>
      <c r="G83" s="77" t="s">
        <v>66</v>
      </c>
      <c r="H83" s="37">
        <v>52</v>
      </c>
      <c r="I83" s="64">
        <v>0</v>
      </c>
      <c r="J83" s="64">
        <v>0</v>
      </c>
      <c r="K83" s="64">
        <v>0</v>
      </c>
      <c r="L83" s="64">
        <v>0</v>
      </c>
    </row>
    <row r="84" spans="1:12" hidden="1">
      <c r="A84" s="42">
        <v>2</v>
      </c>
      <c r="B84" s="43">
        <v>4</v>
      </c>
      <c r="C84" s="43"/>
      <c r="D84" s="43"/>
      <c r="E84" s="43"/>
      <c r="F84" s="45"/>
      <c r="G84" s="91" t="s">
        <v>67</v>
      </c>
      <c r="H84" s="37">
        <v>53</v>
      </c>
      <c r="I84" s="46">
        <f t="shared" ref="I84:L86" si="4">I85</f>
        <v>0</v>
      </c>
      <c r="J84" s="87">
        <f t="shared" si="4"/>
        <v>0</v>
      </c>
      <c r="K84" s="47">
        <f t="shared" si="4"/>
        <v>0</v>
      </c>
      <c r="L84" s="47">
        <f t="shared" si="4"/>
        <v>0</v>
      </c>
    </row>
    <row r="85" spans="1:12" hidden="1">
      <c r="A85" s="57">
        <v>2</v>
      </c>
      <c r="B85" s="58">
        <v>4</v>
      </c>
      <c r="C85" s="58">
        <v>1</v>
      </c>
      <c r="D85" s="58"/>
      <c r="E85" s="58"/>
      <c r="F85" s="60"/>
      <c r="G85" s="61" t="s">
        <v>68</v>
      </c>
      <c r="H85" s="37">
        <v>54</v>
      </c>
      <c r="I85" s="46">
        <f t="shared" si="4"/>
        <v>0</v>
      </c>
      <c r="J85" s="87">
        <f t="shared" si="4"/>
        <v>0</v>
      </c>
      <c r="K85" s="47">
        <f t="shared" si="4"/>
        <v>0</v>
      </c>
      <c r="L85" s="47">
        <f t="shared" si="4"/>
        <v>0</v>
      </c>
    </row>
    <row r="86" spans="1:12" hidden="1">
      <c r="A86" s="57">
        <v>2</v>
      </c>
      <c r="B86" s="58">
        <v>4</v>
      </c>
      <c r="C86" s="58">
        <v>1</v>
      </c>
      <c r="D86" s="58">
        <v>1</v>
      </c>
      <c r="E86" s="58"/>
      <c r="F86" s="60"/>
      <c r="G86" s="61" t="s">
        <v>68</v>
      </c>
      <c r="H86" s="37">
        <v>55</v>
      </c>
      <c r="I86" s="46">
        <f t="shared" si="4"/>
        <v>0</v>
      </c>
      <c r="J86" s="87">
        <f t="shared" si="4"/>
        <v>0</v>
      </c>
      <c r="K86" s="47">
        <f t="shared" si="4"/>
        <v>0</v>
      </c>
      <c r="L86" s="47">
        <f t="shared" si="4"/>
        <v>0</v>
      </c>
    </row>
    <row r="87" spans="1:12" hidden="1">
      <c r="A87" s="57">
        <v>2</v>
      </c>
      <c r="B87" s="58">
        <v>4</v>
      </c>
      <c r="C87" s="58">
        <v>1</v>
      </c>
      <c r="D87" s="58">
        <v>1</v>
      </c>
      <c r="E87" s="58">
        <v>1</v>
      </c>
      <c r="F87" s="60"/>
      <c r="G87" s="61" t="s">
        <v>68</v>
      </c>
      <c r="H87" s="37">
        <v>56</v>
      </c>
      <c r="I87" s="46">
        <f>SUM(I88:I90)</f>
        <v>0</v>
      </c>
      <c r="J87" s="87">
        <f>SUM(J88:J90)</f>
        <v>0</v>
      </c>
      <c r="K87" s="47">
        <f>SUM(K88:K90)</f>
        <v>0</v>
      </c>
      <c r="L87" s="47">
        <f>SUM(L88:L90)</f>
        <v>0</v>
      </c>
    </row>
    <row r="88" spans="1:12" hidden="1">
      <c r="A88" s="57">
        <v>2</v>
      </c>
      <c r="B88" s="58">
        <v>4</v>
      </c>
      <c r="C88" s="58">
        <v>1</v>
      </c>
      <c r="D88" s="58">
        <v>1</v>
      </c>
      <c r="E88" s="58">
        <v>1</v>
      </c>
      <c r="F88" s="60">
        <v>1</v>
      </c>
      <c r="G88" s="61" t="s">
        <v>69</v>
      </c>
      <c r="H88" s="37">
        <v>57</v>
      </c>
      <c r="I88" s="64">
        <v>0</v>
      </c>
      <c r="J88" s="64">
        <v>0</v>
      </c>
      <c r="K88" s="64">
        <v>0</v>
      </c>
      <c r="L88" s="64">
        <v>0</v>
      </c>
    </row>
    <row r="89" spans="1:12" hidden="1">
      <c r="A89" s="57">
        <v>2</v>
      </c>
      <c r="B89" s="57">
        <v>4</v>
      </c>
      <c r="C89" s="57">
        <v>1</v>
      </c>
      <c r="D89" s="58">
        <v>1</v>
      </c>
      <c r="E89" s="58">
        <v>1</v>
      </c>
      <c r="F89" s="92">
        <v>2</v>
      </c>
      <c r="G89" s="59" t="s">
        <v>70</v>
      </c>
      <c r="H89" s="37">
        <v>58</v>
      </c>
      <c r="I89" s="64">
        <v>0</v>
      </c>
      <c r="J89" s="64">
        <v>0</v>
      </c>
      <c r="K89" s="64">
        <v>0</v>
      </c>
      <c r="L89" s="64">
        <v>0</v>
      </c>
    </row>
    <row r="90" spans="1:12" hidden="1">
      <c r="A90" s="57">
        <v>2</v>
      </c>
      <c r="B90" s="58">
        <v>4</v>
      </c>
      <c r="C90" s="57">
        <v>1</v>
      </c>
      <c r="D90" s="58">
        <v>1</v>
      </c>
      <c r="E90" s="58">
        <v>1</v>
      </c>
      <c r="F90" s="92">
        <v>3</v>
      </c>
      <c r="G90" s="59" t="s">
        <v>71</v>
      </c>
      <c r="H90" s="37">
        <v>59</v>
      </c>
      <c r="I90" s="64">
        <v>0</v>
      </c>
      <c r="J90" s="64">
        <v>0</v>
      </c>
      <c r="K90" s="64">
        <v>0</v>
      </c>
      <c r="L90" s="64">
        <v>0</v>
      </c>
    </row>
    <row r="91" spans="1:12" hidden="1">
      <c r="A91" s="42">
        <v>2</v>
      </c>
      <c r="B91" s="43">
        <v>5</v>
      </c>
      <c r="C91" s="42"/>
      <c r="D91" s="43"/>
      <c r="E91" s="43"/>
      <c r="F91" s="93"/>
      <c r="G91" s="44" t="s">
        <v>72</v>
      </c>
      <c r="H91" s="37">
        <v>60</v>
      </c>
      <c r="I91" s="46">
        <f>SUM(I92+I97+I102)</f>
        <v>0</v>
      </c>
      <c r="J91" s="87">
        <f>SUM(J92+J97+J102)</f>
        <v>0</v>
      </c>
      <c r="K91" s="47">
        <f>SUM(K92+K97+K102)</f>
        <v>0</v>
      </c>
      <c r="L91" s="47">
        <f>SUM(L92+L97+L102)</f>
        <v>0</v>
      </c>
    </row>
    <row r="92" spans="1:12" hidden="1">
      <c r="A92" s="52">
        <v>2</v>
      </c>
      <c r="B92" s="50">
        <v>5</v>
      </c>
      <c r="C92" s="52">
        <v>1</v>
      </c>
      <c r="D92" s="50"/>
      <c r="E92" s="50"/>
      <c r="F92" s="94"/>
      <c r="G92" s="51" t="s">
        <v>73</v>
      </c>
      <c r="H92" s="37">
        <v>61</v>
      </c>
      <c r="I92" s="67">
        <f t="shared" ref="I92:L93" si="5">I93</f>
        <v>0</v>
      </c>
      <c r="J92" s="89">
        <f t="shared" si="5"/>
        <v>0</v>
      </c>
      <c r="K92" s="68">
        <f t="shared" si="5"/>
        <v>0</v>
      </c>
      <c r="L92" s="68">
        <f t="shared" si="5"/>
        <v>0</v>
      </c>
    </row>
    <row r="93" spans="1:12" hidden="1">
      <c r="A93" s="57">
        <v>2</v>
      </c>
      <c r="B93" s="58">
        <v>5</v>
      </c>
      <c r="C93" s="57">
        <v>1</v>
      </c>
      <c r="D93" s="58">
        <v>1</v>
      </c>
      <c r="E93" s="58"/>
      <c r="F93" s="92"/>
      <c r="G93" s="59" t="s">
        <v>73</v>
      </c>
      <c r="H93" s="37">
        <v>62</v>
      </c>
      <c r="I93" s="46">
        <f t="shared" si="5"/>
        <v>0</v>
      </c>
      <c r="J93" s="87">
        <f t="shared" si="5"/>
        <v>0</v>
      </c>
      <c r="K93" s="47">
        <f t="shared" si="5"/>
        <v>0</v>
      </c>
      <c r="L93" s="47">
        <f t="shared" si="5"/>
        <v>0</v>
      </c>
    </row>
    <row r="94" spans="1:12" hidden="1">
      <c r="A94" s="57">
        <v>2</v>
      </c>
      <c r="B94" s="58">
        <v>5</v>
      </c>
      <c r="C94" s="57">
        <v>1</v>
      </c>
      <c r="D94" s="58">
        <v>1</v>
      </c>
      <c r="E94" s="58">
        <v>1</v>
      </c>
      <c r="F94" s="92"/>
      <c r="G94" s="59" t="s">
        <v>73</v>
      </c>
      <c r="H94" s="37">
        <v>63</v>
      </c>
      <c r="I94" s="46">
        <f>SUM(I95:I96)</f>
        <v>0</v>
      </c>
      <c r="J94" s="87">
        <f>SUM(J95:J96)</f>
        <v>0</v>
      </c>
      <c r="K94" s="47">
        <f>SUM(K95:K96)</f>
        <v>0</v>
      </c>
      <c r="L94" s="47">
        <f>SUM(L95:L96)</f>
        <v>0</v>
      </c>
    </row>
    <row r="95" spans="1:12" ht="25.5" hidden="1" customHeight="1">
      <c r="A95" s="57">
        <v>2</v>
      </c>
      <c r="B95" s="58">
        <v>5</v>
      </c>
      <c r="C95" s="57">
        <v>1</v>
      </c>
      <c r="D95" s="58">
        <v>1</v>
      </c>
      <c r="E95" s="58">
        <v>1</v>
      </c>
      <c r="F95" s="92">
        <v>1</v>
      </c>
      <c r="G95" s="59" t="s">
        <v>74</v>
      </c>
      <c r="H95" s="37">
        <v>64</v>
      </c>
      <c r="I95" s="64">
        <v>0</v>
      </c>
      <c r="J95" s="64">
        <v>0</v>
      </c>
      <c r="K95" s="64">
        <v>0</v>
      </c>
      <c r="L95" s="64">
        <v>0</v>
      </c>
    </row>
    <row r="96" spans="1:12" ht="25.5" hidden="1" customHeight="1">
      <c r="A96" s="57">
        <v>2</v>
      </c>
      <c r="B96" s="58">
        <v>5</v>
      </c>
      <c r="C96" s="57">
        <v>1</v>
      </c>
      <c r="D96" s="58">
        <v>1</v>
      </c>
      <c r="E96" s="58">
        <v>1</v>
      </c>
      <c r="F96" s="92">
        <v>2</v>
      </c>
      <c r="G96" s="59" t="s">
        <v>75</v>
      </c>
      <c r="H96" s="37">
        <v>65</v>
      </c>
      <c r="I96" s="64">
        <v>0</v>
      </c>
      <c r="J96" s="64">
        <v>0</v>
      </c>
      <c r="K96" s="64">
        <v>0</v>
      </c>
      <c r="L96" s="64">
        <v>0</v>
      </c>
    </row>
    <row r="97" spans="1:12" hidden="1">
      <c r="A97" s="57">
        <v>2</v>
      </c>
      <c r="B97" s="58">
        <v>5</v>
      </c>
      <c r="C97" s="57">
        <v>2</v>
      </c>
      <c r="D97" s="58"/>
      <c r="E97" s="58"/>
      <c r="F97" s="92"/>
      <c r="G97" s="59" t="s">
        <v>76</v>
      </c>
      <c r="H97" s="37">
        <v>66</v>
      </c>
      <c r="I97" s="46">
        <f t="shared" ref="I97:L98" si="6">I98</f>
        <v>0</v>
      </c>
      <c r="J97" s="87">
        <f t="shared" si="6"/>
        <v>0</v>
      </c>
      <c r="K97" s="47">
        <f t="shared" si="6"/>
        <v>0</v>
      </c>
      <c r="L97" s="46">
        <f t="shared" si="6"/>
        <v>0</v>
      </c>
    </row>
    <row r="98" spans="1:12" hidden="1">
      <c r="A98" s="61">
        <v>2</v>
      </c>
      <c r="B98" s="57">
        <v>5</v>
      </c>
      <c r="C98" s="58">
        <v>2</v>
      </c>
      <c r="D98" s="59">
        <v>1</v>
      </c>
      <c r="E98" s="57"/>
      <c r="F98" s="92"/>
      <c r="G98" s="59" t="s">
        <v>76</v>
      </c>
      <c r="H98" s="37">
        <v>67</v>
      </c>
      <c r="I98" s="46">
        <f t="shared" si="6"/>
        <v>0</v>
      </c>
      <c r="J98" s="87">
        <f t="shared" si="6"/>
        <v>0</v>
      </c>
      <c r="K98" s="47">
        <f t="shared" si="6"/>
        <v>0</v>
      </c>
      <c r="L98" s="46">
        <f t="shared" si="6"/>
        <v>0</v>
      </c>
    </row>
    <row r="99" spans="1:12" hidden="1">
      <c r="A99" s="61">
        <v>2</v>
      </c>
      <c r="B99" s="57">
        <v>5</v>
      </c>
      <c r="C99" s="58">
        <v>2</v>
      </c>
      <c r="D99" s="59">
        <v>1</v>
      </c>
      <c r="E99" s="57">
        <v>1</v>
      </c>
      <c r="F99" s="92"/>
      <c r="G99" s="59" t="s">
        <v>76</v>
      </c>
      <c r="H99" s="37">
        <v>68</v>
      </c>
      <c r="I99" s="46">
        <f>SUM(I100:I101)</f>
        <v>0</v>
      </c>
      <c r="J99" s="87">
        <f>SUM(J100:J101)</f>
        <v>0</v>
      </c>
      <c r="K99" s="47">
        <f>SUM(K100:K101)</f>
        <v>0</v>
      </c>
      <c r="L99" s="46">
        <f>SUM(L100:L101)</f>
        <v>0</v>
      </c>
    </row>
    <row r="100" spans="1:12" ht="25.5" hidden="1" customHeight="1">
      <c r="A100" s="61">
        <v>2</v>
      </c>
      <c r="B100" s="57">
        <v>5</v>
      </c>
      <c r="C100" s="58">
        <v>2</v>
      </c>
      <c r="D100" s="59">
        <v>1</v>
      </c>
      <c r="E100" s="57">
        <v>1</v>
      </c>
      <c r="F100" s="92">
        <v>1</v>
      </c>
      <c r="G100" s="59" t="s">
        <v>77</v>
      </c>
      <c r="H100" s="37">
        <v>69</v>
      </c>
      <c r="I100" s="64">
        <v>0</v>
      </c>
      <c r="J100" s="64">
        <v>0</v>
      </c>
      <c r="K100" s="64">
        <v>0</v>
      </c>
      <c r="L100" s="64">
        <v>0</v>
      </c>
    </row>
    <row r="101" spans="1:12" ht="25.5" hidden="1" customHeight="1">
      <c r="A101" s="61">
        <v>2</v>
      </c>
      <c r="B101" s="57">
        <v>5</v>
      </c>
      <c r="C101" s="58">
        <v>2</v>
      </c>
      <c r="D101" s="59">
        <v>1</v>
      </c>
      <c r="E101" s="57">
        <v>1</v>
      </c>
      <c r="F101" s="92">
        <v>2</v>
      </c>
      <c r="G101" s="59" t="s">
        <v>78</v>
      </c>
      <c r="H101" s="37">
        <v>70</v>
      </c>
      <c r="I101" s="64">
        <v>0</v>
      </c>
      <c r="J101" s="64">
        <v>0</v>
      </c>
      <c r="K101" s="64">
        <v>0</v>
      </c>
      <c r="L101" s="64">
        <v>0</v>
      </c>
    </row>
    <row r="102" spans="1:12" ht="25.5" hidden="1" customHeight="1">
      <c r="A102" s="61">
        <v>2</v>
      </c>
      <c r="B102" s="57">
        <v>5</v>
      </c>
      <c r="C102" s="58">
        <v>3</v>
      </c>
      <c r="D102" s="59"/>
      <c r="E102" s="57"/>
      <c r="F102" s="92"/>
      <c r="G102" s="59" t="s">
        <v>79</v>
      </c>
      <c r="H102" s="37">
        <v>71</v>
      </c>
      <c r="I102" s="46">
        <f t="shared" ref="I102:L103" si="7">I103</f>
        <v>0</v>
      </c>
      <c r="J102" s="87">
        <f t="shared" si="7"/>
        <v>0</v>
      </c>
      <c r="K102" s="47">
        <f t="shared" si="7"/>
        <v>0</v>
      </c>
      <c r="L102" s="46">
        <f t="shared" si="7"/>
        <v>0</v>
      </c>
    </row>
    <row r="103" spans="1:12" ht="25.5" hidden="1" customHeight="1">
      <c r="A103" s="61">
        <v>2</v>
      </c>
      <c r="B103" s="57">
        <v>5</v>
      </c>
      <c r="C103" s="58">
        <v>3</v>
      </c>
      <c r="D103" s="59">
        <v>1</v>
      </c>
      <c r="E103" s="57"/>
      <c r="F103" s="92"/>
      <c r="G103" s="59" t="s">
        <v>80</v>
      </c>
      <c r="H103" s="37">
        <v>72</v>
      </c>
      <c r="I103" s="46">
        <f t="shared" si="7"/>
        <v>0</v>
      </c>
      <c r="J103" s="87">
        <f t="shared" si="7"/>
        <v>0</v>
      </c>
      <c r="K103" s="47">
        <f t="shared" si="7"/>
        <v>0</v>
      </c>
      <c r="L103" s="46">
        <f t="shared" si="7"/>
        <v>0</v>
      </c>
    </row>
    <row r="104" spans="1:12" ht="25.5" hidden="1" customHeight="1">
      <c r="A104" s="69">
        <v>2</v>
      </c>
      <c r="B104" s="70">
        <v>5</v>
      </c>
      <c r="C104" s="71">
        <v>3</v>
      </c>
      <c r="D104" s="72">
        <v>1</v>
      </c>
      <c r="E104" s="70">
        <v>1</v>
      </c>
      <c r="F104" s="95"/>
      <c r="G104" s="72" t="s">
        <v>80</v>
      </c>
      <c r="H104" s="37">
        <v>73</v>
      </c>
      <c r="I104" s="56">
        <f>SUM(I105:I106)</f>
        <v>0</v>
      </c>
      <c r="J104" s="90">
        <f>SUM(J105:J106)</f>
        <v>0</v>
      </c>
      <c r="K104" s="55">
        <f>SUM(K105:K106)</f>
        <v>0</v>
      </c>
      <c r="L104" s="56">
        <f>SUM(L105:L106)</f>
        <v>0</v>
      </c>
    </row>
    <row r="105" spans="1:12" ht="25.5" hidden="1" customHeight="1">
      <c r="A105" s="61">
        <v>2</v>
      </c>
      <c r="B105" s="57">
        <v>5</v>
      </c>
      <c r="C105" s="58">
        <v>3</v>
      </c>
      <c r="D105" s="59">
        <v>1</v>
      </c>
      <c r="E105" s="57">
        <v>1</v>
      </c>
      <c r="F105" s="92">
        <v>1</v>
      </c>
      <c r="G105" s="59" t="s">
        <v>80</v>
      </c>
      <c r="H105" s="37">
        <v>74</v>
      </c>
      <c r="I105" s="64">
        <v>0</v>
      </c>
      <c r="J105" s="64">
        <v>0</v>
      </c>
      <c r="K105" s="64">
        <v>0</v>
      </c>
      <c r="L105" s="64">
        <v>0</v>
      </c>
    </row>
    <row r="106" spans="1:12" ht="25.5" hidden="1" customHeight="1">
      <c r="A106" s="69">
        <v>2</v>
      </c>
      <c r="B106" s="70">
        <v>5</v>
      </c>
      <c r="C106" s="71">
        <v>3</v>
      </c>
      <c r="D106" s="72">
        <v>1</v>
      </c>
      <c r="E106" s="70">
        <v>1</v>
      </c>
      <c r="F106" s="95">
        <v>2</v>
      </c>
      <c r="G106" s="72" t="s">
        <v>81</v>
      </c>
      <c r="H106" s="37">
        <v>75</v>
      </c>
      <c r="I106" s="64">
        <v>0</v>
      </c>
      <c r="J106" s="64">
        <v>0</v>
      </c>
      <c r="K106" s="64">
        <v>0</v>
      </c>
      <c r="L106" s="64">
        <v>0</v>
      </c>
    </row>
    <row r="107" spans="1:12" ht="25.5" hidden="1" customHeight="1">
      <c r="A107" s="69">
        <v>2</v>
      </c>
      <c r="B107" s="70">
        <v>5</v>
      </c>
      <c r="C107" s="71">
        <v>3</v>
      </c>
      <c r="D107" s="72">
        <v>2</v>
      </c>
      <c r="E107" s="70"/>
      <c r="F107" s="95"/>
      <c r="G107" s="72" t="s">
        <v>82</v>
      </c>
      <c r="H107" s="37">
        <v>76</v>
      </c>
      <c r="I107" s="56">
        <f>I108</f>
        <v>0</v>
      </c>
      <c r="J107" s="56">
        <f>J108</f>
        <v>0</v>
      </c>
      <c r="K107" s="56">
        <f>K108</f>
        <v>0</v>
      </c>
      <c r="L107" s="56">
        <f>L108</f>
        <v>0</v>
      </c>
    </row>
    <row r="108" spans="1:12" ht="25.5" hidden="1" customHeight="1">
      <c r="A108" s="69">
        <v>2</v>
      </c>
      <c r="B108" s="70">
        <v>5</v>
      </c>
      <c r="C108" s="71">
        <v>3</v>
      </c>
      <c r="D108" s="72">
        <v>2</v>
      </c>
      <c r="E108" s="70">
        <v>1</v>
      </c>
      <c r="F108" s="95"/>
      <c r="G108" s="72" t="s">
        <v>82</v>
      </c>
      <c r="H108" s="37">
        <v>77</v>
      </c>
      <c r="I108" s="56">
        <f>SUM(I109:I110)</f>
        <v>0</v>
      </c>
      <c r="J108" s="56">
        <f>SUM(J109:J110)</f>
        <v>0</v>
      </c>
      <c r="K108" s="56">
        <f>SUM(K109:K110)</f>
        <v>0</v>
      </c>
      <c r="L108" s="56">
        <f>SUM(L109:L110)</f>
        <v>0</v>
      </c>
    </row>
    <row r="109" spans="1:12" ht="25.5" hidden="1" customHeight="1">
      <c r="A109" s="69">
        <v>2</v>
      </c>
      <c r="B109" s="70">
        <v>5</v>
      </c>
      <c r="C109" s="71">
        <v>3</v>
      </c>
      <c r="D109" s="72">
        <v>2</v>
      </c>
      <c r="E109" s="70">
        <v>1</v>
      </c>
      <c r="F109" s="95">
        <v>1</v>
      </c>
      <c r="G109" s="72" t="s">
        <v>82</v>
      </c>
      <c r="H109" s="37">
        <v>78</v>
      </c>
      <c r="I109" s="64">
        <v>0</v>
      </c>
      <c r="J109" s="64">
        <v>0</v>
      </c>
      <c r="K109" s="64">
        <v>0</v>
      </c>
      <c r="L109" s="64">
        <v>0</v>
      </c>
    </row>
    <row r="110" spans="1:12" hidden="1">
      <c r="A110" s="69">
        <v>2</v>
      </c>
      <c r="B110" s="70">
        <v>5</v>
      </c>
      <c r="C110" s="71">
        <v>3</v>
      </c>
      <c r="D110" s="72">
        <v>2</v>
      </c>
      <c r="E110" s="70">
        <v>1</v>
      </c>
      <c r="F110" s="95">
        <v>2</v>
      </c>
      <c r="G110" s="72" t="s">
        <v>83</v>
      </c>
      <c r="H110" s="37">
        <v>79</v>
      </c>
      <c r="I110" s="64">
        <v>0</v>
      </c>
      <c r="J110" s="64">
        <v>0</v>
      </c>
      <c r="K110" s="64">
        <v>0</v>
      </c>
      <c r="L110" s="64">
        <v>0</v>
      </c>
    </row>
    <row r="111" spans="1:12" hidden="1">
      <c r="A111" s="91">
        <v>2</v>
      </c>
      <c r="B111" s="42">
        <v>6</v>
      </c>
      <c r="C111" s="43"/>
      <c r="D111" s="44"/>
      <c r="E111" s="42"/>
      <c r="F111" s="93"/>
      <c r="G111" s="96" t="s">
        <v>84</v>
      </c>
      <c r="H111" s="37">
        <v>80</v>
      </c>
      <c r="I111" s="46">
        <f>SUM(I112+I117+I121+I125+I129+I133)</f>
        <v>0</v>
      </c>
      <c r="J111" s="46">
        <f>SUM(J112+J117+J121+J125+J129+J133)</f>
        <v>0</v>
      </c>
      <c r="K111" s="46">
        <f>SUM(K112+K117+K121+K125+K129+K133)</f>
        <v>0</v>
      </c>
      <c r="L111" s="46">
        <f>SUM(L112+L117+L121+L125+L129+L133)</f>
        <v>0</v>
      </c>
    </row>
    <row r="112" spans="1:12" hidden="1">
      <c r="A112" s="69">
        <v>2</v>
      </c>
      <c r="B112" s="70">
        <v>6</v>
      </c>
      <c r="C112" s="71">
        <v>1</v>
      </c>
      <c r="D112" s="72"/>
      <c r="E112" s="70"/>
      <c r="F112" s="95"/>
      <c r="G112" s="72" t="s">
        <v>85</v>
      </c>
      <c r="H112" s="37">
        <v>81</v>
      </c>
      <c r="I112" s="56">
        <f t="shared" ref="I112:L113" si="8">I113</f>
        <v>0</v>
      </c>
      <c r="J112" s="90">
        <f t="shared" si="8"/>
        <v>0</v>
      </c>
      <c r="K112" s="55">
        <f t="shared" si="8"/>
        <v>0</v>
      </c>
      <c r="L112" s="56">
        <f t="shared" si="8"/>
        <v>0</v>
      </c>
    </row>
    <row r="113" spans="1:12" hidden="1">
      <c r="A113" s="61">
        <v>2</v>
      </c>
      <c r="B113" s="57">
        <v>6</v>
      </c>
      <c r="C113" s="58">
        <v>1</v>
      </c>
      <c r="D113" s="59">
        <v>1</v>
      </c>
      <c r="E113" s="57"/>
      <c r="F113" s="92"/>
      <c r="G113" s="59" t="s">
        <v>85</v>
      </c>
      <c r="H113" s="37">
        <v>82</v>
      </c>
      <c r="I113" s="46">
        <f t="shared" si="8"/>
        <v>0</v>
      </c>
      <c r="J113" s="87">
        <f t="shared" si="8"/>
        <v>0</v>
      </c>
      <c r="K113" s="47">
        <f t="shared" si="8"/>
        <v>0</v>
      </c>
      <c r="L113" s="46">
        <f t="shared" si="8"/>
        <v>0</v>
      </c>
    </row>
    <row r="114" spans="1:12" hidden="1">
      <c r="A114" s="61">
        <v>2</v>
      </c>
      <c r="B114" s="57">
        <v>6</v>
      </c>
      <c r="C114" s="58">
        <v>1</v>
      </c>
      <c r="D114" s="59">
        <v>1</v>
      </c>
      <c r="E114" s="57">
        <v>1</v>
      </c>
      <c r="F114" s="92"/>
      <c r="G114" s="59" t="s">
        <v>85</v>
      </c>
      <c r="H114" s="37">
        <v>83</v>
      </c>
      <c r="I114" s="46">
        <f>SUM(I115:I116)</f>
        <v>0</v>
      </c>
      <c r="J114" s="87">
        <f>SUM(J115:J116)</f>
        <v>0</v>
      </c>
      <c r="K114" s="47">
        <f>SUM(K115:K116)</f>
        <v>0</v>
      </c>
      <c r="L114" s="46">
        <f>SUM(L115:L116)</f>
        <v>0</v>
      </c>
    </row>
    <row r="115" spans="1:12" hidden="1">
      <c r="A115" s="61">
        <v>2</v>
      </c>
      <c r="B115" s="57">
        <v>6</v>
      </c>
      <c r="C115" s="58">
        <v>1</v>
      </c>
      <c r="D115" s="59">
        <v>1</v>
      </c>
      <c r="E115" s="57">
        <v>1</v>
      </c>
      <c r="F115" s="92">
        <v>1</v>
      </c>
      <c r="G115" s="59" t="s">
        <v>86</v>
      </c>
      <c r="H115" s="37">
        <v>84</v>
      </c>
      <c r="I115" s="64">
        <v>0</v>
      </c>
      <c r="J115" s="64">
        <v>0</v>
      </c>
      <c r="K115" s="64">
        <v>0</v>
      </c>
      <c r="L115" s="64">
        <v>0</v>
      </c>
    </row>
    <row r="116" spans="1:12" hidden="1">
      <c r="A116" s="77">
        <v>2</v>
      </c>
      <c r="B116" s="52">
        <v>6</v>
      </c>
      <c r="C116" s="50">
        <v>1</v>
      </c>
      <c r="D116" s="51">
        <v>1</v>
      </c>
      <c r="E116" s="52">
        <v>1</v>
      </c>
      <c r="F116" s="94">
        <v>2</v>
      </c>
      <c r="G116" s="51" t="s">
        <v>87</v>
      </c>
      <c r="H116" s="37">
        <v>85</v>
      </c>
      <c r="I116" s="62">
        <v>0</v>
      </c>
      <c r="J116" s="62">
        <v>0</v>
      </c>
      <c r="K116" s="62">
        <v>0</v>
      </c>
      <c r="L116" s="62">
        <v>0</v>
      </c>
    </row>
    <row r="117" spans="1:12" ht="25.5" hidden="1" customHeight="1">
      <c r="A117" s="61">
        <v>2</v>
      </c>
      <c r="B117" s="57">
        <v>6</v>
      </c>
      <c r="C117" s="58">
        <v>2</v>
      </c>
      <c r="D117" s="59"/>
      <c r="E117" s="57"/>
      <c r="F117" s="92"/>
      <c r="G117" s="59" t="s">
        <v>88</v>
      </c>
      <c r="H117" s="37">
        <v>86</v>
      </c>
      <c r="I117" s="46">
        <f t="shared" ref="I117:L119" si="9">I118</f>
        <v>0</v>
      </c>
      <c r="J117" s="87">
        <f t="shared" si="9"/>
        <v>0</v>
      </c>
      <c r="K117" s="47">
        <f t="shared" si="9"/>
        <v>0</v>
      </c>
      <c r="L117" s="46">
        <f t="shared" si="9"/>
        <v>0</v>
      </c>
    </row>
    <row r="118" spans="1:12" ht="25.5" hidden="1" customHeight="1">
      <c r="A118" s="61">
        <v>2</v>
      </c>
      <c r="B118" s="57">
        <v>6</v>
      </c>
      <c r="C118" s="58">
        <v>2</v>
      </c>
      <c r="D118" s="59">
        <v>1</v>
      </c>
      <c r="E118" s="57"/>
      <c r="F118" s="92"/>
      <c r="G118" s="59" t="s">
        <v>88</v>
      </c>
      <c r="H118" s="37">
        <v>87</v>
      </c>
      <c r="I118" s="46">
        <f t="shared" si="9"/>
        <v>0</v>
      </c>
      <c r="J118" s="87">
        <f t="shared" si="9"/>
        <v>0</v>
      </c>
      <c r="K118" s="47">
        <f t="shared" si="9"/>
        <v>0</v>
      </c>
      <c r="L118" s="46">
        <f t="shared" si="9"/>
        <v>0</v>
      </c>
    </row>
    <row r="119" spans="1:12" ht="25.5" hidden="1" customHeight="1">
      <c r="A119" s="61">
        <v>2</v>
      </c>
      <c r="B119" s="57">
        <v>6</v>
      </c>
      <c r="C119" s="58">
        <v>2</v>
      </c>
      <c r="D119" s="59">
        <v>1</v>
      </c>
      <c r="E119" s="57">
        <v>1</v>
      </c>
      <c r="F119" s="92"/>
      <c r="G119" s="59" t="s">
        <v>88</v>
      </c>
      <c r="H119" s="37">
        <v>88</v>
      </c>
      <c r="I119" s="97">
        <f t="shared" si="9"/>
        <v>0</v>
      </c>
      <c r="J119" s="98">
        <f t="shared" si="9"/>
        <v>0</v>
      </c>
      <c r="K119" s="197">
        <f t="shared" si="9"/>
        <v>0</v>
      </c>
      <c r="L119" s="97">
        <f t="shared" si="9"/>
        <v>0</v>
      </c>
    </row>
    <row r="120" spans="1:12" ht="25.5" hidden="1" customHeight="1">
      <c r="A120" s="61">
        <v>2</v>
      </c>
      <c r="B120" s="57">
        <v>6</v>
      </c>
      <c r="C120" s="58">
        <v>2</v>
      </c>
      <c r="D120" s="59">
        <v>1</v>
      </c>
      <c r="E120" s="57">
        <v>1</v>
      </c>
      <c r="F120" s="92">
        <v>1</v>
      </c>
      <c r="G120" s="59" t="s">
        <v>88</v>
      </c>
      <c r="H120" s="37">
        <v>89</v>
      </c>
      <c r="I120" s="64">
        <v>0</v>
      </c>
      <c r="J120" s="64">
        <v>0</v>
      </c>
      <c r="K120" s="64">
        <v>0</v>
      </c>
      <c r="L120" s="64">
        <v>0</v>
      </c>
    </row>
    <row r="121" spans="1:12" ht="25.5" hidden="1" customHeight="1">
      <c r="A121" s="77">
        <v>2</v>
      </c>
      <c r="B121" s="52">
        <v>6</v>
      </c>
      <c r="C121" s="50">
        <v>3</v>
      </c>
      <c r="D121" s="51"/>
      <c r="E121" s="52"/>
      <c r="F121" s="94"/>
      <c r="G121" s="51" t="s">
        <v>89</v>
      </c>
      <c r="H121" s="37">
        <v>90</v>
      </c>
      <c r="I121" s="67">
        <f t="shared" ref="I121:L123" si="10">I122</f>
        <v>0</v>
      </c>
      <c r="J121" s="89">
        <f t="shared" si="10"/>
        <v>0</v>
      </c>
      <c r="K121" s="68">
        <f t="shared" si="10"/>
        <v>0</v>
      </c>
      <c r="L121" s="67">
        <f t="shared" si="10"/>
        <v>0</v>
      </c>
    </row>
    <row r="122" spans="1:12" ht="25.5" hidden="1" customHeight="1">
      <c r="A122" s="61">
        <v>2</v>
      </c>
      <c r="B122" s="57">
        <v>6</v>
      </c>
      <c r="C122" s="58">
        <v>3</v>
      </c>
      <c r="D122" s="59">
        <v>1</v>
      </c>
      <c r="E122" s="57"/>
      <c r="F122" s="92"/>
      <c r="G122" s="59" t="s">
        <v>89</v>
      </c>
      <c r="H122" s="37">
        <v>91</v>
      </c>
      <c r="I122" s="46">
        <f t="shared" si="10"/>
        <v>0</v>
      </c>
      <c r="J122" s="87">
        <f t="shared" si="10"/>
        <v>0</v>
      </c>
      <c r="K122" s="47">
        <f t="shared" si="10"/>
        <v>0</v>
      </c>
      <c r="L122" s="46">
        <f t="shared" si="10"/>
        <v>0</v>
      </c>
    </row>
    <row r="123" spans="1:12" ht="25.5" hidden="1" customHeight="1">
      <c r="A123" s="61">
        <v>2</v>
      </c>
      <c r="B123" s="57">
        <v>6</v>
      </c>
      <c r="C123" s="58">
        <v>3</v>
      </c>
      <c r="D123" s="59">
        <v>1</v>
      </c>
      <c r="E123" s="57">
        <v>1</v>
      </c>
      <c r="F123" s="92"/>
      <c r="G123" s="59" t="s">
        <v>89</v>
      </c>
      <c r="H123" s="37">
        <v>92</v>
      </c>
      <c r="I123" s="46">
        <f t="shared" si="10"/>
        <v>0</v>
      </c>
      <c r="J123" s="87">
        <f t="shared" si="10"/>
        <v>0</v>
      </c>
      <c r="K123" s="47">
        <f t="shared" si="10"/>
        <v>0</v>
      </c>
      <c r="L123" s="46">
        <f t="shared" si="10"/>
        <v>0</v>
      </c>
    </row>
    <row r="124" spans="1:12" ht="25.5" hidden="1" customHeight="1">
      <c r="A124" s="61">
        <v>2</v>
      </c>
      <c r="B124" s="57">
        <v>6</v>
      </c>
      <c r="C124" s="58">
        <v>3</v>
      </c>
      <c r="D124" s="59">
        <v>1</v>
      </c>
      <c r="E124" s="57">
        <v>1</v>
      </c>
      <c r="F124" s="92">
        <v>1</v>
      </c>
      <c r="G124" s="59" t="s">
        <v>89</v>
      </c>
      <c r="H124" s="37">
        <v>93</v>
      </c>
      <c r="I124" s="64">
        <v>0</v>
      </c>
      <c r="J124" s="64">
        <v>0</v>
      </c>
      <c r="K124" s="64">
        <v>0</v>
      </c>
      <c r="L124" s="64">
        <v>0</v>
      </c>
    </row>
    <row r="125" spans="1:12" ht="25.5" hidden="1" customHeight="1">
      <c r="A125" s="77">
        <v>2</v>
      </c>
      <c r="B125" s="52">
        <v>6</v>
      </c>
      <c r="C125" s="50">
        <v>4</v>
      </c>
      <c r="D125" s="51"/>
      <c r="E125" s="52"/>
      <c r="F125" s="94"/>
      <c r="G125" s="51" t="s">
        <v>90</v>
      </c>
      <c r="H125" s="37">
        <v>94</v>
      </c>
      <c r="I125" s="67">
        <f t="shared" ref="I125:L127" si="11">I126</f>
        <v>0</v>
      </c>
      <c r="J125" s="89">
        <f t="shared" si="11"/>
        <v>0</v>
      </c>
      <c r="K125" s="68">
        <f t="shared" si="11"/>
        <v>0</v>
      </c>
      <c r="L125" s="67">
        <f t="shared" si="11"/>
        <v>0</v>
      </c>
    </row>
    <row r="126" spans="1:12" ht="25.5" hidden="1" customHeight="1">
      <c r="A126" s="61">
        <v>2</v>
      </c>
      <c r="B126" s="57">
        <v>6</v>
      </c>
      <c r="C126" s="58">
        <v>4</v>
      </c>
      <c r="D126" s="59">
        <v>1</v>
      </c>
      <c r="E126" s="57"/>
      <c r="F126" s="92"/>
      <c r="G126" s="59" t="s">
        <v>90</v>
      </c>
      <c r="H126" s="37">
        <v>95</v>
      </c>
      <c r="I126" s="46">
        <f t="shared" si="11"/>
        <v>0</v>
      </c>
      <c r="J126" s="87">
        <f t="shared" si="11"/>
        <v>0</v>
      </c>
      <c r="K126" s="47">
        <f t="shared" si="11"/>
        <v>0</v>
      </c>
      <c r="L126" s="46">
        <f t="shared" si="11"/>
        <v>0</v>
      </c>
    </row>
    <row r="127" spans="1:12" ht="25.5" hidden="1" customHeight="1">
      <c r="A127" s="61">
        <v>2</v>
      </c>
      <c r="B127" s="57">
        <v>6</v>
      </c>
      <c r="C127" s="58">
        <v>4</v>
      </c>
      <c r="D127" s="59">
        <v>1</v>
      </c>
      <c r="E127" s="57">
        <v>1</v>
      </c>
      <c r="F127" s="92"/>
      <c r="G127" s="59" t="s">
        <v>90</v>
      </c>
      <c r="H127" s="37">
        <v>96</v>
      </c>
      <c r="I127" s="46">
        <f t="shared" si="11"/>
        <v>0</v>
      </c>
      <c r="J127" s="87">
        <f t="shared" si="11"/>
        <v>0</v>
      </c>
      <c r="K127" s="47">
        <f t="shared" si="11"/>
        <v>0</v>
      </c>
      <c r="L127" s="46">
        <f t="shared" si="11"/>
        <v>0</v>
      </c>
    </row>
    <row r="128" spans="1:12" ht="25.5" hidden="1" customHeight="1">
      <c r="A128" s="61">
        <v>2</v>
      </c>
      <c r="B128" s="57">
        <v>6</v>
      </c>
      <c r="C128" s="58">
        <v>4</v>
      </c>
      <c r="D128" s="59">
        <v>1</v>
      </c>
      <c r="E128" s="57">
        <v>1</v>
      </c>
      <c r="F128" s="92">
        <v>1</v>
      </c>
      <c r="G128" s="59" t="s">
        <v>90</v>
      </c>
      <c r="H128" s="37">
        <v>97</v>
      </c>
      <c r="I128" s="64">
        <v>0</v>
      </c>
      <c r="J128" s="64">
        <v>0</v>
      </c>
      <c r="K128" s="64">
        <v>0</v>
      </c>
      <c r="L128" s="64">
        <v>0</v>
      </c>
    </row>
    <row r="129" spans="1:12" ht="25.5" hidden="1" customHeight="1">
      <c r="A129" s="69">
        <v>2</v>
      </c>
      <c r="B129" s="78">
        <v>6</v>
      </c>
      <c r="C129" s="79">
        <v>5</v>
      </c>
      <c r="D129" s="81"/>
      <c r="E129" s="78"/>
      <c r="F129" s="99"/>
      <c r="G129" s="81" t="s">
        <v>91</v>
      </c>
      <c r="H129" s="37">
        <v>98</v>
      </c>
      <c r="I129" s="74">
        <f t="shared" ref="I129:L131" si="12">I130</f>
        <v>0</v>
      </c>
      <c r="J129" s="100">
        <f t="shared" si="12"/>
        <v>0</v>
      </c>
      <c r="K129" s="75">
        <f t="shared" si="12"/>
        <v>0</v>
      </c>
      <c r="L129" s="74">
        <f t="shared" si="12"/>
        <v>0</v>
      </c>
    </row>
    <row r="130" spans="1:12" ht="25.5" hidden="1" customHeight="1">
      <c r="A130" s="61">
        <v>2</v>
      </c>
      <c r="B130" s="57">
        <v>6</v>
      </c>
      <c r="C130" s="58">
        <v>5</v>
      </c>
      <c r="D130" s="59">
        <v>1</v>
      </c>
      <c r="E130" s="57"/>
      <c r="F130" s="92"/>
      <c r="G130" s="81" t="s">
        <v>91</v>
      </c>
      <c r="H130" s="37">
        <v>99</v>
      </c>
      <c r="I130" s="46">
        <f t="shared" si="12"/>
        <v>0</v>
      </c>
      <c r="J130" s="87">
        <f t="shared" si="12"/>
        <v>0</v>
      </c>
      <c r="K130" s="47">
        <f t="shared" si="12"/>
        <v>0</v>
      </c>
      <c r="L130" s="46">
        <f t="shared" si="12"/>
        <v>0</v>
      </c>
    </row>
    <row r="131" spans="1:12" ht="25.5" hidden="1" customHeight="1">
      <c r="A131" s="61">
        <v>2</v>
      </c>
      <c r="B131" s="57">
        <v>6</v>
      </c>
      <c r="C131" s="58">
        <v>5</v>
      </c>
      <c r="D131" s="59">
        <v>1</v>
      </c>
      <c r="E131" s="57">
        <v>1</v>
      </c>
      <c r="F131" s="92"/>
      <c r="G131" s="81" t="s">
        <v>91</v>
      </c>
      <c r="H131" s="37">
        <v>100</v>
      </c>
      <c r="I131" s="46">
        <f t="shared" si="12"/>
        <v>0</v>
      </c>
      <c r="J131" s="87">
        <f t="shared" si="12"/>
        <v>0</v>
      </c>
      <c r="K131" s="47">
        <f t="shared" si="12"/>
        <v>0</v>
      </c>
      <c r="L131" s="46">
        <f t="shared" si="12"/>
        <v>0</v>
      </c>
    </row>
    <row r="132" spans="1:12" ht="25.5" hidden="1" customHeight="1">
      <c r="A132" s="57">
        <v>2</v>
      </c>
      <c r="B132" s="58">
        <v>6</v>
      </c>
      <c r="C132" s="57">
        <v>5</v>
      </c>
      <c r="D132" s="57">
        <v>1</v>
      </c>
      <c r="E132" s="59">
        <v>1</v>
      </c>
      <c r="F132" s="92">
        <v>1</v>
      </c>
      <c r="G132" s="57" t="s">
        <v>92</v>
      </c>
      <c r="H132" s="37">
        <v>101</v>
      </c>
      <c r="I132" s="64">
        <v>0</v>
      </c>
      <c r="J132" s="64">
        <v>0</v>
      </c>
      <c r="K132" s="64">
        <v>0</v>
      </c>
      <c r="L132" s="64">
        <v>0</v>
      </c>
    </row>
    <row r="133" spans="1:12" ht="26.25" hidden="1" customHeight="1">
      <c r="A133" s="61">
        <v>2</v>
      </c>
      <c r="B133" s="58">
        <v>6</v>
      </c>
      <c r="C133" s="57">
        <v>6</v>
      </c>
      <c r="D133" s="58"/>
      <c r="E133" s="59"/>
      <c r="F133" s="60"/>
      <c r="G133" s="101" t="s">
        <v>93</v>
      </c>
      <c r="H133" s="37">
        <v>102</v>
      </c>
      <c r="I133" s="47">
        <f t="shared" ref="I133:L135" si="13">I134</f>
        <v>0</v>
      </c>
      <c r="J133" s="46">
        <f t="shared" si="13"/>
        <v>0</v>
      </c>
      <c r="K133" s="46">
        <f t="shared" si="13"/>
        <v>0</v>
      </c>
      <c r="L133" s="46">
        <f t="shared" si="13"/>
        <v>0</v>
      </c>
    </row>
    <row r="134" spans="1:12" ht="26.25" hidden="1" customHeight="1">
      <c r="A134" s="61">
        <v>2</v>
      </c>
      <c r="B134" s="58">
        <v>6</v>
      </c>
      <c r="C134" s="57">
        <v>6</v>
      </c>
      <c r="D134" s="58">
        <v>1</v>
      </c>
      <c r="E134" s="59"/>
      <c r="F134" s="60"/>
      <c r="G134" s="101" t="s">
        <v>93</v>
      </c>
      <c r="H134" s="102">
        <v>103</v>
      </c>
      <c r="I134" s="46">
        <f t="shared" si="13"/>
        <v>0</v>
      </c>
      <c r="J134" s="46">
        <f t="shared" si="13"/>
        <v>0</v>
      </c>
      <c r="K134" s="46">
        <f t="shared" si="13"/>
        <v>0</v>
      </c>
      <c r="L134" s="46">
        <f t="shared" si="13"/>
        <v>0</v>
      </c>
    </row>
    <row r="135" spans="1:12" ht="26.25" hidden="1" customHeight="1">
      <c r="A135" s="61">
        <v>2</v>
      </c>
      <c r="B135" s="58">
        <v>6</v>
      </c>
      <c r="C135" s="57">
        <v>6</v>
      </c>
      <c r="D135" s="58">
        <v>1</v>
      </c>
      <c r="E135" s="59">
        <v>1</v>
      </c>
      <c r="F135" s="60"/>
      <c r="G135" s="101" t="s">
        <v>93</v>
      </c>
      <c r="H135" s="102">
        <v>104</v>
      </c>
      <c r="I135" s="46">
        <f t="shared" si="13"/>
        <v>0</v>
      </c>
      <c r="J135" s="46">
        <f t="shared" si="13"/>
        <v>0</v>
      </c>
      <c r="K135" s="46">
        <f t="shared" si="13"/>
        <v>0</v>
      </c>
      <c r="L135" s="46">
        <f t="shared" si="13"/>
        <v>0</v>
      </c>
    </row>
    <row r="136" spans="1:12" ht="26.25" hidden="1" customHeight="1">
      <c r="A136" s="61">
        <v>2</v>
      </c>
      <c r="B136" s="58">
        <v>6</v>
      </c>
      <c r="C136" s="57">
        <v>6</v>
      </c>
      <c r="D136" s="58">
        <v>1</v>
      </c>
      <c r="E136" s="59">
        <v>1</v>
      </c>
      <c r="F136" s="60">
        <v>1</v>
      </c>
      <c r="G136" s="18" t="s">
        <v>93</v>
      </c>
      <c r="H136" s="102">
        <v>105</v>
      </c>
      <c r="I136" s="64">
        <v>0</v>
      </c>
      <c r="J136" s="103">
        <v>0</v>
      </c>
      <c r="K136" s="64">
        <v>0</v>
      </c>
      <c r="L136" s="64">
        <v>0</v>
      </c>
    </row>
    <row r="137" spans="1:12" hidden="1">
      <c r="A137" s="91">
        <v>2</v>
      </c>
      <c r="B137" s="42">
        <v>7</v>
      </c>
      <c r="C137" s="42"/>
      <c r="D137" s="43"/>
      <c r="E137" s="43"/>
      <c r="F137" s="45"/>
      <c r="G137" s="44" t="s">
        <v>94</v>
      </c>
      <c r="H137" s="102">
        <v>106</v>
      </c>
      <c r="I137" s="47">
        <f>SUM(I138+I143+I151)</f>
        <v>0</v>
      </c>
      <c r="J137" s="87">
        <f>SUM(J138+J143+J151)</f>
        <v>0</v>
      </c>
      <c r="K137" s="47">
        <f>SUM(K138+K143+K151)</f>
        <v>0</v>
      </c>
      <c r="L137" s="46">
        <f>SUM(L138+L143+L151)</f>
        <v>0</v>
      </c>
    </row>
    <row r="138" spans="1:12" hidden="1">
      <c r="A138" s="61">
        <v>2</v>
      </c>
      <c r="B138" s="57">
        <v>7</v>
      </c>
      <c r="C138" s="57">
        <v>1</v>
      </c>
      <c r="D138" s="58"/>
      <c r="E138" s="58"/>
      <c r="F138" s="60"/>
      <c r="G138" s="59" t="s">
        <v>95</v>
      </c>
      <c r="H138" s="102">
        <v>107</v>
      </c>
      <c r="I138" s="47">
        <f t="shared" ref="I138:L139" si="14">I139</f>
        <v>0</v>
      </c>
      <c r="J138" s="87">
        <f t="shared" si="14"/>
        <v>0</v>
      </c>
      <c r="K138" s="47">
        <f t="shared" si="14"/>
        <v>0</v>
      </c>
      <c r="L138" s="46">
        <f t="shared" si="14"/>
        <v>0</v>
      </c>
    </row>
    <row r="139" spans="1:12" hidden="1">
      <c r="A139" s="61">
        <v>2</v>
      </c>
      <c r="B139" s="57">
        <v>7</v>
      </c>
      <c r="C139" s="57">
        <v>1</v>
      </c>
      <c r="D139" s="58">
        <v>1</v>
      </c>
      <c r="E139" s="58"/>
      <c r="F139" s="60"/>
      <c r="G139" s="59" t="s">
        <v>95</v>
      </c>
      <c r="H139" s="102">
        <v>108</v>
      </c>
      <c r="I139" s="47">
        <f t="shared" si="14"/>
        <v>0</v>
      </c>
      <c r="J139" s="87">
        <f t="shared" si="14"/>
        <v>0</v>
      </c>
      <c r="K139" s="47">
        <f t="shared" si="14"/>
        <v>0</v>
      </c>
      <c r="L139" s="46">
        <f t="shared" si="14"/>
        <v>0</v>
      </c>
    </row>
    <row r="140" spans="1:12" hidden="1">
      <c r="A140" s="61">
        <v>2</v>
      </c>
      <c r="B140" s="57">
        <v>7</v>
      </c>
      <c r="C140" s="57">
        <v>1</v>
      </c>
      <c r="D140" s="58">
        <v>1</v>
      </c>
      <c r="E140" s="58">
        <v>1</v>
      </c>
      <c r="F140" s="60"/>
      <c r="G140" s="59" t="s">
        <v>95</v>
      </c>
      <c r="H140" s="102">
        <v>109</v>
      </c>
      <c r="I140" s="47">
        <f>SUM(I141:I142)</f>
        <v>0</v>
      </c>
      <c r="J140" s="87">
        <f>SUM(J141:J142)</f>
        <v>0</v>
      </c>
      <c r="K140" s="47">
        <f>SUM(K141:K142)</f>
        <v>0</v>
      </c>
      <c r="L140" s="46">
        <f>SUM(L141:L142)</f>
        <v>0</v>
      </c>
    </row>
    <row r="141" spans="1:12" hidden="1">
      <c r="A141" s="77">
        <v>2</v>
      </c>
      <c r="B141" s="52">
        <v>7</v>
      </c>
      <c r="C141" s="77">
        <v>1</v>
      </c>
      <c r="D141" s="57">
        <v>1</v>
      </c>
      <c r="E141" s="50">
        <v>1</v>
      </c>
      <c r="F141" s="53">
        <v>1</v>
      </c>
      <c r="G141" s="51" t="s">
        <v>96</v>
      </c>
      <c r="H141" s="102">
        <v>110</v>
      </c>
      <c r="I141" s="104">
        <v>0</v>
      </c>
      <c r="J141" s="104">
        <v>0</v>
      </c>
      <c r="K141" s="104">
        <v>0</v>
      </c>
      <c r="L141" s="104">
        <v>0</v>
      </c>
    </row>
    <row r="142" spans="1:12" hidden="1">
      <c r="A142" s="57">
        <v>2</v>
      </c>
      <c r="B142" s="57">
        <v>7</v>
      </c>
      <c r="C142" s="61">
        <v>1</v>
      </c>
      <c r="D142" s="57">
        <v>1</v>
      </c>
      <c r="E142" s="58">
        <v>1</v>
      </c>
      <c r="F142" s="60">
        <v>2</v>
      </c>
      <c r="G142" s="59" t="s">
        <v>97</v>
      </c>
      <c r="H142" s="102">
        <v>111</v>
      </c>
      <c r="I142" s="63">
        <v>0</v>
      </c>
      <c r="J142" s="63">
        <v>0</v>
      </c>
      <c r="K142" s="63">
        <v>0</v>
      </c>
      <c r="L142" s="63">
        <v>0</v>
      </c>
    </row>
    <row r="143" spans="1:12" ht="25.5" hidden="1" customHeight="1">
      <c r="A143" s="69">
        <v>2</v>
      </c>
      <c r="B143" s="70">
        <v>7</v>
      </c>
      <c r="C143" s="69">
        <v>2</v>
      </c>
      <c r="D143" s="70"/>
      <c r="E143" s="71"/>
      <c r="F143" s="73"/>
      <c r="G143" s="72" t="s">
        <v>98</v>
      </c>
      <c r="H143" s="102">
        <v>112</v>
      </c>
      <c r="I143" s="55">
        <f t="shared" ref="I143:L144" si="15">I144</f>
        <v>0</v>
      </c>
      <c r="J143" s="90">
        <f t="shared" si="15"/>
        <v>0</v>
      </c>
      <c r="K143" s="55">
        <f t="shared" si="15"/>
        <v>0</v>
      </c>
      <c r="L143" s="56">
        <f t="shared" si="15"/>
        <v>0</v>
      </c>
    </row>
    <row r="144" spans="1:12" ht="25.5" hidden="1" customHeight="1">
      <c r="A144" s="61">
        <v>2</v>
      </c>
      <c r="B144" s="57">
        <v>7</v>
      </c>
      <c r="C144" s="61">
        <v>2</v>
      </c>
      <c r="D144" s="57">
        <v>1</v>
      </c>
      <c r="E144" s="58"/>
      <c r="F144" s="60"/>
      <c r="G144" s="59" t="s">
        <v>99</v>
      </c>
      <c r="H144" s="102">
        <v>113</v>
      </c>
      <c r="I144" s="47">
        <f t="shared" si="15"/>
        <v>0</v>
      </c>
      <c r="J144" s="87">
        <f t="shared" si="15"/>
        <v>0</v>
      </c>
      <c r="K144" s="47">
        <f t="shared" si="15"/>
        <v>0</v>
      </c>
      <c r="L144" s="46">
        <f t="shared" si="15"/>
        <v>0</v>
      </c>
    </row>
    <row r="145" spans="1:12" ht="25.5" hidden="1" customHeight="1">
      <c r="A145" s="61">
        <v>2</v>
      </c>
      <c r="B145" s="57">
        <v>7</v>
      </c>
      <c r="C145" s="61">
        <v>2</v>
      </c>
      <c r="D145" s="57">
        <v>1</v>
      </c>
      <c r="E145" s="58">
        <v>1</v>
      </c>
      <c r="F145" s="60"/>
      <c r="G145" s="59" t="s">
        <v>99</v>
      </c>
      <c r="H145" s="102">
        <v>114</v>
      </c>
      <c r="I145" s="47">
        <f>SUM(I146:I147)</f>
        <v>0</v>
      </c>
      <c r="J145" s="87">
        <f>SUM(J146:J147)</f>
        <v>0</v>
      </c>
      <c r="K145" s="47">
        <f>SUM(K146:K147)</f>
        <v>0</v>
      </c>
      <c r="L145" s="46">
        <f>SUM(L146:L147)</f>
        <v>0</v>
      </c>
    </row>
    <row r="146" spans="1:12" hidden="1">
      <c r="A146" s="61">
        <v>2</v>
      </c>
      <c r="B146" s="57">
        <v>7</v>
      </c>
      <c r="C146" s="61">
        <v>2</v>
      </c>
      <c r="D146" s="57">
        <v>1</v>
      </c>
      <c r="E146" s="58">
        <v>1</v>
      </c>
      <c r="F146" s="60">
        <v>1</v>
      </c>
      <c r="G146" s="59" t="s">
        <v>100</v>
      </c>
      <c r="H146" s="102">
        <v>115</v>
      </c>
      <c r="I146" s="63">
        <v>0</v>
      </c>
      <c r="J146" s="63">
        <v>0</v>
      </c>
      <c r="K146" s="63">
        <v>0</v>
      </c>
      <c r="L146" s="63">
        <v>0</v>
      </c>
    </row>
    <row r="147" spans="1:12" hidden="1">
      <c r="A147" s="61">
        <v>2</v>
      </c>
      <c r="B147" s="57">
        <v>7</v>
      </c>
      <c r="C147" s="61">
        <v>2</v>
      </c>
      <c r="D147" s="57">
        <v>1</v>
      </c>
      <c r="E147" s="58">
        <v>1</v>
      </c>
      <c r="F147" s="60">
        <v>2</v>
      </c>
      <c r="G147" s="59" t="s">
        <v>101</v>
      </c>
      <c r="H147" s="102">
        <v>116</v>
      </c>
      <c r="I147" s="63">
        <v>0</v>
      </c>
      <c r="J147" s="63">
        <v>0</v>
      </c>
      <c r="K147" s="63">
        <v>0</v>
      </c>
      <c r="L147" s="63">
        <v>0</v>
      </c>
    </row>
    <row r="148" spans="1:12" hidden="1">
      <c r="A148" s="61">
        <v>2</v>
      </c>
      <c r="B148" s="57">
        <v>7</v>
      </c>
      <c r="C148" s="61">
        <v>2</v>
      </c>
      <c r="D148" s="57">
        <v>2</v>
      </c>
      <c r="E148" s="58"/>
      <c r="F148" s="60"/>
      <c r="G148" s="59" t="s">
        <v>102</v>
      </c>
      <c r="H148" s="102">
        <v>117</v>
      </c>
      <c r="I148" s="47">
        <f>I149</f>
        <v>0</v>
      </c>
      <c r="J148" s="47">
        <f>J149</f>
        <v>0</v>
      </c>
      <c r="K148" s="47">
        <f>K149</f>
        <v>0</v>
      </c>
      <c r="L148" s="47">
        <f>L149</f>
        <v>0</v>
      </c>
    </row>
    <row r="149" spans="1:12" hidden="1">
      <c r="A149" s="61">
        <v>2</v>
      </c>
      <c r="B149" s="57">
        <v>7</v>
      </c>
      <c r="C149" s="61">
        <v>2</v>
      </c>
      <c r="D149" s="57">
        <v>2</v>
      </c>
      <c r="E149" s="58">
        <v>1</v>
      </c>
      <c r="F149" s="60"/>
      <c r="G149" s="59" t="s">
        <v>102</v>
      </c>
      <c r="H149" s="102">
        <v>118</v>
      </c>
      <c r="I149" s="47">
        <f>SUM(I150)</f>
        <v>0</v>
      </c>
      <c r="J149" s="47">
        <f>SUM(J150)</f>
        <v>0</v>
      </c>
      <c r="K149" s="47">
        <f>SUM(K150)</f>
        <v>0</v>
      </c>
      <c r="L149" s="47">
        <f>SUM(L150)</f>
        <v>0</v>
      </c>
    </row>
    <row r="150" spans="1:12" hidden="1">
      <c r="A150" s="61">
        <v>2</v>
      </c>
      <c r="B150" s="57">
        <v>7</v>
      </c>
      <c r="C150" s="61">
        <v>2</v>
      </c>
      <c r="D150" s="57">
        <v>2</v>
      </c>
      <c r="E150" s="58">
        <v>1</v>
      </c>
      <c r="F150" s="60">
        <v>1</v>
      </c>
      <c r="G150" s="59" t="s">
        <v>102</v>
      </c>
      <c r="H150" s="102">
        <v>119</v>
      </c>
      <c r="I150" s="63">
        <v>0</v>
      </c>
      <c r="J150" s="63">
        <v>0</v>
      </c>
      <c r="K150" s="63">
        <v>0</v>
      </c>
      <c r="L150" s="63">
        <v>0</v>
      </c>
    </row>
    <row r="151" spans="1:12" hidden="1">
      <c r="A151" s="61">
        <v>2</v>
      </c>
      <c r="B151" s="57">
        <v>7</v>
      </c>
      <c r="C151" s="61">
        <v>3</v>
      </c>
      <c r="D151" s="57"/>
      <c r="E151" s="58"/>
      <c r="F151" s="60"/>
      <c r="G151" s="59" t="s">
        <v>103</v>
      </c>
      <c r="H151" s="102">
        <v>120</v>
      </c>
      <c r="I151" s="47">
        <f t="shared" ref="I151:L152" si="16">I152</f>
        <v>0</v>
      </c>
      <c r="J151" s="87">
        <f t="shared" si="16"/>
        <v>0</v>
      </c>
      <c r="K151" s="47">
        <f t="shared" si="16"/>
        <v>0</v>
      </c>
      <c r="L151" s="46">
        <f t="shared" si="16"/>
        <v>0</v>
      </c>
    </row>
    <row r="152" spans="1:12" hidden="1">
      <c r="A152" s="69">
        <v>2</v>
      </c>
      <c r="B152" s="78">
        <v>7</v>
      </c>
      <c r="C152" s="105">
        <v>3</v>
      </c>
      <c r="D152" s="78">
        <v>1</v>
      </c>
      <c r="E152" s="79"/>
      <c r="F152" s="80"/>
      <c r="G152" s="81" t="s">
        <v>103</v>
      </c>
      <c r="H152" s="102">
        <v>121</v>
      </c>
      <c r="I152" s="75">
        <f t="shared" si="16"/>
        <v>0</v>
      </c>
      <c r="J152" s="100">
        <f t="shared" si="16"/>
        <v>0</v>
      </c>
      <c r="K152" s="75">
        <f t="shared" si="16"/>
        <v>0</v>
      </c>
      <c r="L152" s="74">
        <f t="shared" si="16"/>
        <v>0</v>
      </c>
    </row>
    <row r="153" spans="1:12" hidden="1">
      <c r="A153" s="61">
        <v>2</v>
      </c>
      <c r="B153" s="57">
        <v>7</v>
      </c>
      <c r="C153" s="61">
        <v>3</v>
      </c>
      <c r="D153" s="57">
        <v>1</v>
      </c>
      <c r="E153" s="58">
        <v>1</v>
      </c>
      <c r="F153" s="60"/>
      <c r="G153" s="59" t="s">
        <v>103</v>
      </c>
      <c r="H153" s="102">
        <v>122</v>
      </c>
      <c r="I153" s="47">
        <f>SUM(I154:I155)</f>
        <v>0</v>
      </c>
      <c r="J153" s="87">
        <f>SUM(J154:J155)</f>
        <v>0</v>
      </c>
      <c r="K153" s="47">
        <f>SUM(K154:K155)</f>
        <v>0</v>
      </c>
      <c r="L153" s="46">
        <f>SUM(L154:L155)</f>
        <v>0</v>
      </c>
    </row>
    <row r="154" spans="1:12" hidden="1">
      <c r="A154" s="77">
        <v>2</v>
      </c>
      <c r="B154" s="52">
        <v>7</v>
      </c>
      <c r="C154" s="77">
        <v>3</v>
      </c>
      <c r="D154" s="52">
        <v>1</v>
      </c>
      <c r="E154" s="50">
        <v>1</v>
      </c>
      <c r="F154" s="53">
        <v>1</v>
      </c>
      <c r="G154" s="51" t="s">
        <v>104</v>
      </c>
      <c r="H154" s="102">
        <v>123</v>
      </c>
      <c r="I154" s="104">
        <v>0</v>
      </c>
      <c r="J154" s="104">
        <v>0</v>
      </c>
      <c r="K154" s="104">
        <v>0</v>
      </c>
      <c r="L154" s="104">
        <v>0</v>
      </c>
    </row>
    <row r="155" spans="1:12" hidden="1">
      <c r="A155" s="61">
        <v>2</v>
      </c>
      <c r="B155" s="57">
        <v>7</v>
      </c>
      <c r="C155" s="61">
        <v>3</v>
      </c>
      <c r="D155" s="57">
        <v>1</v>
      </c>
      <c r="E155" s="58">
        <v>1</v>
      </c>
      <c r="F155" s="60">
        <v>2</v>
      </c>
      <c r="G155" s="59" t="s">
        <v>105</v>
      </c>
      <c r="H155" s="102">
        <v>124</v>
      </c>
      <c r="I155" s="63">
        <v>0</v>
      </c>
      <c r="J155" s="64">
        <v>0</v>
      </c>
      <c r="K155" s="64">
        <v>0</v>
      </c>
      <c r="L155" s="64">
        <v>0</v>
      </c>
    </row>
    <row r="156" spans="1:12" hidden="1">
      <c r="A156" s="91">
        <v>2</v>
      </c>
      <c r="B156" s="91">
        <v>8</v>
      </c>
      <c r="C156" s="42"/>
      <c r="D156" s="66"/>
      <c r="E156" s="49"/>
      <c r="F156" s="106"/>
      <c r="G156" s="54" t="s">
        <v>106</v>
      </c>
      <c r="H156" s="102">
        <v>125</v>
      </c>
      <c r="I156" s="68">
        <f>I157</f>
        <v>0</v>
      </c>
      <c r="J156" s="89">
        <f>J157</f>
        <v>0</v>
      </c>
      <c r="K156" s="68">
        <f>K157</f>
        <v>0</v>
      </c>
      <c r="L156" s="67">
        <f>L157</f>
        <v>0</v>
      </c>
    </row>
    <row r="157" spans="1:12" hidden="1">
      <c r="A157" s="69">
        <v>2</v>
      </c>
      <c r="B157" s="69">
        <v>8</v>
      </c>
      <c r="C157" s="69">
        <v>1</v>
      </c>
      <c r="D157" s="70"/>
      <c r="E157" s="71"/>
      <c r="F157" s="73"/>
      <c r="G157" s="51" t="s">
        <v>106</v>
      </c>
      <c r="H157" s="102">
        <v>126</v>
      </c>
      <c r="I157" s="68">
        <f>I158+I163</f>
        <v>0</v>
      </c>
      <c r="J157" s="89">
        <f>J158+J163</f>
        <v>0</v>
      </c>
      <c r="K157" s="68">
        <f>K158+K163</f>
        <v>0</v>
      </c>
      <c r="L157" s="67">
        <f>L158+L163</f>
        <v>0</v>
      </c>
    </row>
    <row r="158" spans="1:12" hidden="1">
      <c r="A158" s="61">
        <v>2</v>
      </c>
      <c r="B158" s="57">
        <v>8</v>
      </c>
      <c r="C158" s="59">
        <v>1</v>
      </c>
      <c r="D158" s="57">
        <v>1</v>
      </c>
      <c r="E158" s="58"/>
      <c r="F158" s="60"/>
      <c r="G158" s="59" t="s">
        <v>107</v>
      </c>
      <c r="H158" s="102">
        <v>127</v>
      </c>
      <c r="I158" s="47">
        <f>I159</f>
        <v>0</v>
      </c>
      <c r="J158" s="87">
        <f>J159</f>
        <v>0</v>
      </c>
      <c r="K158" s="47">
        <f>K159</f>
        <v>0</v>
      </c>
      <c r="L158" s="46">
        <f>L159</f>
        <v>0</v>
      </c>
    </row>
    <row r="159" spans="1:12" hidden="1">
      <c r="A159" s="61">
        <v>2</v>
      </c>
      <c r="B159" s="57">
        <v>8</v>
      </c>
      <c r="C159" s="51">
        <v>1</v>
      </c>
      <c r="D159" s="52">
        <v>1</v>
      </c>
      <c r="E159" s="50">
        <v>1</v>
      </c>
      <c r="F159" s="53"/>
      <c r="G159" s="59" t="s">
        <v>107</v>
      </c>
      <c r="H159" s="102">
        <v>128</v>
      </c>
      <c r="I159" s="68">
        <f>SUM(I160:I162)</f>
        <v>0</v>
      </c>
      <c r="J159" s="68">
        <f>SUM(J160:J162)</f>
        <v>0</v>
      </c>
      <c r="K159" s="68">
        <f>SUM(K160:K162)</f>
        <v>0</v>
      </c>
      <c r="L159" s="68">
        <f>SUM(L160:L162)</f>
        <v>0</v>
      </c>
    </row>
    <row r="160" spans="1:12" hidden="1">
      <c r="A160" s="57">
        <v>2</v>
      </c>
      <c r="B160" s="52">
        <v>8</v>
      </c>
      <c r="C160" s="59">
        <v>1</v>
      </c>
      <c r="D160" s="57">
        <v>1</v>
      </c>
      <c r="E160" s="58">
        <v>1</v>
      </c>
      <c r="F160" s="60">
        <v>1</v>
      </c>
      <c r="G160" s="59" t="s">
        <v>108</v>
      </c>
      <c r="H160" s="102">
        <v>129</v>
      </c>
      <c r="I160" s="63">
        <v>0</v>
      </c>
      <c r="J160" s="63">
        <v>0</v>
      </c>
      <c r="K160" s="63">
        <v>0</v>
      </c>
      <c r="L160" s="63">
        <v>0</v>
      </c>
    </row>
    <row r="161" spans="1:15" ht="25.5" hidden="1" customHeight="1">
      <c r="A161" s="69">
        <v>2</v>
      </c>
      <c r="B161" s="78">
        <v>8</v>
      </c>
      <c r="C161" s="81">
        <v>1</v>
      </c>
      <c r="D161" s="78">
        <v>1</v>
      </c>
      <c r="E161" s="79">
        <v>1</v>
      </c>
      <c r="F161" s="80">
        <v>2</v>
      </c>
      <c r="G161" s="81" t="s">
        <v>109</v>
      </c>
      <c r="H161" s="102">
        <v>130</v>
      </c>
      <c r="I161" s="107">
        <v>0</v>
      </c>
      <c r="J161" s="107">
        <v>0</v>
      </c>
      <c r="K161" s="107">
        <v>0</v>
      </c>
      <c r="L161" s="107">
        <v>0</v>
      </c>
    </row>
    <row r="162" spans="1:15" hidden="1">
      <c r="A162" s="69">
        <v>2</v>
      </c>
      <c r="B162" s="78">
        <v>8</v>
      </c>
      <c r="C162" s="81">
        <v>1</v>
      </c>
      <c r="D162" s="78">
        <v>1</v>
      </c>
      <c r="E162" s="79">
        <v>1</v>
      </c>
      <c r="F162" s="80">
        <v>3</v>
      </c>
      <c r="G162" s="81" t="s">
        <v>110</v>
      </c>
      <c r="H162" s="102">
        <v>131</v>
      </c>
      <c r="I162" s="107">
        <v>0</v>
      </c>
      <c r="J162" s="108">
        <v>0</v>
      </c>
      <c r="K162" s="107">
        <v>0</v>
      </c>
      <c r="L162" s="82">
        <v>0</v>
      </c>
    </row>
    <row r="163" spans="1:15" hidden="1">
      <c r="A163" s="61">
        <v>2</v>
      </c>
      <c r="B163" s="57">
        <v>8</v>
      </c>
      <c r="C163" s="59">
        <v>1</v>
      </c>
      <c r="D163" s="57">
        <v>2</v>
      </c>
      <c r="E163" s="58"/>
      <c r="F163" s="60"/>
      <c r="G163" s="59" t="s">
        <v>111</v>
      </c>
      <c r="H163" s="102">
        <v>132</v>
      </c>
      <c r="I163" s="47">
        <f t="shared" ref="I163:L164" si="17">I164</f>
        <v>0</v>
      </c>
      <c r="J163" s="87">
        <f t="shared" si="17"/>
        <v>0</v>
      </c>
      <c r="K163" s="47">
        <f t="shared" si="17"/>
        <v>0</v>
      </c>
      <c r="L163" s="46">
        <f t="shared" si="17"/>
        <v>0</v>
      </c>
    </row>
    <row r="164" spans="1:15" hidden="1">
      <c r="A164" s="61">
        <v>2</v>
      </c>
      <c r="B164" s="57">
        <v>8</v>
      </c>
      <c r="C164" s="59">
        <v>1</v>
      </c>
      <c r="D164" s="57">
        <v>2</v>
      </c>
      <c r="E164" s="58">
        <v>1</v>
      </c>
      <c r="F164" s="60"/>
      <c r="G164" s="59" t="s">
        <v>111</v>
      </c>
      <c r="H164" s="102">
        <v>133</v>
      </c>
      <c r="I164" s="47">
        <f t="shared" si="17"/>
        <v>0</v>
      </c>
      <c r="J164" s="87">
        <f t="shared" si="17"/>
        <v>0</v>
      </c>
      <c r="K164" s="47">
        <f t="shared" si="17"/>
        <v>0</v>
      </c>
      <c r="L164" s="46">
        <f t="shared" si="17"/>
        <v>0</v>
      </c>
    </row>
    <row r="165" spans="1:15" hidden="1">
      <c r="A165" s="69">
        <v>2</v>
      </c>
      <c r="B165" s="70">
        <v>8</v>
      </c>
      <c r="C165" s="72">
        <v>1</v>
      </c>
      <c r="D165" s="70">
        <v>2</v>
      </c>
      <c r="E165" s="71">
        <v>1</v>
      </c>
      <c r="F165" s="73">
        <v>1</v>
      </c>
      <c r="G165" s="59" t="s">
        <v>111</v>
      </c>
      <c r="H165" s="102">
        <v>134</v>
      </c>
      <c r="I165" s="109">
        <v>0</v>
      </c>
      <c r="J165" s="64">
        <v>0</v>
      </c>
      <c r="K165" s="64">
        <v>0</v>
      </c>
      <c r="L165" s="64">
        <v>0</v>
      </c>
    </row>
    <row r="166" spans="1:15" ht="38.25" hidden="1" customHeight="1">
      <c r="A166" s="91">
        <v>2</v>
      </c>
      <c r="B166" s="42">
        <v>9</v>
      </c>
      <c r="C166" s="44"/>
      <c r="D166" s="42"/>
      <c r="E166" s="43"/>
      <c r="F166" s="45"/>
      <c r="G166" s="44" t="s">
        <v>112</v>
      </c>
      <c r="H166" s="102">
        <v>135</v>
      </c>
      <c r="I166" s="47">
        <f>I167+I171</f>
        <v>0</v>
      </c>
      <c r="J166" s="87">
        <f>J167+J171</f>
        <v>0</v>
      </c>
      <c r="K166" s="47">
        <f>K167+K171</f>
        <v>0</v>
      </c>
      <c r="L166" s="46">
        <f>L167+L171</f>
        <v>0</v>
      </c>
    </row>
    <row r="167" spans="1:15" ht="38.25" hidden="1" customHeight="1">
      <c r="A167" s="61">
        <v>2</v>
      </c>
      <c r="B167" s="57">
        <v>9</v>
      </c>
      <c r="C167" s="59">
        <v>1</v>
      </c>
      <c r="D167" s="57"/>
      <c r="E167" s="58"/>
      <c r="F167" s="60"/>
      <c r="G167" s="59" t="s">
        <v>113</v>
      </c>
      <c r="H167" s="102">
        <v>136</v>
      </c>
      <c r="I167" s="47">
        <f t="shared" ref="I167:L169" si="18">I168</f>
        <v>0</v>
      </c>
      <c r="J167" s="87">
        <f t="shared" si="18"/>
        <v>0</v>
      </c>
      <c r="K167" s="47">
        <f t="shared" si="18"/>
        <v>0</v>
      </c>
      <c r="L167" s="46">
        <f t="shared" si="18"/>
        <v>0</v>
      </c>
      <c r="M167" s="72"/>
      <c r="N167" s="72"/>
      <c r="O167" s="72"/>
    </row>
    <row r="168" spans="1:15" ht="38.25" hidden="1" customHeight="1">
      <c r="A168" s="77">
        <v>2</v>
      </c>
      <c r="B168" s="52">
        <v>9</v>
      </c>
      <c r="C168" s="51">
        <v>1</v>
      </c>
      <c r="D168" s="52">
        <v>1</v>
      </c>
      <c r="E168" s="50"/>
      <c r="F168" s="53"/>
      <c r="G168" s="59" t="s">
        <v>113</v>
      </c>
      <c r="H168" s="102">
        <v>137</v>
      </c>
      <c r="I168" s="68">
        <f t="shared" si="18"/>
        <v>0</v>
      </c>
      <c r="J168" s="89">
        <f t="shared" si="18"/>
        <v>0</v>
      </c>
      <c r="K168" s="68">
        <f t="shared" si="18"/>
        <v>0</v>
      </c>
      <c r="L168" s="67">
        <f t="shared" si="18"/>
        <v>0</v>
      </c>
    </row>
    <row r="169" spans="1:15" ht="38.25" hidden="1" customHeight="1">
      <c r="A169" s="61">
        <v>2</v>
      </c>
      <c r="B169" s="57">
        <v>9</v>
      </c>
      <c r="C169" s="61">
        <v>1</v>
      </c>
      <c r="D169" s="57">
        <v>1</v>
      </c>
      <c r="E169" s="58">
        <v>1</v>
      </c>
      <c r="F169" s="60"/>
      <c r="G169" s="59" t="s">
        <v>113</v>
      </c>
      <c r="H169" s="102">
        <v>138</v>
      </c>
      <c r="I169" s="47">
        <f t="shared" si="18"/>
        <v>0</v>
      </c>
      <c r="J169" s="87">
        <f t="shared" si="18"/>
        <v>0</v>
      </c>
      <c r="K169" s="47">
        <f t="shared" si="18"/>
        <v>0</v>
      </c>
      <c r="L169" s="46">
        <f t="shared" si="18"/>
        <v>0</v>
      </c>
    </row>
    <row r="170" spans="1:15" ht="38.25" hidden="1" customHeight="1">
      <c r="A170" s="77">
        <v>2</v>
      </c>
      <c r="B170" s="52">
        <v>9</v>
      </c>
      <c r="C170" s="52">
        <v>1</v>
      </c>
      <c r="D170" s="52">
        <v>1</v>
      </c>
      <c r="E170" s="50">
        <v>1</v>
      </c>
      <c r="F170" s="53">
        <v>1</v>
      </c>
      <c r="G170" s="59" t="s">
        <v>113</v>
      </c>
      <c r="H170" s="102">
        <v>139</v>
      </c>
      <c r="I170" s="104">
        <v>0</v>
      </c>
      <c r="J170" s="104">
        <v>0</v>
      </c>
      <c r="K170" s="104">
        <v>0</v>
      </c>
      <c r="L170" s="104">
        <v>0</v>
      </c>
    </row>
    <row r="171" spans="1:15" ht="38.25" hidden="1" customHeight="1">
      <c r="A171" s="61">
        <v>2</v>
      </c>
      <c r="B171" s="57">
        <v>9</v>
      </c>
      <c r="C171" s="57">
        <v>2</v>
      </c>
      <c r="D171" s="57"/>
      <c r="E171" s="58"/>
      <c r="F171" s="60"/>
      <c r="G171" s="59" t="s">
        <v>114</v>
      </c>
      <c r="H171" s="102">
        <v>140</v>
      </c>
      <c r="I171" s="47">
        <f>SUM(I172+I177)</f>
        <v>0</v>
      </c>
      <c r="J171" s="47">
        <f>SUM(J172+J177)</f>
        <v>0</v>
      </c>
      <c r="K171" s="47">
        <f>SUM(K172+K177)</f>
        <v>0</v>
      </c>
      <c r="L171" s="47">
        <f>SUM(L172+L177)</f>
        <v>0</v>
      </c>
    </row>
    <row r="172" spans="1:15" ht="51" hidden="1" customHeight="1">
      <c r="A172" s="61">
        <v>2</v>
      </c>
      <c r="B172" s="57">
        <v>9</v>
      </c>
      <c r="C172" s="57">
        <v>2</v>
      </c>
      <c r="D172" s="52">
        <v>1</v>
      </c>
      <c r="E172" s="50"/>
      <c r="F172" s="53"/>
      <c r="G172" s="51" t="s">
        <v>115</v>
      </c>
      <c r="H172" s="102">
        <v>141</v>
      </c>
      <c r="I172" s="68">
        <f>I173</f>
        <v>0</v>
      </c>
      <c r="J172" s="89">
        <f>J173</f>
        <v>0</v>
      </c>
      <c r="K172" s="68">
        <f>K173</f>
        <v>0</v>
      </c>
      <c r="L172" s="67">
        <f>L173</f>
        <v>0</v>
      </c>
    </row>
    <row r="173" spans="1:15" ht="51" hidden="1" customHeight="1">
      <c r="A173" s="77">
        <v>2</v>
      </c>
      <c r="B173" s="52">
        <v>9</v>
      </c>
      <c r="C173" s="52">
        <v>2</v>
      </c>
      <c r="D173" s="57">
        <v>1</v>
      </c>
      <c r="E173" s="58">
        <v>1</v>
      </c>
      <c r="F173" s="60"/>
      <c r="G173" s="51" t="s">
        <v>115</v>
      </c>
      <c r="H173" s="102">
        <v>142</v>
      </c>
      <c r="I173" s="47">
        <f>SUM(I174:I176)</f>
        <v>0</v>
      </c>
      <c r="J173" s="87">
        <f>SUM(J174:J176)</f>
        <v>0</v>
      </c>
      <c r="K173" s="47">
        <f>SUM(K174:K176)</f>
        <v>0</v>
      </c>
      <c r="L173" s="46">
        <f>SUM(L174:L176)</f>
        <v>0</v>
      </c>
    </row>
    <row r="174" spans="1:15" ht="51" hidden="1" customHeight="1">
      <c r="A174" s="69">
        <v>2</v>
      </c>
      <c r="B174" s="78">
        <v>9</v>
      </c>
      <c r="C174" s="78">
        <v>2</v>
      </c>
      <c r="D174" s="78">
        <v>1</v>
      </c>
      <c r="E174" s="79">
        <v>1</v>
      </c>
      <c r="F174" s="80">
        <v>1</v>
      </c>
      <c r="G174" s="51" t="s">
        <v>116</v>
      </c>
      <c r="H174" s="102">
        <v>143</v>
      </c>
      <c r="I174" s="107">
        <v>0</v>
      </c>
      <c r="J174" s="62">
        <v>0</v>
      </c>
      <c r="K174" s="62">
        <v>0</v>
      </c>
      <c r="L174" s="62">
        <v>0</v>
      </c>
    </row>
    <row r="175" spans="1:15" ht="63.75" hidden="1" customHeight="1">
      <c r="A175" s="61">
        <v>2</v>
      </c>
      <c r="B175" s="57">
        <v>9</v>
      </c>
      <c r="C175" s="57">
        <v>2</v>
      </c>
      <c r="D175" s="57">
        <v>1</v>
      </c>
      <c r="E175" s="58">
        <v>1</v>
      </c>
      <c r="F175" s="60">
        <v>2</v>
      </c>
      <c r="G175" s="51" t="s">
        <v>117</v>
      </c>
      <c r="H175" s="102">
        <v>144</v>
      </c>
      <c r="I175" s="63">
        <v>0</v>
      </c>
      <c r="J175" s="110">
        <v>0</v>
      </c>
      <c r="K175" s="110">
        <v>0</v>
      </c>
      <c r="L175" s="110">
        <v>0</v>
      </c>
    </row>
    <row r="176" spans="1:15" ht="51" hidden="1" customHeight="1">
      <c r="A176" s="61">
        <v>2</v>
      </c>
      <c r="B176" s="57">
        <v>9</v>
      </c>
      <c r="C176" s="57">
        <v>2</v>
      </c>
      <c r="D176" s="57">
        <v>1</v>
      </c>
      <c r="E176" s="58">
        <v>1</v>
      </c>
      <c r="F176" s="60">
        <v>3</v>
      </c>
      <c r="G176" s="51" t="s">
        <v>118</v>
      </c>
      <c r="H176" s="102">
        <v>145</v>
      </c>
      <c r="I176" s="63">
        <v>0</v>
      </c>
      <c r="J176" s="63">
        <v>0</v>
      </c>
      <c r="K176" s="63">
        <v>0</v>
      </c>
      <c r="L176" s="63">
        <v>0</v>
      </c>
    </row>
    <row r="177" spans="1:12" ht="38.25" hidden="1" customHeight="1">
      <c r="A177" s="111">
        <v>2</v>
      </c>
      <c r="B177" s="111">
        <v>9</v>
      </c>
      <c r="C177" s="111">
        <v>2</v>
      </c>
      <c r="D177" s="111">
        <v>2</v>
      </c>
      <c r="E177" s="111"/>
      <c r="F177" s="111"/>
      <c r="G177" s="59" t="s">
        <v>119</v>
      </c>
      <c r="H177" s="102">
        <v>146</v>
      </c>
      <c r="I177" s="47">
        <f>I178</f>
        <v>0</v>
      </c>
      <c r="J177" s="87">
        <f>J178</f>
        <v>0</v>
      </c>
      <c r="K177" s="47">
        <f>K178</f>
        <v>0</v>
      </c>
      <c r="L177" s="46">
        <f>L178</f>
        <v>0</v>
      </c>
    </row>
    <row r="178" spans="1:12" ht="38.25" hidden="1" customHeight="1">
      <c r="A178" s="61">
        <v>2</v>
      </c>
      <c r="B178" s="57">
        <v>9</v>
      </c>
      <c r="C178" s="57">
        <v>2</v>
      </c>
      <c r="D178" s="57">
        <v>2</v>
      </c>
      <c r="E178" s="58">
        <v>1</v>
      </c>
      <c r="F178" s="60"/>
      <c r="G178" s="51" t="s">
        <v>120</v>
      </c>
      <c r="H178" s="102">
        <v>147</v>
      </c>
      <c r="I178" s="68">
        <f>SUM(I179:I181)</f>
        <v>0</v>
      </c>
      <c r="J178" s="68">
        <f>SUM(J179:J181)</f>
        <v>0</v>
      </c>
      <c r="K178" s="68">
        <f>SUM(K179:K181)</f>
        <v>0</v>
      </c>
      <c r="L178" s="68">
        <f>SUM(L179:L181)</f>
        <v>0</v>
      </c>
    </row>
    <row r="179" spans="1:12" ht="51" hidden="1" customHeight="1">
      <c r="A179" s="61">
        <v>2</v>
      </c>
      <c r="B179" s="57">
        <v>9</v>
      </c>
      <c r="C179" s="57">
        <v>2</v>
      </c>
      <c r="D179" s="57">
        <v>2</v>
      </c>
      <c r="E179" s="57">
        <v>1</v>
      </c>
      <c r="F179" s="60">
        <v>1</v>
      </c>
      <c r="G179" s="112" t="s">
        <v>121</v>
      </c>
      <c r="H179" s="102">
        <v>148</v>
      </c>
      <c r="I179" s="63">
        <v>0</v>
      </c>
      <c r="J179" s="62">
        <v>0</v>
      </c>
      <c r="K179" s="62">
        <v>0</v>
      </c>
      <c r="L179" s="62">
        <v>0</v>
      </c>
    </row>
    <row r="180" spans="1:12" ht="51" hidden="1" customHeight="1">
      <c r="A180" s="70">
        <v>2</v>
      </c>
      <c r="B180" s="72">
        <v>9</v>
      </c>
      <c r="C180" s="70">
        <v>2</v>
      </c>
      <c r="D180" s="71">
        <v>2</v>
      </c>
      <c r="E180" s="71">
        <v>1</v>
      </c>
      <c r="F180" s="73">
        <v>2</v>
      </c>
      <c r="G180" s="72" t="s">
        <v>122</v>
      </c>
      <c r="H180" s="102">
        <v>149</v>
      </c>
      <c r="I180" s="62">
        <v>0</v>
      </c>
      <c r="J180" s="64">
        <v>0</v>
      </c>
      <c r="K180" s="64">
        <v>0</v>
      </c>
      <c r="L180" s="64">
        <v>0</v>
      </c>
    </row>
    <row r="181" spans="1:12" ht="51" hidden="1" customHeight="1">
      <c r="A181" s="57">
        <v>2</v>
      </c>
      <c r="B181" s="81">
        <v>9</v>
      </c>
      <c r="C181" s="78">
        <v>2</v>
      </c>
      <c r="D181" s="79">
        <v>2</v>
      </c>
      <c r="E181" s="79">
        <v>1</v>
      </c>
      <c r="F181" s="80">
        <v>3</v>
      </c>
      <c r="G181" s="81" t="s">
        <v>123</v>
      </c>
      <c r="H181" s="102">
        <v>150</v>
      </c>
      <c r="I181" s="110">
        <v>0</v>
      </c>
      <c r="J181" s="110">
        <v>0</v>
      </c>
      <c r="K181" s="110">
        <v>0</v>
      </c>
      <c r="L181" s="110">
        <v>0</v>
      </c>
    </row>
    <row r="182" spans="1:12" ht="76.5" hidden="1" customHeight="1">
      <c r="A182" s="42">
        <v>3</v>
      </c>
      <c r="B182" s="44"/>
      <c r="C182" s="42"/>
      <c r="D182" s="43"/>
      <c r="E182" s="43"/>
      <c r="F182" s="45"/>
      <c r="G182" s="96" t="s">
        <v>124</v>
      </c>
      <c r="H182" s="102">
        <v>151</v>
      </c>
      <c r="I182" s="46">
        <f>SUM(I183+I236+I301)</f>
        <v>0</v>
      </c>
      <c r="J182" s="87">
        <f>SUM(J183+J236+J301)</f>
        <v>0</v>
      </c>
      <c r="K182" s="47">
        <f>SUM(K183+K236+K301)</f>
        <v>0</v>
      </c>
      <c r="L182" s="46">
        <f>SUM(L183+L236+L301)</f>
        <v>0</v>
      </c>
    </row>
    <row r="183" spans="1:12" ht="25.5" hidden="1" customHeight="1">
      <c r="A183" s="91">
        <v>3</v>
      </c>
      <c r="B183" s="42">
        <v>1</v>
      </c>
      <c r="C183" s="66"/>
      <c r="D183" s="49"/>
      <c r="E183" s="49"/>
      <c r="F183" s="106"/>
      <c r="G183" s="86" t="s">
        <v>125</v>
      </c>
      <c r="H183" s="102">
        <v>152</v>
      </c>
      <c r="I183" s="46">
        <f>SUM(I184+I207+I214+I226+I230)</f>
        <v>0</v>
      </c>
      <c r="J183" s="67">
        <f>SUM(J184+J207+J214+J226+J230)</f>
        <v>0</v>
      </c>
      <c r="K183" s="67">
        <f>SUM(K184+K207+K214+K226+K230)</f>
        <v>0</v>
      </c>
      <c r="L183" s="67">
        <f>SUM(L184+L207+L214+L226+L230)</f>
        <v>0</v>
      </c>
    </row>
    <row r="184" spans="1:12" ht="25.5" hidden="1" customHeight="1">
      <c r="A184" s="52">
        <v>3</v>
      </c>
      <c r="B184" s="51">
        <v>1</v>
      </c>
      <c r="C184" s="52">
        <v>1</v>
      </c>
      <c r="D184" s="50"/>
      <c r="E184" s="50"/>
      <c r="F184" s="113"/>
      <c r="G184" s="61" t="s">
        <v>126</v>
      </c>
      <c r="H184" s="102">
        <v>153</v>
      </c>
      <c r="I184" s="67">
        <f>SUM(I185+I188+I193+I199+I204)</f>
        <v>0</v>
      </c>
      <c r="J184" s="87">
        <f>SUM(J185+J188+J193+J199+J204)</f>
        <v>0</v>
      </c>
      <c r="K184" s="47">
        <f>SUM(K185+K188+K193+K199+K204)</f>
        <v>0</v>
      </c>
      <c r="L184" s="46">
        <f>SUM(L185+L188+L193+L199+L204)</f>
        <v>0</v>
      </c>
    </row>
    <row r="185" spans="1:12" hidden="1">
      <c r="A185" s="57">
        <v>3</v>
      </c>
      <c r="B185" s="59">
        <v>1</v>
      </c>
      <c r="C185" s="57">
        <v>1</v>
      </c>
      <c r="D185" s="58">
        <v>1</v>
      </c>
      <c r="E185" s="58"/>
      <c r="F185" s="114"/>
      <c r="G185" s="61" t="s">
        <v>127</v>
      </c>
      <c r="H185" s="102">
        <v>154</v>
      </c>
      <c r="I185" s="46">
        <f t="shared" ref="I185:L186" si="19">I186</f>
        <v>0</v>
      </c>
      <c r="J185" s="89">
        <f t="shared" si="19"/>
        <v>0</v>
      </c>
      <c r="K185" s="68">
        <f t="shared" si="19"/>
        <v>0</v>
      </c>
      <c r="L185" s="67">
        <f t="shared" si="19"/>
        <v>0</v>
      </c>
    </row>
    <row r="186" spans="1:12" hidden="1">
      <c r="A186" s="57">
        <v>3</v>
      </c>
      <c r="B186" s="59">
        <v>1</v>
      </c>
      <c r="C186" s="57">
        <v>1</v>
      </c>
      <c r="D186" s="58">
        <v>1</v>
      </c>
      <c r="E186" s="58">
        <v>1</v>
      </c>
      <c r="F186" s="92"/>
      <c r="G186" s="61" t="s">
        <v>127</v>
      </c>
      <c r="H186" s="102">
        <v>155</v>
      </c>
      <c r="I186" s="67">
        <f t="shared" si="19"/>
        <v>0</v>
      </c>
      <c r="J186" s="46">
        <f t="shared" si="19"/>
        <v>0</v>
      </c>
      <c r="K186" s="46">
        <f t="shared" si="19"/>
        <v>0</v>
      </c>
      <c r="L186" s="46">
        <f t="shared" si="19"/>
        <v>0</v>
      </c>
    </row>
    <row r="187" spans="1:12" hidden="1">
      <c r="A187" s="57">
        <v>3</v>
      </c>
      <c r="B187" s="59">
        <v>1</v>
      </c>
      <c r="C187" s="57">
        <v>1</v>
      </c>
      <c r="D187" s="58">
        <v>1</v>
      </c>
      <c r="E187" s="58">
        <v>1</v>
      </c>
      <c r="F187" s="92">
        <v>1</v>
      </c>
      <c r="G187" s="61" t="s">
        <v>127</v>
      </c>
      <c r="H187" s="102">
        <v>156</v>
      </c>
      <c r="I187" s="64">
        <v>0</v>
      </c>
      <c r="J187" s="64">
        <v>0</v>
      </c>
      <c r="K187" s="64">
        <v>0</v>
      </c>
      <c r="L187" s="64">
        <v>0</v>
      </c>
    </row>
    <row r="188" spans="1:12" hidden="1">
      <c r="A188" s="52">
        <v>3</v>
      </c>
      <c r="B188" s="50">
        <v>1</v>
      </c>
      <c r="C188" s="50">
        <v>1</v>
      </c>
      <c r="D188" s="50">
        <v>2</v>
      </c>
      <c r="E188" s="50"/>
      <c r="F188" s="53"/>
      <c r="G188" s="51" t="s">
        <v>128</v>
      </c>
      <c r="H188" s="102">
        <v>157</v>
      </c>
      <c r="I188" s="67">
        <f>I189</f>
        <v>0</v>
      </c>
      <c r="J188" s="89">
        <f>J189</f>
        <v>0</v>
      </c>
      <c r="K188" s="68">
        <f>K189</f>
        <v>0</v>
      </c>
      <c r="L188" s="67">
        <f>L189</f>
        <v>0</v>
      </c>
    </row>
    <row r="189" spans="1:12" hidden="1">
      <c r="A189" s="57">
        <v>3</v>
      </c>
      <c r="B189" s="58">
        <v>1</v>
      </c>
      <c r="C189" s="58">
        <v>1</v>
      </c>
      <c r="D189" s="58">
        <v>2</v>
      </c>
      <c r="E189" s="58">
        <v>1</v>
      </c>
      <c r="F189" s="60"/>
      <c r="G189" s="51" t="s">
        <v>128</v>
      </c>
      <c r="H189" s="102">
        <v>158</v>
      </c>
      <c r="I189" s="46">
        <f>SUM(I190:I192)</f>
        <v>0</v>
      </c>
      <c r="J189" s="87">
        <f>SUM(J190:J192)</f>
        <v>0</v>
      </c>
      <c r="K189" s="47">
        <f>SUM(K190:K192)</f>
        <v>0</v>
      </c>
      <c r="L189" s="46">
        <f>SUM(L190:L192)</f>
        <v>0</v>
      </c>
    </row>
    <row r="190" spans="1:12" hidden="1">
      <c r="A190" s="52">
        <v>3</v>
      </c>
      <c r="B190" s="50">
        <v>1</v>
      </c>
      <c r="C190" s="50">
        <v>1</v>
      </c>
      <c r="D190" s="50">
        <v>2</v>
      </c>
      <c r="E190" s="50">
        <v>1</v>
      </c>
      <c r="F190" s="53">
        <v>1</v>
      </c>
      <c r="G190" s="51" t="s">
        <v>129</v>
      </c>
      <c r="H190" s="102">
        <v>159</v>
      </c>
      <c r="I190" s="62">
        <v>0</v>
      </c>
      <c r="J190" s="62">
        <v>0</v>
      </c>
      <c r="K190" s="62">
        <v>0</v>
      </c>
      <c r="L190" s="110">
        <v>0</v>
      </c>
    </row>
    <row r="191" spans="1:12" hidden="1">
      <c r="A191" s="57">
        <v>3</v>
      </c>
      <c r="B191" s="58">
        <v>1</v>
      </c>
      <c r="C191" s="58">
        <v>1</v>
      </c>
      <c r="D191" s="58">
        <v>2</v>
      </c>
      <c r="E191" s="58">
        <v>1</v>
      </c>
      <c r="F191" s="60">
        <v>2</v>
      </c>
      <c r="G191" s="59" t="s">
        <v>130</v>
      </c>
      <c r="H191" s="102">
        <v>160</v>
      </c>
      <c r="I191" s="64">
        <v>0</v>
      </c>
      <c r="J191" s="64">
        <v>0</v>
      </c>
      <c r="K191" s="64">
        <v>0</v>
      </c>
      <c r="L191" s="64">
        <v>0</v>
      </c>
    </row>
    <row r="192" spans="1:12" ht="25.5" hidden="1" customHeight="1">
      <c r="A192" s="52">
        <v>3</v>
      </c>
      <c r="B192" s="50">
        <v>1</v>
      </c>
      <c r="C192" s="50">
        <v>1</v>
      </c>
      <c r="D192" s="50">
        <v>2</v>
      </c>
      <c r="E192" s="50">
        <v>1</v>
      </c>
      <c r="F192" s="53">
        <v>3</v>
      </c>
      <c r="G192" s="51" t="s">
        <v>131</v>
      </c>
      <c r="H192" s="102">
        <v>161</v>
      </c>
      <c r="I192" s="62">
        <v>0</v>
      </c>
      <c r="J192" s="62">
        <v>0</v>
      </c>
      <c r="K192" s="62">
        <v>0</v>
      </c>
      <c r="L192" s="110">
        <v>0</v>
      </c>
    </row>
    <row r="193" spans="1:12" hidden="1">
      <c r="A193" s="57">
        <v>3</v>
      </c>
      <c r="B193" s="58">
        <v>1</v>
      </c>
      <c r="C193" s="58">
        <v>1</v>
      </c>
      <c r="D193" s="58">
        <v>3</v>
      </c>
      <c r="E193" s="58"/>
      <c r="F193" s="60"/>
      <c r="G193" s="59" t="s">
        <v>132</v>
      </c>
      <c r="H193" s="102">
        <v>162</v>
      </c>
      <c r="I193" s="46">
        <f>I194</f>
        <v>0</v>
      </c>
      <c r="J193" s="87">
        <f>J194</f>
        <v>0</v>
      </c>
      <c r="K193" s="47">
        <f>K194</f>
        <v>0</v>
      </c>
      <c r="L193" s="46">
        <f>L194</f>
        <v>0</v>
      </c>
    </row>
    <row r="194" spans="1:12" hidden="1">
      <c r="A194" s="57">
        <v>3</v>
      </c>
      <c r="B194" s="58">
        <v>1</v>
      </c>
      <c r="C194" s="58">
        <v>1</v>
      </c>
      <c r="D194" s="58">
        <v>3</v>
      </c>
      <c r="E194" s="58">
        <v>1</v>
      </c>
      <c r="F194" s="60"/>
      <c r="G194" s="59" t="s">
        <v>132</v>
      </c>
      <c r="H194" s="102">
        <v>163</v>
      </c>
      <c r="I194" s="46">
        <f>SUM(I195:I198)</f>
        <v>0</v>
      </c>
      <c r="J194" s="46">
        <f>SUM(J195:J198)</f>
        <v>0</v>
      </c>
      <c r="K194" s="46">
        <f>SUM(K195:K198)</f>
        <v>0</v>
      </c>
      <c r="L194" s="46">
        <f>SUM(L195:L198)</f>
        <v>0</v>
      </c>
    </row>
    <row r="195" spans="1:12" hidden="1">
      <c r="A195" s="57">
        <v>3</v>
      </c>
      <c r="B195" s="58">
        <v>1</v>
      </c>
      <c r="C195" s="58">
        <v>1</v>
      </c>
      <c r="D195" s="58">
        <v>3</v>
      </c>
      <c r="E195" s="58">
        <v>1</v>
      </c>
      <c r="F195" s="60">
        <v>1</v>
      </c>
      <c r="G195" s="59" t="s">
        <v>133</v>
      </c>
      <c r="H195" s="102">
        <v>164</v>
      </c>
      <c r="I195" s="64">
        <v>0</v>
      </c>
      <c r="J195" s="64">
        <v>0</v>
      </c>
      <c r="K195" s="64">
        <v>0</v>
      </c>
      <c r="L195" s="110">
        <v>0</v>
      </c>
    </row>
    <row r="196" spans="1:12" hidden="1">
      <c r="A196" s="57">
        <v>3</v>
      </c>
      <c r="B196" s="58">
        <v>1</v>
      </c>
      <c r="C196" s="58">
        <v>1</v>
      </c>
      <c r="D196" s="58">
        <v>3</v>
      </c>
      <c r="E196" s="58">
        <v>1</v>
      </c>
      <c r="F196" s="60">
        <v>2</v>
      </c>
      <c r="G196" s="59" t="s">
        <v>134</v>
      </c>
      <c r="H196" s="102">
        <v>165</v>
      </c>
      <c r="I196" s="62">
        <v>0</v>
      </c>
      <c r="J196" s="64">
        <v>0</v>
      </c>
      <c r="K196" s="64">
        <v>0</v>
      </c>
      <c r="L196" s="64">
        <v>0</v>
      </c>
    </row>
    <row r="197" spans="1:12" hidden="1">
      <c r="A197" s="57">
        <v>3</v>
      </c>
      <c r="B197" s="58">
        <v>1</v>
      </c>
      <c r="C197" s="58">
        <v>1</v>
      </c>
      <c r="D197" s="58">
        <v>3</v>
      </c>
      <c r="E197" s="58">
        <v>1</v>
      </c>
      <c r="F197" s="60">
        <v>3</v>
      </c>
      <c r="G197" s="61" t="s">
        <v>135</v>
      </c>
      <c r="H197" s="102">
        <v>166</v>
      </c>
      <c r="I197" s="62">
        <v>0</v>
      </c>
      <c r="J197" s="82">
        <v>0</v>
      </c>
      <c r="K197" s="82">
        <v>0</v>
      </c>
      <c r="L197" s="82">
        <v>0</v>
      </c>
    </row>
    <row r="198" spans="1:12" ht="26.25" hidden="1" customHeight="1">
      <c r="A198" s="70">
        <v>3</v>
      </c>
      <c r="B198" s="71">
        <v>1</v>
      </c>
      <c r="C198" s="71">
        <v>1</v>
      </c>
      <c r="D198" s="71">
        <v>3</v>
      </c>
      <c r="E198" s="71">
        <v>1</v>
      </c>
      <c r="F198" s="73">
        <v>4</v>
      </c>
      <c r="G198" s="18" t="s">
        <v>136</v>
      </c>
      <c r="H198" s="102">
        <v>167</v>
      </c>
      <c r="I198" s="115">
        <v>0</v>
      </c>
      <c r="J198" s="116">
        <v>0</v>
      </c>
      <c r="K198" s="64">
        <v>0</v>
      </c>
      <c r="L198" s="64">
        <v>0</v>
      </c>
    </row>
    <row r="199" spans="1:12" hidden="1">
      <c r="A199" s="70">
        <v>3</v>
      </c>
      <c r="B199" s="71">
        <v>1</v>
      </c>
      <c r="C199" s="71">
        <v>1</v>
      </c>
      <c r="D199" s="71">
        <v>4</v>
      </c>
      <c r="E199" s="71"/>
      <c r="F199" s="73"/>
      <c r="G199" s="72" t="s">
        <v>137</v>
      </c>
      <c r="H199" s="102">
        <v>168</v>
      </c>
      <c r="I199" s="46">
        <f>I200</f>
        <v>0</v>
      </c>
      <c r="J199" s="90">
        <f>J200</f>
        <v>0</v>
      </c>
      <c r="K199" s="55">
        <f>K200</f>
        <v>0</v>
      </c>
      <c r="L199" s="56">
        <f>L200</f>
        <v>0</v>
      </c>
    </row>
    <row r="200" spans="1:12" hidden="1">
      <c r="A200" s="57">
        <v>3</v>
      </c>
      <c r="B200" s="58">
        <v>1</v>
      </c>
      <c r="C200" s="58">
        <v>1</v>
      </c>
      <c r="D200" s="58">
        <v>4</v>
      </c>
      <c r="E200" s="58">
        <v>1</v>
      </c>
      <c r="F200" s="60"/>
      <c r="G200" s="72" t="s">
        <v>137</v>
      </c>
      <c r="H200" s="102">
        <v>169</v>
      </c>
      <c r="I200" s="67">
        <f>SUM(I201:I203)</f>
        <v>0</v>
      </c>
      <c r="J200" s="87">
        <f>SUM(J201:J203)</f>
        <v>0</v>
      </c>
      <c r="K200" s="47">
        <f>SUM(K201:K203)</f>
        <v>0</v>
      </c>
      <c r="L200" s="46">
        <f>SUM(L201:L203)</f>
        <v>0</v>
      </c>
    </row>
    <row r="201" spans="1:12" hidden="1">
      <c r="A201" s="57">
        <v>3</v>
      </c>
      <c r="B201" s="58">
        <v>1</v>
      </c>
      <c r="C201" s="58">
        <v>1</v>
      </c>
      <c r="D201" s="58">
        <v>4</v>
      </c>
      <c r="E201" s="58">
        <v>1</v>
      </c>
      <c r="F201" s="60">
        <v>1</v>
      </c>
      <c r="G201" s="59" t="s">
        <v>138</v>
      </c>
      <c r="H201" s="102">
        <v>170</v>
      </c>
      <c r="I201" s="64">
        <v>0</v>
      </c>
      <c r="J201" s="64">
        <v>0</v>
      </c>
      <c r="K201" s="64">
        <v>0</v>
      </c>
      <c r="L201" s="110">
        <v>0</v>
      </c>
    </row>
    <row r="202" spans="1:12" ht="25.5" hidden="1" customHeight="1">
      <c r="A202" s="52">
        <v>3</v>
      </c>
      <c r="B202" s="50">
        <v>1</v>
      </c>
      <c r="C202" s="50">
        <v>1</v>
      </c>
      <c r="D202" s="50">
        <v>4</v>
      </c>
      <c r="E202" s="50">
        <v>1</v>
      </c>
      <c r="F202" s="53">
        <v>2</v>
      </c>
      <c r="G202" s="51" t="s">
        <v>139</v>
      </c>
      <c r="H202" s="102">
        <v>171</v>
      </c>
      <c r="I202" s="62">
        <v>0</v>
      </c>
      <c r="J202" s="62">
        <v>0</v>
      </c>
      <c r="K202" s="63">
        <v>0</v>
      </c>
      <c r="L202" s="64">
        <v>0</v>
      </c>
    </row>
    <row r="203" spans="1:12" hidden="1">
      <c r="A203" s="57">
        <v>3</v>
      </c>
      <c r="B203" s="58">
        <v>1</v>
      </c>
      <c r="C203" s="58">
        <v>1</v>
      </c>
      <c r="D203" s="58">
        <v>4</v>
      </c>
      <c r="E203" s="58">
        <v>1</v>
      </c>
      <c r="F203" s="60">
        <v>3</v>
      </c>
      <c r="G203" s="59" t="s">
        <v>140</v>
      </c>
      <c r="H203" s="102">
        <v>172</v>
      </c>
      <c r="I203" s="62">
        <v>0</v>
      </c>
      <c r="J203" s="62">
        <v>0</v>
      </c>
      <c r="K203" s="62">
        <v>0</v>
      </c>
      <c r="L203" s="64">
        <v>0</v>
      </c>
    </row>
    <row r="204" spans="1:12" ht="25.5" hidden="1" customHeight="1">
      <c r="A204" s="57">
        <v>3</v>
      </c>
      <c r="B204" s="58">
        <v>1</v>
      </c>
      <c r="C204" s="58">
        <v>1</v>
      </c>
      <c r="D204" s="58">
        <v>5</v>
      </c>
      <c r="E204" s="58"/>
      <c r="F204" s="60"/>
      <c r="G204" s="59" t="s">
        <v>141</v>
      </c>
      <c r="H204" s="102">
        <v>173</v>
      </c>
      <c r="I204" s="46">
        <f t="shared" ref="I204:L205" si="20">I205</f>
        <v>0</v>
      </c>
      <c r="J204" s="87">
        <f t="shared" si="20"/>
        <v>0</v>
      </c>
      <c r="K204" s="47">
        <f t="shared" si="20"/>
        <v>0</v>
      </c>
      <c r="L204" s="46">
        <f t="shared" si="20"/>
        <v>0</v>
      </c>
    </row>
    <row r="205" spans="1:12" ht="25.5" hidden="1" customHeight="1">
      <c r="A205" s="70">
        <v>3</v>
      </c>
      <c r="B205" s="71">
        <v>1</v>
      </c>
      <c r="C205" s="71">
        <v>1</v>
      </c>
      <c r="D205" s="71">
        <v>5</v>
      </c>
      <c r="E205" s="71">
        <v>1</v>
      </c>
      <c r="F205" s="73"/>
      <c r="G205" s="59" t="s">
        <v>141</v>
      </c>
      <c r="H205" s="102">
        <v>174</v>
      </c>
      <c r="I205" s="47">
        <f t="shared" si="20"/>
        <v>0</v>
      </c>
      <c r="J205" s="47">
        <f t="shared" si="20"/>
        <v>0</v>
      </c>
      <c r="K205" s="47">
        <f t="shared" si="20"/>
        <v>0</v>
      </c>
      <c r="L205" s="47">
        <f t="shared" si="20"/>
        <v>0</v>
      </c>
    </row>
    <row r="206" spans="1:12" ht="25.5" hidden="1" customHeight="1">
      <c r="A206" s="57">
        <v>3</v>
      </c>
      <c r="B206" s="58">
        <v>1</v>
      </c>
      <c r="C206" s="58">
        <v>1</v>
      </c>
      <c r="D206" s="58">
        <v>5</v>
      </c>
      <c r="E206" s="58">
        <v>1</v>
      </c>
      <c r="F206" s="60">
        <v>1</v>
      </c>
      <c r="G206" s="59" t="s">
        <v>141</v>
      </c>
      <c r="H206" s="102">
        <v>175</v>
      </c>
      <c r="I206" s="62">
        <v>0</v>
      </c>
      <c r="J206" s="64">
        <v>0</v>
      </c>
      <c r="K206" s="64">
        <v>0</v>
      </c>
      <c r="L206" s="64">
        <v>0</v>
      </c>
    </row>
    <row r="207" spans="1:12" ht="25.5" hidden="1" customHeight="1">
      <c r="A207" s="70">
        <v>3</v>
      </c>
      <c r="B207" s="71">
        <v>1</v>
      </c>
      <c r="C207" s="71">
        <v>2</v>
      </c>
      <c r="D207" s="71"/>
      <c r="E207" s="71"/>
      <c r="F207" s="73"/>
      <c r="G207" s="72" t="s">
        <v>142</v>
      </c>
      <c r="H207" s="102">
        <v>176</v>
      </c>
      <c r="I207" s="46">
        <f t="shared" ref="I207:L208" si="21">I208</f>
        <v>0</v>
      </c>
      <c r="J207" s="90">
        <f t="shared" si="21"/>
        <v>0</v>
      </c>
      <c r="K207" s="55">
        <f t="shared" si="21"/>
        <v>0</v>
      </c>
      <c r="L207" s="56">
        <f t="shared" si="21"/>
        <v>0</v>
      </c>
    </row>
    <row r="208" spans="1:12" ht="25.5" hidden="1" customHeight="1">
      <c r="A208" s="57">
        <v>3</v>
      </c>
      <c r="B208" s="58">
        <v>1</v>
      </c>
      <c r="C208" s="58">
        <v>2</v>
      </c>
      <c r="D208" s="58">
        <v>1</v>
      </c>
      <c r="E208" s="58"/>
      <c r="F208" s="60"/>
      <c r="G208" s="72" t="s">
        <v>142</v>
      </c>
      <c r="H208" s="102">
        <v>177</v>
      </c>
      <c r="I208" s="67">
        <f t="shared" si="21"/>
        <v>0</v>
      </c>
      <c r="J208" s="87">
        <f t="shared" si="21"/>
        <v>0</v>
      </c>
      <c r="K208" s="47">
        <f t="shared" si="21"/>
        <v>0</v>
      </c>
      <c r="L208" s="46">
        <f t="shared" si="21"/>
        <v>0</v>
      </c>
    </row>
    <row r="209" spans="1:15" ht="25.5" hidden="1" customHeight="1">
      <c r="A209" s="52">
        <v>3</v>
      </c>
      <c r="B209" s="50">
        <v>1</v>
      </c>
      <c r="C209" s="50">
        <v>2</v>
      </c>
      <c r="D209" s="50">
        <v>1</v>
      </c>
      <c r="E209" s="50">
        <v>1</v>
      </c>
      <c r="F209" s="53"/>
      <c r="G209" s="72" t="s">
        <v>142</v>
      </c>
      <c r="H209" s="102">
        <v>178</v>
      </c>
      <c r="I209" s="46">
        <f>SUM(I210:I213)</f>
        <v>0</v>
      </c>
      <c r="J209" s="89">
        <f>SUM(J210:J213)</f>
        <v>0</v>
      </c>
      <c r="K209" s="68">
        <f>SUM(K210:K213)</f>
        <v>0</v>
      </c>
      <c r="L209" s="67">
        <f>SUM(L210:L213)</f>
        <v>0</v>
      </c>
    </row>
    <row r="210" spans="1:15" ht="38.25" hidden="1" customHeight="1">
      <c r="A210" s="57">
        <v>3</v>
      </c>
      <c r="B210" s="58">
        <v>1</v>
      </c>
      <c r="C210" s="58">
        <v>2</v>
      </c>
      <c r="D210" s="58">
        <v>1</v>
      </c>
      <c r="E210" s="58">
        <v>1</v>
      </c>
      <c r="F210" s="60">
        <v>2</v>
      </c>
      <c r="G210" s="59" t="s">
        <v>143</v>
      </c>
      <c r="H210" s="102">
        <v>179</v>
      </c>
      <c r="I210" s="64">
        <v>0</v>
      </c>
      <c r="J210" s="64">
        <v>0</v>
      </c>
      <c r="K210" s="64">
        <v>0</v>
      </c>
      <c r="L210" s="64">
        <v>0</v>
      </c>
    </row>
    <row r="211" spans="1:15" hidden="1">
      <c r="A211" s="57">
        <v>3</v>
      </c>
      <c r="B211" s="58">
        <v>1</v>
      </c>
      <c r="C211" s="58">
        <v>2</v>
      </c>
      <c r="D211" s="57">
        <v>1</v>
      </c>
      <c r="E211" s="58">
        <v>1</v>
      </c>
      <c r="F211" s="60">
        <v>3</v>
      </c>
      <c r="G211" s="59" t="s">
        <v>144</v>
      </c>
      <c r="H211" s="102">
        <v>180</v>
      </c>
      <c r="I211" s="64">
        <v>0</v>
      </c>
      <c r="J211" s="64">
        <v>0</v>
      </c>
      <c r="K211" s="64">
        <v>0</v>
      </c>
      <c r="L211" s="64">
        <v>0</v>
      </c>
    </row>
    <row r="212" spans="1:15" ht="25.5" hidden="1" customHeight="1">
      <c r="A212" s="57">
        <v>3</v>
      </c>
      <c r="B212" s="58">
        <v>1</v>
      </c>
      <c r="C212" s="58">
        <v>2</v>
      </c>
      <c r="D212" s="57">
        <v>1</v>
      </c>
      <c r="E212" s="58">
        <v>1</v>
      </c>
      <c r="F212" s="60">
        <v>4</v>
      </c>
      <c r="G212" s="59" t="s">
        <v>145</v>
      </c>
      <c r="H212" s="102">
        <v>181</v>
      </c>
      <c r="I212" s="64">
        <v>0</v>
      </c>
      <c r="J212" s="64">
        <v>0</v>
      </c>
      <c r="K212" s="64">
        <v>0</v>
      </c>
      <c r="L212" s="64">
        <v>0</v>
      </c>
    </row>
    <row r="213" spans="1:15" hidden="1">
      <c r="A213" s="70">
        <v>3</v>
      </c>
      <c r="B213" s="79">
        <v>1</v>
      </c>
      <c r="C213" s="79">
        <v>2</v>
      </c>
      <c r="D213" s="78">
        <v>1</v>
      </c>
      <c r="E213" s="79">
        <v>1</v>
      </c>
      <c r="F213" s="80">
        <v>5</v>
      </c>
      <c r="G213" s="81" t="s">
        <v>146</v>
      </c>
      <c r="H213" s="102">
        <v>182</v>
      </c>
      <c r="I213" s="64">
        <v>0</v>
      </c>
      <c r="J213" s="64">
        <v>0</v>
      </c>
      <c r="K213" s="64">
        <v>0</v>
      </c>
      <c r="L213" s="110">
        <v>0</v>
      </c>
    </row>
    <row r="214" spans="1:15" hidden="1">
      <c r="A214" s="57">
        <v>3</v>
      </c>
      <c r="B214" s="58">
        <v>1</v>
      </c>
      <c r="C214" s="58">
        <v>3</v>
      </c>
      <c r="D214" s="57"/>
      <c r="E214" s="58"/>
      <c r="F214" s="60"/>
      <c r="G214" s="59" t="s">
        <v>147</v>
      </c>
      <c r="H214" s="102">
        <v>183</v>
      </c>
      <c r="I214" s="46">
        <f>SUM(I215+I218)</f>
        <v>0</v>
      </c>
      <c r="J214" s="87">
        <f>SUM(J215+J218)</f>
        <v>0</v>
      </c>
      <c r="K214" s="47">
        <f>SUM(K215+K218)</f>
        <v>0</v>
      </c>
      <c r="L214" s="46">
        <f>SUM(L215+L218)</f>
        <v>0</v>
      </c>
    </row>
    <row r="215" spans="1:15" ht="25.5" hidden="1" customHeight="1">
      <c r="A215" s="52">
        <v>3</v>
      </c>
      <c r="B215" s="50">
        <v>1</v>
      </c>
      <c r="C215" s="50">
        <v>3</v>
      </c>
      <c r="D215" s="52">
        <v>1</v>
      </c>
      <c r="E215" s="57"/>
      <c r="F215" s="53"/>
      <c r="G215" s="51" t="s">
        <v>148</v>
      </c>
      <c r="H215" s="102">
        <v>184</v>
      </c>
      <c r="I215" s="67">
        <f t="shared" ref="I215:L216" si="22">I216</f>
        <v>0</v>
      </c>
      <c r="J215" s="89">
        <f t="shared" si="22"/>
        <v>0</v>
      </c>
      <c r="K215" s="68">
        <f t="shared" si="22"/>
        <v>0</v>
      </c>
      <c r="L215" s="67">
        <f t="shared" si="22"/>
        <v>0</v>
      </c>
    </row>
    <row r="216" spans="1:15" ht="25.5" hidden="1" customHeight="1">
      <c r="A216" s="57">
        <v>3</v>
      </c>
      <c r="B216" s="58">
        <v>1</v>
      </c>
      <c r="C216" s="58">
        <v>3</v>
      </c>
      <c r="D216" s="57">
        <v>1</v>
      </c>
      <c r="E216" s="57">
        <v>1</v>
      </c>
      <c r="F216" s="60"/>
      <c r="G216" s="51" t="s">
        <v>148</v>
      </c>
      <c r="H216" s="102">
        <v>185</v>
      </c>
      <c r="I216" s="46">
        <f t="shared" si="22"/>
        <v>0</v>
      </c>
      <c r="J216" s="87">
        <f t="shared" si="22"/>
        <v>0</v>
      </c>
      <c r="K216" s="47">
        <f t="shared" si="22"/>
        <v>0</v>
      </c>
      <c r="L216" s="46">
        <f t="shared" si="22"/>
        <v>0</v>
      </c>
    </row>
    <row r="217" spans="1:15" ht="25.5" hidden="1" customHeight="1">
      <c r="A217" s="57">
        <v>3</v>
      </c>
      <c r="B217" s="59">
        <v>1</v>
      </c>
      <c r="C217" s="57">
        <v>3</v>
      </c>
      <c r="D217" s="58">
        <v>1</v>
      </c>
      <c r="E217" s="58">
        <v>1</v>
      </c>
      <c r="F217" s="60">
        <v>1</v>
      </c>
      <c r="G217" s="51" t="s">
        <v>148</v>
      </c>
      <c r="H217" s="102">
        <v>186</v>
      </c>
      <c r="I217" s="110">
        <v>0</v>
      </c>
      <c r="J217" s="110">
        <v>0</v>
      </c>
      <c r="K217" s="110">
        <v>0</v>
      </c>
      <c r="L217" s="110">
        <v>0</v>
      </c>
    </row>
    <row r="218" spans="1:15" hidden="1">
      <c r="A218" s="57">
        <v>3</v>
      </c>
      <c r="B218" s="59">
        <v>1</v>
      </c>
      <c r="C218" s="57">
        <v>3</v>
      </c>
      <c r="D218" s="58">
        <v>2</v>
      </c>
      <c r="E218" s="58"/>
      <c r="F218" s="60"/>
      <c r="G218" s="59" t="s">
        <v>149</v>
      </c>
      <c r="H218" s="102">
        <v>187</v>
      </c>
      <c r="I218" s="46">
        <f>I219</f>
        <v>0</v>
      </c>
      <c r="J218" s="87">
        <f>J219</f>
        <v>0</v>
      </c>
      <c r="K218" s="47">
        <f>K219</f>
        <v>0</v>
      </c>
      <c r="L218" s="46">
        <f>L219</f>
        <v>0</v>
      </c>
    </row>
    <row r="219" spans="1:15" hidden="1">
      <c r="A219" s="52">
        <v>3</v>
      </c>
      <c r="B219" s="51">
        <v>1</v>
      </c>
      <c r="C219" s="52">
        <v>3</v>
      </c>
      <c r="D219" s="50">
        <v>2</v>
      </c>
      <c r="E219" s="50">
        <v>1</v>
      </c>
      <c r="F219" s="53"/>
      <c r="G219" s="59" t="s">
        <v>149</v>
      </c>
      <c r="H219" s="102">
        <v>188</v>
      </c>
      <c r="I219" s="46">
        <f>SUM(I220:I225)</f>
        <v>0</v>
      </c>
      <c r="J219" s="46">
        <f>SUM(J220:J225)</f>
        <v>0</v>
      </c>
      <c r="K219" s="46">
        <f>SUM(K220:K225)</f>
        <v>0</v>
      </c>
      <c r="L219" s="46">
        <f>SUM(L220:L225)</f>
        <v>0</v>
      </c>
      <c r="M219" s="117"/>
      <c r="N219" s="117"/>
      <c r="O219" s="117"/>
    </row>
    <row r="220" spans="1:15" hidden="1">
      <c r="A220" s="57">
        <v>3</v>
      </c>
      <c r="B220" s="59">
        <v>1</v>
      </c>
      <c r="C220" s="57">
        <v>3</v>
      </c>
      <c r="D220" s="58">
        <v>2</v>
      </c>
      <c r="E220" s="58">
        <v>1</v>
      </c>
      <c r="F220" s="60">
        <v>1</v>
      </c>
      <c r="G220" s="59" t="s">
        <v>150</v>
      </c>
      <c r="H220" s="102">
        <v>189</v>
      </c>
      <c r="I220" s="64">
        <v>0</v>
      </c>
      <c r="J220" s="64">
        <v>0</v>
      </c>
      <c r="K220" s="64">
        <v>0</v>
      </c>
      <c r="L220" s="110">
        <v>0</v>
      </c>
    </row>
    <row r="221" spans="1:15" ht="25.5" hidden="1" customHeight="1">
      <c r="A221" s="57">
        <v>3</v>
      </c>
      <c r="B221" s="59">
        <v>1</v>
      </c>
      <c r="C221" s="57">
        <v>3</v>
      </c>
      <c r="D221" s="58">
        <v>2</v>
      </c>
      <c r="E221" s="58">
        <v>1</v>
      </c>
      <c r="F221" s="60">
        <v>2</v>
      </c>
      <c r="G221" s="59" t="s">
        <v>151</v>
      </c>
      <c r="H221" s="102">
        <v>190</v>
      </c>
      <c r="I221" s="64">
        <v>0</v>
      </c>
      <c r="J221" s="64">
        <v>0</v>
      </c>
      <c r="K221" s="64">
        <v>0</v>
      </c>
      <c r="L221" s="64">
        <v>0</v>
      </c>
    </row>
    <row r="222" spans="1:15" hidden="1">
      <c r="A222" s="57">
        <v>3</v>
      </c>
      <c r="B222" s="59">
        <v>1</v>
      </c>
      <c r="C222" s="57">
        <v>3</v>
      </c>
      <c r="D222" s="58">
        <v>2</v>
      </c>
      <c r="E222" s="58">
        <v>1</v>
      </c>
      <c r="F222" s="60">
        <v>3</v>
      </c>
      <c r="G222" s="59" t="s">
        <v>152</v>
      </c>
      <c r="H222" s="102">
        <v>191</v>
      </c>
      <c r="I222" s="64">
        <v>0</v>
      </c>
      <c r="J222" s="64">
        <v>0</v>
      </c>
      <c r="K222" s="64">
        <v>0</v>
      </c>
      <c r="L222" s="64">
        <v>0</v>
      </c>
    </row>
    <row r="223" spans="1:15" ht="25.5" hidden="1" customHeight="1">
      <c r="A223" s="57">
        <v>3</v>
      </c>
      <c r="B223" s="59">
        <v>1</v>
      </c>
      <c r="C223" s="57">
        <v>3</v>
      </c>
      <c r="D223" s="58">
        <v>2</v>
      </c>
      <c r="E223" s="58">
        <v>1</v>
      </c>
      <c r="F223" s="60">
        <v>4</v>
      </c>
      <c r="G223" s="59" t="s">
        <v>153</v>
      </c>
      <c r="H223" s="102">
        <v>192</v>
      </c>
      <c r="I223" s="64">
        <v>0</v>
      </c>
      <c r="J223" s="64">
        <v>0</v>
      </c>
      <c r="K223" s="64">
        <v>0</v>
      </c>
      <c r="L223" s="110">
        <v>0</v>
      </c>
    </row>
    <row r="224" spans="1:15" hidden="1">
      <c r="A224" s="57">
        <v>3</v>
      </c>
      <c r="B224" s="59">
        <v>1</v>
      </c>
      <c r="C224" s="57">
        <v>3</v>
      </c>
      <c r="D224" s="58">
        <v>2</v>
      </c>
      <c r="E224" s="58">
        <v>1</v>
      </c>
      <c r="F224" s="60">
        <v>5</v>
      </c>
      <c r="G224" s="51" t="s">
        <v>154</v>
      </c>
      <c r="H224" s="102">
        <v>193</v>
      </c>
      <c r="I224" s="64">
        <v>0</v>
      </c>
      <c r="J224" s="64">
        <v>0</v>
      </c>
      <c r="K224" s="64">
        <v>0</v>
      </c>
      <c r="L224" s="64">
        <v>0</v>
      </c>
    </row>
    <row r="225" spans="1:12" hidden="1">
      <c r="A225" s="57">
        <v>3</v>
      </c>
      <c r="B225" s="59">
        <v>1</v>
      </c>
      <c r="C225" s="57">
        <v>3</v>
      </c>
      <c r="D225" s="58">
        <v>2</v>
      </c>
      <c r="E225" s="58">
        <v>1</v>
      </c>
      <c r="F225" s="60">
        <v>6</v>
      </c>
      <c r="G225" s="51" t="s">
        <v>149</v>
      </c>
      <c r="H225" s="102">
        <v>194</v>
      </c>
      <c r="I225" s="64">
        <v>0</v>
      </c>
      <c r="J225" s="64">
        <v>0</v>
      </c>
      <c r="K225" s="64">
        <v>0</v>
      </c>
      <c r="L225" s="110">
        <v>0</v>
      </c>
    </row>
    <row r="226" spans="1:12" ht="25.5" hidden="1" customHeight="1">
      <c r="A226" s="52">
        <v>3</v>
      </c>
      <c r="B226" s="50">
        <v>1</v>
      </c>
      <c r="C226" s="50">
        <v>4</v>
      </c>
      <c r="D226" s="50"/>
      <c r="E226" s="50"/>
      <c r="F226" s="53"/>
      <c r="G226" s="51" t="s">
        <v>155</v>
      </c>
      <c r="H226" s="102">
        <v>195</v>
      </c>
      <c r="I226" s="67">
        <f t="shared" ref="I226:L228" si="23">I227</f>
        <v>0</v>
      </c>
      <c r="J226" s="89">
        <f t="shared" si="23"/>
        <v>0</v>
      </c>
      <c r="K226" s="68">
        <f t="shared" si="23"/>
        <v>0</v>
      </c>
      <c r="L226" s="68">
        <f t="shared" si="23"/>
        <v>0</v>
      </c>
    </row>
    <row r="227" spans="1:12" ht="25.5" hidden="1" customHeight="1">
      <c r="A227" s="70">
        <v>3</v>
      </c>
      <c r="B227" s="79">
        <v>1</v>
      </c>
      <c r="C227" s="79">
        <v>4</v>
      </c>
      <c r="D227" s="79">
        <v>1</v>
      </c>
      <c r="E227" s="79"/>
      <c r="F227" s="80"/>
      <c r="G227" s="51" t="s">
        <v>155</v>
      </c>
      <c r="H227" s="102">
        <v>196</v>
      </c>
      <c r="I227" s="74">
        <f t="shared" si="23"/>
        <v>0</v>
      </c>
      <c r="J227" s="100">
        <f t="shared" si="23"/>
        <v>0</v>
      </c>
      <c r="K227" s="75">
        <f t="shared" si="23"/>
        <v>0</v>
      </c>
      <c r="L227" s="75">
        <f t="shared" si="23"/>
        <v>0</v>
      </c>
    </row>
    <row r="228" spans="1:12" ht="25.5" hidden="1" customHeight="1">
      <c r="A228" s="57">
        <v>3</v>
      </c>
      <c r="B228" s="58">
        <v>1</v>
      </c>
      <c r="C228" s="58">
        <v>4</v>
      </c>
      <c r="D228" s="58">
        <v>1</v>
      </c>
      <c r="E228" s="58">
        <v>1</v>
      </c>
      <c r="F228" s="60"/>
      <c r="G228" s="51" t="s">
        <v>156</v>
      </c>
      <c r="H228" s="102">
        <v>197</v>
      </c>
      <c r="I228" s="46">
        <f t="shared" si="23"/>
        <v>0</v>
      </c>
      <c r="J228" s="87">
        <f t="shared" si="23"/>
        <v>0</v>
      </c>
      <c r="K228" s="47">
        <f t="shared" si="23"/>
        <v>0</v>
      </c>
      <c r="L228" s="47">
        <f t="shared" si="23"/>
        <v>0</v>
      </c>
    </row>
    <row r="229" spans="1:12" ht="25.5" hidden="1" customHeight="1">
      <c r="A229" s="61">
        <v>3</v>
      </c>
      <c r="B229" s="57">
        <v>1</v>
      </c>
      <c r="C229" s="58">
        <v>4</v>
      </c>
      <c r="D229" s="58">
        <v>1</v>
      </c>
      <c r="E229" s="58">
        <v>1</v>
      </c>
      <c r="F229" s="60">
        <v>1</v>
      </c>
      <c r="G229" s="51" t="s">
        <v>156</v>
      </c>
      <c r="H229" s="102">
        <v>198</v>
      </c>
      <c r="I229" s="64">
        <v>0</v>
      </c>
      <c r="J229" s="64">
        <v>0</v>
      </c>
      <c r="K229" s="64">
        <v>0</v>
      </c>
      <c r="L229" s="64">
        <v>0</v>
      </c>
    </row>
    <row r="230" spans="1:12" ht="25.5" hidden="1" customHeight="1">
      <c r="A230" s="61">
        <v>3</v>
      </c>
      <c r="B230" s="58">
        <v>1</v>
      </c>
      <c r="C230" s="58">
        <v>5</v>
      </c>
      <c r="D230" s="58"/>
      <c r="E230" s="58"/>
      <c r="F230" s="60"/>
      <c r="G230" s="59" t="s">
        <v>157</v>
      </c>
      <c r="H230" s="102">
        <v>199</v>
      </c>
      <c r="I230" s="46">
        <f t="shared" ref="I230:L231" si="24">I231</f>
        <v>0</v>
      </c>
      <c r="J230" s="46">
        <f t="shared" si="24"/>
        <v>0</v>
      </c>
      <c r="K230" s="46">
        <f t="shared" si="24"/>
        <v>0</v>
      </c>
      <c r="L230" s="46">
        <f t="shared" si="24"/>
        <v>0</v>
      </c>
    </row>
    <row r="231" spans="1:12" ht="25.5" hidden="1" customHeight="1">
      <c r="A231" s="61">
        <v>3</v>
      </c>
      <c r="B231" s="58">
        <v>1</v>
      </c>
      <c r="C231" s="58">
        <v>5</v>
      </c>
      <c r="D231" s="58">
        <v>1</v>
      </c>
      <c r="E231" s="58"/>
      <c r="F231" s="60"/>
      <c r="G231" s="59" t="s">
        <v>157</v>
      </c>
      <c r="H231" s="102">
        <v>200</v>
      </c>
      <c r="I231" s="46">
        <f t="shared" si="24"/>
        <v>0</v>
      </c>
      <c r="J231" s="46">
        <f t="shared" si="24"/>
        <v>0</v>
      </c>
      <c r="K231" s="46">
        <f t="shared" si="24"/>
        <v>0</v>
      </c>
      <c r="L231" s="46">
        <f t="shared" si="24"/>
        <v>0</v>
      </c>
    </row>
    <row r="232" spans="1:12" ht="25.5" hidden="1" customHeight="1">
      <c r="A232" s="61">
        <v>3</v>
      </c>
      <c r="B232" s="58">
        <v>1</v>
      </c>
      <c r="C232" s="58">
        <v>5</v>
      </c>
      <c r="D232" s="58">
        <v>1</v>
      </c>
      <c r="E232" s="58">
        <v>1</v>
      </c>
      <c r="F232" s="60"/>
      <c r="G232" s="59" t="s">
        <v>157</v>
      </c>
      <c r="H232" s="102">
        <v>201</v>
      </c>
      <c r="I232" s="46">
        <f>SUM(I233:I235)</f>
        <v>0</v>
      </c>
      <c r="J232" s="46">
        <f>SUM(J233:J235)</f>
        <v>0</v>
      </c>
      <c r="K232" s="46">
        <f>SUM(K233:K235)</f>
        <v>0</v>
      </c>
      <c r="L232" s="46">
        <f>SUM(L233:L235)</f>
        <v>0</v>
      </c>
    </row>
    <row r="233" spans="1:12" hidden="1">
      <c r="A233" s="61">
        <v>3</v>
      </c>
      <c r="B233" s="58">
        <v>1</v>
      </c>
      <c r="C233" s="58">
        <v>5</v>
      </c>
      <c r="D233" s="58">
        <v>1</v>
      </c>
      <c r="E233" s="58">
        <v>1</v>
      </c>
      <c r="F233" s="60">
        <v>1</v>
      </c>
      <c r="G233" s="112" t="s">
        <v>158</v>
      </c>
      <c r="H233" s="102">
        <v>202</v>
      </c>
      <c r="I233" s="64">
        <v>0</v>
      </c>
      <c r="J233" s="64">
        <v>0</v>
      </c>
      <c r="K233" s="64">
        <v>0</v>
      </c>
      <c r="L233" s="64">
        <v>0</v>
      </c>
    </row>
    <row r="234" spans="1:12" hidden="1">
      <c r="A234" s="61">
        <v>3</v>
      </c>
      <c r="B234" s="58">
        <v>1</v>
      </c>
      <c r="C234" s="58">
        <v>5</v>
      </c>
      <c r="D234" s="58">
        <v>1</v>
      </c>
      <c r="E234" s="58">
        <v>1</v>
      </c>
      <c r="F234" s="60">
        <v>2</v>
      </c>
      <c r="G234" s="112" t="s">
        <v>159</v>
      </c>
      <c r="H234" s="102">
        <v>203</v>
      </c>
      <c r="I234" s="64">
        <v>0</v>
      </c>
      <c r="J234" s="64">
        <v>0</v>
      </c>
      <c r="K234" s="64">
        <v>0</v>
      </c>
      <c r="L234" s="64">
        <v>0</v>
      </c>
    </row>
    <row r="235" spans="1:12" ht="25.5" hidden="1" customHeight="1">
      <c r="A235" s="61">
        <v>3</v>
      </c>
      <c r="B235" s="58">
        <v>1</v>
      </c>
      <c r="C235" s="58">
        <v>5</v>
      </c>
      <c r="D235" s="58">
        <v>1</v>
      </c>
      <c r="E235" s="58">
        <v>1</v>
      </c>
      <c r="F235" s="60">
        <v>3</v>
      </c>
      <c r="G235" s="112" t="s">
        <v>160</v>
      </c>
      <c r="H235" s="102">
        <v>204</v>
      </c>
      <c r="I235" s="64">
        <v>0</v>
      </c>
      <c r="J235" s="64">
        <v>0</v>
      </c>
      <c r="K235" s="64">
        <v>0</v>
      </c>
      <c r="L235" s="64">
        <v>0</v>
      </c>
    </row>
    <row r="236" spans="1:12" ht="38.25" hidden="1" customHeight="1">
      <c r="A236" s="42">
        <v>3</v>
      </c>
      <c r="B236" s="43">
        <v>2</v>
      </c>
      <c r="C236" s="43"/>
      <c r="D236" s="43"/>
      <c r="E236" s="43"/>
      <c r="F236" s="45"/>
      <c r="G236" s="44" t="s">
        <v>161</v>
      </c>
      <c r="H236" s="102">
        <v>205</v>
      </c>
      <c r="I236" s="46">
        <f>SUM(I237+I269)</f>
        <v>0</v>
      </c>
      <c r="J236" s="87">
        <f>SUM(J237+J269)</f>
        <v>0</v>
      </c>
      <c r="K236" s="47">
        <f>SUM(K237+K269)</f>
        <v>0</v>
      </c>
      <c r="L236" s="47">
        <f>SUM(L237+L269)</f>
        <v>0</v>
      </c>
    </row>
    <row r="237" spans="1:12" ht="38.25" hidden="1" customHeight="1">
      <c r="A237" s="70">
        <v>3</v>
      </c>
      <c r="B237" s="78">
        <v>2</v>
      </c>
      <c r="C237" s="79">
        <v>1</v>
      </c>
      <c r="D237" s="79"/>
      <c r="E237" s="79"/>
      <c r="F237" s="80"/>
      <c r="G237" s="81" t="s">
        <v>162</v>
      </c>
      <c r="H237" s="102">
        <v>206</v>
      </c>
      <c r="I237" s="74">
        <f>SUM(I238+I247+I251+I255+I259+I262+I265)</f>
        <v>0</v>
      </c>
      <c r="J237" s="100">
        <f>SUM(J238+J247+J251+J255+J259+J262+J265)</f>
        <v>0</v>
      </c>
      <c r="K237" s="75">
        <f>SUM(K238+K247+K251+K255+K259+K262+K265)</f>
        <v>0</v>
      </c>
      <c r="L237" s="75">
        <f>SUM(L238+L247+L251+L255+L259+L262+L265)</f>
        <v>0</v>
      </c>
    </row>
    <row r="238" spans="1:12" hidden="1">
      <c r="A238" s="57">
        <v>3</v>
      </c>
      <c r="B238" s="58">
        <v>2</v>
      </c>
      <c r="C238" s="58">
        <v>1</v>
      </c>
      <c r="D238" s="58">
        <v>1</v>
      </c>
      <c r="E238" s="58"/>
      <c r="F238" s="60"/>
      <c r="G238" s="59" t="s">
        <v>163</v>
      </c>
      <c r="H238" s="102">
        <v>207</v>
      </c>
      <c r="I238" s="74">
        <f>I239</f>
        <v>0</v>
      </c>
      <c r="J238" s="74">
        <f>J239</f>
        <v>0</v>
      </c>
      <c r="K238" s="74">
        <f>K239</f>
        <v>0</v>
      </c>
      <c r="L238" s="74">
        <f>L239</f>
        <v>0</v>
      </c>
    </row>
    <row r="239" spans="1:12" hidden="1">
      <c r="A239" s="57">
        <v>3</v>
      </c>
      <c r="B239" s="57">
        <v>2</v>
      </c>
      <c r="C239" s="58">
        <v>1</v>
      </c>
      <c r="D239" s="58">
        <v>1</v>
      </c>
      <c r="E239" s="58">
        <v>1</v>
      </c>
      <c r="F239" s="60"/>
      <c r="G239" s="59" t="s">
        <v>164</v>
      </c>
      <c r="H239" s="102">
        <v>208</v>
      </c>
      <c r="I239" s="46">
        <f>SUM(I240:I240)</f>
        <v>0</v>
      </c>
      <c r="J239" s="87">
        <f>SUM(J240:J240)</f>
        <v>0</v>
      </c>
      <c r="K239" s="47">
        <f>SUM(K240:K240)</f>
        <v>0</v>
      </c>
      <c r="L239" s="47">
        <f>SUM(L240:L240)</f>
        <v>0</v>
      </c>
    </row>
    <row r="240" spans="1:12" hidden="1">
      <c r="A240" s="70">
        <v>3</v>
      </c>
      <c r="B240" s="70">
        <v>2</v>
      </c>
      <c r="C240" s="79">
        <v>1</v>
      </c>
      <c r="D240" s="79">
        <v>1</v>
      </c>
      <c r="E240" s="79">
        <v>1</v>
      </c>
      <c r="F240" s="80">
        <v>1</v>
      </c>
      <c r="G240" s="81" t="s">
        <v>164</v>
      </c>
      <c r="H240" s="102">
        <v>209</v>
      </c>
      <c r="I240" s="64">
        <v>0</v>
      </c>
      <c r="J240" s="64">
        <v>0</v>
      </c>
      <c r="K240" s="64">
        <v>0</v>
      </c>
      <c r="L240" s="64">
        <v>0</v>
      </c>
    </row>
    <row r="241" spans="1:12" hidden="1">
      <c r="A241" s="70">
        <v>3</v>
      </c>
      <c r="B241" s="79">
        <v>2</v>
      </c>
      <c r="C241" s="79">
        <v>1</v>
      </c>
      <c r="D241" s="79">
        <v>1</v>
      </c>
      <c r="E241" s="79">
        <v>2</v>
      </c>
      <c r="F241" s="80"/>
      <c r="G241" s="81" t="s">
        <v>165</v>
      </c>
      <c r="H241" s="102">
        <v>210</v>
      </c>
      <c r="I241" s="46">
        <f>SUM(I242:I243)</f>
        <v>0</v>
      </c>
      <c r="J241" s="46">
        <f>SUM(J242:J243)</f>
        <v>0</v>
      </c>
      <c r="K241" s="46">
        <f>SUM(K242:K243)</f>
        <v>0</v>
      </c>
      <c r="L241" s="46">
        <f>SUM(L242:L243)</f>
        <v>0</v>
      </c>
    </row>
    <row r="242" spans="1:12" hidden="1">
      <c r="A242" s="70">
        <v>3</v>
      </c>
      <c r="B242" s="79">
        <v>2</v>
      </c>
      <c r="C242" s="79">
        <v>1</v>
      </c>
      <c r="D242" s="79">
        <v>1</v>
      </c>
      <c r="E242" s="79">
        <v>2</v>
      </c>
      <c r="F242" s="80">
        <v>1</v>
      </c>
      <c r="G242" s="81" t="s">
        <v>166</v>
      </c>
      <c r="H242" s="102">
        <v>211</v>
      </c>
      <c r="I242" s="64">
        <v>0</v>
      </c>
      <c r="J242" s="64">
        <v>0</v>
      </c>
      <c r="K242" s="64">
        <v>0</v>
      </c>
      <c r="L242" s="64">
        <v>0</v>
      </c>
    </row>
    <row r="243" spans="1:12" hidden="1">
      <c r="A243" s="70">
        <v>3</v>
      </c>
      <c r="B243" s="79">
        <v>2</v>
      </c>
      <c r="C243" s="79">
        <v>1</v>
      </c>
      <c r="D243" s="79">
        <v>1</v>
      </c>
      <c r="E243" s="79">
        <v>2</v>
      </c>
      <c r="F243" s="80">
        <v>2</v>
      </c>
      <c r="G243" s="81" t="s">
        <v>167</v>
      </c>
      <c r="H243" s="102">
        <v>212</v>
      </c>
      <c r="I243" s="64">
        <v>0</v>
      </c>
      <c r="J243" s="64">
        <v>0</v>
      </c>
      <c r="K243" s="64">
        <v>0</v>
      </c>
      <c r="L243" s="64">
        <v>0</v>
      </c>
    </row>
    <row r="244" spans="1:12" hidden="1">
      <c r="A244" s="70">
        <v>3</v>
      </c>
      <c r="B244" s="79">
        <v>2</v>
      </c>
      <c r="C244" s="79">
        <v>1</v>
      </c>
      <c r="D244" s="79">
        <v>1</v>
      </c>
      <c r="E244" s="79">
        <v>3</v>
      </c>
      <c r="F244" s="118"/>
      <c r="G244" s="81" t="s">
        <v>168</v>
      </c>
      <c r="H244" s="102">
        <v>213</v>
      </c>
      <c r="I244" s="46">
        <f>SUM(I245:I246)</f>
        <v>0</v>
      </c>
      <c r="J244" s="46">
        <f>SUM(J245:J246)</f>
        <v>0</v>
      </c>
      <c r="K244" s="46">
        <f>SUM(K245:K246)</f>
        <v>0</v>
      </c>
      <c r="L244" s="46">
        <f>SUM(L245:L246)</f>
        <v>0</v>
      </c>
    </row>
    <row r="245" spans="1:12" hidden="1">
      <c r="A245" s="70">
        <v>3</v>
      </c>
      <c r="B245" s="79">
        <v>2</v>
      </c>
      <c r="C245" s="79">
        <v>1</v>
      </c>
      <c r="D245" s="79">
        <v>1</v>
      </c>
      <c r="E245" s="79">
        <v>3</v>
      </c>
      <c r="F245" s="80">
        <v>1</v>
      </c>
      <c r="G245" s="81" t="s">
        <v>169</v>
      </c>
      <c r="H245" s="102">
        <v>214</v>
      </c>
      <c r="I245" s="64">
        <v>0</v>
      </c>
      <c r="J245" s="64">
        <v>0</v>
      </c>
      <c r="K245" s="64">
        <v>0</v>
      </c>
      <c r="L245" s="64">
        <v>0</v>
      </c>
    </row>
    <row r="246" spans="1:12" hidden="1">
      <c r="A246" s="70">
        <v>3</v>
      </c>
      <c r="B246" s="79">
        <v>2</v>
      </c>
      <c r="C246" s="79">
        <v>1</v>
      </c>
      <c r="D246" s="79">
        <v>1</v>
      </c>
      <c r="E246" s="79">
        <v>3</v>
      </c>
      <c r="F246" s="80">
        <v>2</v>
      </c>
      <c r="G246" s="81" t="s">
        <v>170</v>
      </c>
      <c r="H246" s="102">
        <v>215</v>
      </c>
      <c r="I246" s="64">
        <v>0</v>
      </c>
      <c r="J246" s="64">
        <v>0</v>
      </c>
      <c r="K246" s="64">
        <v>0</v>
      </c>
      <c r="L246" s="64">
        <v>0</v>
      </c>
    </row>
    <row r="247" spans="1:12" hidden="1">
      <c r="A247" s="57">
        <v>3</v>
      </c>
      <c r="B247" s="58">
        <v>2</v>
      </c>
      <c r="C247" s="58">
        <v>1</v>
      </c>
      <c r="D247" s="58">
        <v>2</v>
      </c>
      <c r="E247" s="58"/>
      <c r="F247" s="60"/>
      <c r="G247" s="59" t="s">
        <v>171</v>
      </c>
      <c r="H247" s="102">
        <v>216</v>
      </c>
      <c r="I247" s="46">
        <f>I248</f>
        <v>0</v>
      </c>
      <c r="J247" s="46">
        <f>J248</f>
        <v>0</v>
      </c>
      <c r="K247" s="46">
        <f>K248</f>
        <v>0</v>
      </c>
      <c r="L247" s="46">
        <f>L248</f>
        <v>0</v>
      </c>
    </row>
    <row r="248" spans="1:12" hidden="1">
      <c r="A248" s="57">
        <v>3</v>
      </c>
      <c r="B248" s="58">
        <v>2</v>
      </c>
      <c r="C248" s="58">
        <v>1</v>
      </c>
      <c r="D248" s="58">
        <v>2</v>
      </c>
      <c r="E248" s="58">
        <v>1</v>
      </c>
      <c r="F248" s="60"/>
      <c r="G248" s="59" t="s">
        <v>171</v>
      </c>
      <c r="H248" s="102">
        <v>217</v>
      </c>
      <c r="I248" s="46">
        <f>SUM(I249:I250)</f>
        <v>0</v>
      </c>
      <c r="J248" s="87">
        <f>SUM(J249:J250)</f>
        <v>0</v>
      </c>
      <c r="K248" s="47">
        <f>SUM(K249:K250)</f>
        <v>0</v>
      </c>
      <c r="L248" s="47">
        <f>SUM(L249:L250)</f>
        <v>0</v>
      </c>
    </row>
    <row r="249" spans="1:12" ht="25.5" hidden="1" customHeight="1">
      <c r="A249" s="70">
        <v>3</v>
      </c>
      <c r="B249" s="78">
        <v>2</v>
      </c>
      <c r="C249" s="79">
        <v>1</v>
      </c>
      <c r="D249" s="79">
        <v>2</v>
      </c>
      <c r="E249" s="79">
        <v>1</v>
      </c>
      <c r="F249" s="80">
        <v>1</v>
      </c>
      <c r="G249" s="81" t="s">
        <v>172</v>
      </c>
      <c r="H249" s="102">
        <v>218</v>
      </c>
      <c r="I249" s="64">
        <v>0</v>
      </c>
      <c r="J249" s="64">
        <v>0</v>
      </c>
      <c r="K249" s="64">
        <v>0</v>
      </c>
      <c r="L249" s="64">
        <v>0</v>
      </c>
    </row>
    <row r="250" spans="1:12" ht="25.5" hidden="1" customHeight="1">
      <c r="A250" s="57">
        <v>3</v>
      </c>
      <c r="B250" s="58">
        <v>2</v>
      </c>
      <c r="C250" s="58">
        <v>1</v>
      </c>
      <c r="D250" s="58">
        <v>2</v>
      </c>
      <c r="E250" s="58">
        <v>1</v>
      </c>
      <c r="F250" s="60">
        <v>2</v>
      </c>
      <c r="G250" s="59" t="s">
        <v>173</v>
      </c>
      <c r="H250" s="102">
        <v>219</v>
      </c>
      <c r="I250" s="64">
        <v>0</v>
      </c>
      <c r="J250" s="64">
        <v>0</v>
      </c>
      <c r="K250" s="64">
        <v>0</v>
      </c>
      <c r="L250" s="64">
        <v>0</v>
      </c>
    </row>
    <row r="251" spans="1:12" ht="25.5" hidden="1" customHeight="1">
      <c r="A251" s="52">
        <v>3</v>
      </c>
      <c r="B251" s="50">
        <v>2</v>
      </c>
      <c r="C251" s="50">
        <v>1</v>
      </c>
      <c r="D251" s="50">
        <v>3</v>
      </c>
      <c r="E251" s="50"/>
      <c r="F251" s="53"/>
      <c r="G251" s="51" t="s">
        <v>174</v>
      </c>
      <c r="H251" s="102">
        <v>220</v>
      </c>
      <c r="I251" s="67">
        <f>I252</f>
        <v>0</v>
      </c>
      <c r="J251" s="89">
        <f>J252</f>
        <v>0</v>
      </c>
      <c r="K251" s="68">
        <f>K252</f>
        <v>0</v>
      </c>
      <c r="L251" s="68">
        <f>L252</f>
        <v>0</v>
      </c>
    </row>
    <row r="252" spans="1:12" ht="25.5" hidden="1" customHeight="1">
      <c r="A252" s="57">
        <v>3</v>
      </c>
      <c r="B252" s="58">
        <v>2</v>
      </c>
      <c r="C252" s="58">
        <v>1</v>
      </c>
      <c r="D252" s="58">
        <v>3</v>
      </c>
      <c r="E252" s="58">
        <v>1</v>
      </c>
      <c r="F252" s="60"/>
      <c r="G252" s="51" t="s">
        <v>174</v>
      </c>
      <c r="H252" s="102">
        <v>221</v>
      </c>
      <c r="I252" s="46">
        <f>I253+I254</f>
        <v>0</v>
      </c>
      <c r="J252" s="46">
        <f>J253+J254</f>
        <v>0</v>
      </c>
      <c r="K252" s="46">
        <f>K253+K254</f>
        <v>0</v>
      </c>
      <c r="L252" s="46">
        <f>L253+L254</f>
        <v>0</v>
      </c>
    </row>
    <row r="253" spans="1:12" ht="25.5" hidden="1" customHeight="1">
      <c r="A253" s="57">
        <v>3</v>
      </c>
      <c r="B253" s="58">
        <v>2</v>
      </c>
      <c r="C253" s="58">
        <v>1</v>
      </c>
      <c r="D253" s="58">
        <v>3</v>
      </c>
      <c r="E253" s="58">
        <v>1</v>
      </c>
      <c r="F253" s="60">
        <v>1</v>
      </c>
      <c r="G253" s="59" t="s">
        <v>175</v>
      </c>
      <c r="H253" s="102">
        <v>222</v>
      </c>
      <c r="I253" s="64">
        <v>0</v>
      </c>
      <c r="J253" s="64">
        <v>0</v>
      </c>
      <c r="K253" s="64">
        <v>0</v>
      </c>
      <c r="L253" s="64">
        <v>0</v>
      </c>
    </row>
    <row r="254" spans="1:12" ht="25.5" hidden="1" customHeight="1">
      <c r="A254" s="57">
        <v>3</v>
      </c>
      <c r="B254" s="58">
        <v>2</v>
      </c>
      <c r="C254" s="58">
        <v>1</v>
      </c>
      <c r="D254" s="58">
        <v>3</v>
      </c>
      <c r="E254" s="58">
        <v>1</v>
      </c>
      <c r="F254" s="60">
        <v>2</v>
      </c>
      <c r="G254" s="59" t="s">
        <v>176</v>
      </c>
      <c r="H254" s="102">
        <v>223</v>
      </c>
      <c r="I254" s="110">
        <v>0</v>
      </c>
      <c r="J254" s="107">
        <v>0</v>
      </c>
      <c r="K254" s="110">
        <v>0</v>
      </c>
      <c r="L254" s="110">
        <v>0</v>
      </c>
    </row>
    <row r="255" spans="1:12" hidden="1">
      <c r="A255" s="57">
        <v>3</v>
      </c>
      <c r="B255" s="58">
        <v>2</v>
      </c>
      <c r="C255" s="58">
        <v>1</v>
      </c>
      <c r="D255" s="58">
        <v>4</v>
      </c>
      <c r="E255" s="58"/>
      <c r="F255" s="60"/>
      <c r="G255" s="59" t="s">
        <v>177</v>
      </c>
      <c r="H255" s="102">
        <v>224</v>
      </c>
      <c r="I255" s="46">
        <f>I256</f>
        <v>0</v>
      </c>
      <c r="J255" s="47">
        <f>J256</f>
        <v>0</v>
      </c>
      <c r="K255" s="46">
        <f>K256</f>
        <v>0</v>
      </c>
      <c r="L255" s="47">
        <f>L256</f>
        <v>0</v>
      </c>
    </row>
    <row r="256" spans="1:12" hidden="1">
      <c r="A256" s="52">
        <v>3</v>
      </c>
      <c r="B256" s="50">
        <v>2</v>
      </c>
      <c r="C256" s="50">
        <v>1</v>
      </c>
      <c r="D256" s="50">
        <v>4</v>
      </c>
      <c r="E256" s="50">
        <v>1</v>
      </c>
      <c r="F256" s="53"/>
      <c r="G256" s="51" t="s">
        <v>177</v>
      </c>
      <c r="H256" s="102">
        <v>225</v>
      </c>
      <c r="I256" s="67">
        <f>SUM(I257:I258)</f>
        <v>0</v>
      </c>
      <c r="J256" s="89">
        <f>SUM(J257:J258)</f>
        <v>0</v>
      </c>
      <c r="K256" s="68">
        <f>SUM(K257:K258)</f>
        <v>0</v>
      </c>
      <c r="L256" s="68">
        <f>SUM(L257:L258)</f>
        <v>0</v>
      </c>
    </row>
    <row r="257" spans="1:12" ht="25.5" hidden="1" customHeight="1">
      <c r="A257" s="57">
        <v>3</v>
      </c>
      <c r="B257" s="58">
        <v>2</v>
      </c>
      <c r="C257" s="58">
        <v>1</v>
      </c>
      <c r="D257" s="58">
        <v>4</v>
      </c>
      <c r="E257" s="58">
        <v>1</v>
      </c>
      <c r="F257" s="60">
        <v>1</v>
      </c>
      <c r="G257" s="59" t="s">
        <v>178</v>
      </c>
      <c r="H257" s="102">
        <v>226</v>
      </c>
      <c r="I257" s="64">
        <v>0</v>
      </c>
      <c r="J257" s="64">
        <v>0</v>
      </c>
      <c r="K257" s="64">
        <v>0</v>
      </c>
      <c r="L257" s="64">
        <v>0</v>
      </c>
    </row>
    <row r="258" spans="1:12" ht="25.5" hidden="1" customHeight="1">
      <c r="A258" s="57">
        <v>3</v>
      </c>
      <c r="B258" s="58">
        <v>2</v>
      </c>
      <c r="C258" s="58">
        <v>1</v>
      </c>
      <c r="D258" s="58">
        <v>4</v>
      </c>
      <c r="E258" s="58">
        <v>1</v>
      </c>
      <c r="F258" s="60">
        <v>2</v>
      </c>
      <c r="G258" s="59" t="s">
        <v>179</v>
      </c>
      <c r="H258" s="102">
        <v>227</v>
      </c>
      <c r="I258" s="64">
        <v>0</v>
      </c>
      <c r="J258" s="64">
        <v>0</v>
      </c>
      <c r="K258" s="64">
        <v>0</v>
      </c>
      <c r="L258" s="64">
        <v>0</v>
      </c>
    </row>
    <row r="259" spans="1:12" hidden="1">
      <c r="A259" s="57">
        <v>3</v>
      </c>
      <c r="B259" s="58">
        <v>2</v>
      </c>
      <c r="C259" s="58">
        <v>1</v>
      </c>
      <c r="D259" s="58">
        <v>5</v>
      </c>
      <c r="E259" s="58"/>
      <c r="F259" s="60"/>
      <c r="G259" s="59" t="s">
        <v>180</v>
      </c>
      <c r="H259" s="102">
        <v>228</v>
      </c>
      <c r="I259" s="46">
        <f t="shared" ref="I259:L260" si="25">I260</f>
        <v>0</v>
      </c>
      <c r="J259" s="87">
        <f t="shared" si="25"/>
        <v>0</v>
      </c>
      <c r="K259" s="47">
        <f t="shared" si="25"/>
        <v>0</v>
      </c>
      <c r="L259" s="47">
        <f t="shared" si="25"/>
        <v>0</v>
      </c>
    </row>
    <row r="260" spans="1:12" hidden="1">
      <c r="A260" s="57">
        <v>3</v>
      </c>
      <c r="B260" s="58">
        <v>2</v>
      </c>
      <c r="C260" s="58">
        <v>1</v>
      </c>
      <c r="D260" s="58">
        <v>5</v>
      </c>
      <c r="E260" s="58">
        <v>1</v>
      </c>
      <c r="F260" s="60"/>
      <c r="G260" s="59" t="s">
        <v>180</v>
      </c>
      <c r="H260" s="102">
        <v>229</v>
      </c>
      <c r="I260" s="47">
        <f t="shared" si="25"/>
        <v>0</v>
      </c>
      <c r="J260" s="87">
        <f t="shared" si="25"/>
        <v>0</v>
      </c>
      <c r="K260" s="47">
        <f t="shared" si="25"/>
        <v>0</v>
      </c>
      <c r="L260" s="47">
        <f t="shared" si="25"/>
        <v>0</v>
      </c>
    </row>
    <row r="261" spans="1:12" hidden="1">
      <c r="A261" s="78">
        <v>3</v>
      </c>
      <c r="B261" s="79">
        <v>2</v>
      </c>
      <c r="C261" s="79">
        <v>1</v>
      </c>
      <c r="D261" s="79">
        <v>5</v>
      </c>
      <c r="E261" s="79">
        <v>1</v>
      </c>
      <c r="F261" s="80">
        <v>1</v>
      </c>
      <c r="G261" s="59" t="s">
        <v>180</v>
      </c>
      <c r="H261" s="102">
        <v>230</v>
      </c>
      <c r="I261" s="110">
        <v>0</v>
      </c>
      <c r="J261" s="110">
        <v>0</v>
      </c>
      <c r="K261" s="110">
        <v>0</v>
      </c>
      <c r="L261" s="110">
        <v>0</v>
      </c>
    </row>
    <row r="262" spans="1:12" hidden="1">
      <c r="A262" s="57">
        <v>3</v>
      </c>
      <c r="B262" s="58">
        <v>2</v>
      </c>
      <c r="C262" s="58">
        <v>1</v>
      </c>
      <c r="D262" s="58">
        <v>6</v>
      </c>
      <c r="E262" s="58"/>
      <c r="F262" s="60"/>
      <c r="G262" s="59" t="s">
        <v>181</v>
      </c>
      <c r="H262" s="102">
        <v>231</v>
      </c>
      <c r="I262" s="46">
        <f t="shared" ref="I262:L263" si="26">I263</f>
        <v>0</v>
      </c>
      <c r="J262" s="87">
        <f t="shared" si="26"/>
        <v>0</v>
      </c>
      <c r="K262" s="47">
        <f t="shared" si="26"/>
        <v>0</v>
      </c>
      <c r="L262" s="47">
        <f t="shared" si="26"/>
        <v>0</v>
      </c>
    </row>
    <row r="263" spans="1:12" hidden="1">
      <c r="A263" s="57">
        <v>3</v>
      </c>
      <c r="B263" s="57">
        <v>2</v>
      </c>
      <c r="C263" s="58">
        <v>1</v>
      </c>
      <c r="D263" s="58">
        <v>6</v>
      </c>
      <c r="E263" s="58">
        <v>1</v>
      </c>
      <c r="F263" s="60"/>
      <c r="G263" s="59" t="s">
        <v>181</v>
      </c>
      <c r="H263" s="102">
        <v>232</v>
      </c>
      <c r="I263" s="46">
        <f t="shared" si="26"/>
        <v>0</v>
      </c>
      <c r="J263" s="87">
        <f t="shared" si="26"/>
        <v>0</v>
      </c>
      <c r="K263" s="47">
        <f t="shared" si="26"/>
        <v>0</v>
      </c>
      <c r="L263" s="47">
        <f t="shared" si="26"/>
        <v>0</v>
      </c>
    </row>
    <row r="264" spans="1:12" hidden="1">
      <c r="A264" s="52">
        <v>3</v>
      </c>
      <c r="B264" s="52">
        <v>2</v>
      </c>
      <c r="C264" s="58">
        <v>1</v>
      </c>
      <c r="D264" s="58">
        <v>6</v>
      </c>
      <c r="E264" s="58">
        <v>1</v>
      </c>
      <c r="F264" s="60">
        <v>1</v>
      </c>
      <c r="G264" s="59" t="s">
        <v>181</v>
      </c>
      <c r="H264" s="102">
        <v>233</v>
      </c>
      <c r="I264" s="110">
        <v>0</v>
      </c>
      <c r="J264" s="110">
        <v>0</v>
      </c>
      <c r="K264" s="110">
        <v>0</v>
      </c>
      <c r="L264" s="110">
        <v>0</v>
      </c>
    </row>
    <row r="265" spans="1:12" hidden="1">
      <c r="A265" s="57">
        <v>3</v>
      </c>
      <c r="B265" s="57">
        <v>2</v>
      </c>
      <c r="C265" s="58">
        <v>1</v>
      </c>
      <c r="D265" s="58">
        <v>7</v>
      </c>
      <c r="E265" s="58"/>
      <c r="F265" s="60"/>
      <c r="G265" s="59" t="s">
        <v>182</v>
      </c>
      <c r="H265" s="102">
        <v>234</v>
      </c>
      <c r="I265" s="46">
        <f>I266</f>
        <v>0</v>
      </c>
      <c r="J265" s="87">
        <f>J266</f>
        <v>0</v>
      </c>
      <c r="K265" s="47">
        <f>K266</f>
        <v>0</v>
      </c>
      <c r="L265" s="47">
        <f>L266</f>
        <v>0</v>
      </c>
    </row>
    <row r="266" spans="1:12" hidden="1">
      <c r="A266" s="57">
        <v>3</v>
      </c>
      <c r="B266" s="58">
        <v>2</v>
      </c>
      <c r="C266" s="58">
        <v>1</v>
      </c>
      <c r="D266" s="58">
        <v>7</v>
      </c>
      <c r="E266" s="58">
        <v>1</v>
      </c>
      <c r="F266" s="60"/>
      <c r="G266" s="59" t="s">
        <v>182</v>
      </c>
      <c r="H266" s="102">
        <v>235</v>
      </c>
      <c r="I266" s="46">
        <f>I267+I268</f>
        <v>0</v>
      </c>
      <c r="J266" s="46">
        <f>J267+J268</f>
        <v>0</v>
      </c>
      <c r="K266" s="46">
        <f>K267+K268</f>
        <v>0</v>
      </c>
      <c r="L266" s="46">
        <f>L267+L268</f>
        <v>0</v>
      </c>
    </row>
    <row r="267" spans="1:12" ht="25.5" hidden="1" customHeight="1">
      <c r="A267" s="57">
        <v>3</v>
      </c>
      <c r="B267" s="58">
        <v>2</v>
      </c>
      <c r="C267" s="58">
        <v>1</v>
      </c>
      <c r="D267" s="58">
        <v>7</v>
      </c>
      <c r="E267" s="58">
        <v>1</v>
      </c>
      <c r="F267" s="60">
        <v>1</v>
      </c>
      <c r="G267" s="59" t="s">
        <v>183</v>
      </c>
      <c r="H267" s="102">
        <v>236</v>
      </c>
      <c r="I267" s="63">
        <v>0</v>
      </c>
      <c r="J267" s="64">
        <v>0</v>
      </c>
      <c r="K267" s="64">
        <v>0</v>
      </c>
      <c r="L267" s="64">
        <v>0</v>
      </c>
    </row>
    <row r="268" spans="1:12" ht="25.5" hidden="1" customHeight="1">
      <c r="A268" s="57">
        <v>3</v>
      </c>
      <c r="B268" s="58">
        <v>2</v>
      </c>
      <c r="C268" s="58">
        <v>1</v>
      </c>
      <c r="D268" s="58">
        <v>7</v>
      </c>
      <c r="E268" s="58">
        <v>1</v>
      </c>
      <c r="F268" s="60">
        <v>2</v>
      </c>
      <c r="G268" s="59" t="s">
        <v>184</v>
      </c>
      <c r="H268" s="102">
        <v>237</v>
      </c>
      <c r="I268" s="64">
        <v>0</v>
      </c>
      <c r="J268" s="64">
        <v>0</v>
      </c>
      <c r="K268" s="64">
        <v>0</v>
      </c>
      <c r="L268" s="64">
        <v>0</v>
      </c>
    </row>
    <row r="269" spans="1:12" ht="38.25" hidden="1" customHeight="1">
      <c r="A269" s="57">
        <v>3</v>
      </c>
      <c r="B269" s="58">
        <v>2</v>
      </c>
      <c r="C269" s="58">
        <v>2</v>
      </c>
      <c r="D269" s="119"/>
      <c r="E269" s="119"/>
      <c r="F269" s="120"/>
      <c r="G269" s="59" t="s">
        <v>185</v>
      </c>
      <c r="H269" s="102">
        <v>238</v>
      </c>
      <c r="I269" s="46">
        <f>SUM(I270+I279+I283+I287+I291+I294+I297)</f>
        <v>0</v>
      </c>
      <c r="J269" s="87">
        <f>SUM(J270+J279+J283+J287+J291+J294+J297)</f>
        <v>0</v>
      </c>
      <c r="K269" s="47">
        <f>SUM(K270+K279+K283+K287+K291+K294+K297)</f>
        <v>0</v>
      </c>
      <c r="L269" s="47">
        <f>SUM(L270+L279+L283+L287+L291+L294+L297)</f>
        <v>0</v>
      </c>
    </row>
    <row r="270" spans="1:12" hidden="1">
      <c r="A270" s="57">
        <v>3</v>
      </c>
      <c r="B270" s="58">
        <v>2</v>
      </c>
      <c r="C270" s="58">
        <v>2</v>
      </c>
      <c r="D270" s="58">
        <v>1</v>
      </c>
      <c r="E270" s="58"/>
      <c r="F270" s="60"/>
      <c r="G270" s="59" t="s">
        <v>186</v>
      </c>
      <c r="H270" s="102">
        <v>239</v>
      </c>
      <c r="I270" s="46">
        <f>I271</f>
        <v>0</v>
      </c>
      <c r="J270" s="46">
        <f>J271</f>
        <v>0</v>
      </c>
      <c r="K270" s="46">
        <f>K271</f>
        <v>0</v>
      </c>
      <c r="L270" s="46">
        <f>L271</f>
        <v>0</v>
      </c>
    </row>
    <row r="271" spans="1:12" hidden="1">
      <c r="A271" s="61">
        <v>3</v>
      </c>
      <c r="B271" s="57">
        <v>2</v>
      </c>
      <c r="C271" s="58">
        <v>2</v>
      </c>
      <c r="D271" s="58">
        <v>1</v>
      </c>
      <c r="E271" s="58">
        <v>1</v>
      </c>
      <c r="F271" s="60"/>
      <c r="G271" s="59" t="s">
        <v>164</v>
      </c>
      <c r="H271" s="102">
        <v>240</v>
      </c>
      <c r="I271" s="46">
        <f>SUM(I272)</f>
        <v>0</v>
      </c>
      <c r="J271" s="46">
        <f>SUM(J272)</f>
        <v>0</v>
      </c>
      <c r="K271" s="46">
        <f>SUM(K272)</f>
        <v>0</v>
      </c>
      <c r="L271" s="46">
        <f>SUM(L272)</f>
        <v>0</v>
      </c>
    </row>
    <row r="272" spans="1:12" hidden="1">
      <c r="A272" s="61">
        <v>3</v>
      </c>
      <c r="B272" s="57">
        <v>2</v>
      </c>
      <c r="C272" s="58">
        <v>2</v>
      </c>
      <c r="D272" s="58">
        <v>1</v>
      </c>
      <c r="E272" s="58">
        <v>1</v>
      </c>
      <c r="F272" s="60">
        <v>1</v>
      </c>
      <c r="G272" s="59" t="s">
        <v>164</v>
      </c>
      <c r="H272" s="102">
        <v>241</v>
      </c>
      <c r="I272" s="64">
        <v>0</v>
      </c>
      <c r="J272" s="64">
        <v>0</v>
      </c>
      <c r="K272" s="64">
        <v>0</v>
      </c>
      <c r="L272" s="64">
        <v>0</v>
      </c>
    </row>
    <row r="273" spans="1:12" hidden="1">
      <c r="A273" s="61">
        <v>3</v>
      </c>
      <c r="B273" s="57">
        <v>2</v>
      </c>
      <c r="C273" s="58">
        <v>2</v>
      </c>
      <c r="D273" s="58">
        <v>1</v>
      </c>
      <c r="E273" s="58">
        <v>2</v>
      </c>
      <c r="F273" s="60"/>
      <c r="G273" s="59" t="s">
        <v>187</v>
      </c>
      <c r="H273" s="102">
        <v>242</v>
      </c>
      <c r="I273" s="46">
        <f>SUM(I274:I275)</f>
        <v>0</v>
      </c>
      <c r="J273" s="46">
        <f>SUM(J274:J275)</f>
        <v>0</v>
      </c>
      <c r="K273" s="46">
        <f>SUM(K274:K275)</f>
        <v>0</v>
      </c>
      <c r="L273" s="46">
        <f>SUM(L274:L275)</f>
        <v>0</v>
      </c>
    </row>
    <row r="274" spans="1:12" hidden="1">
      <c r="A274" s="61">
        <v>3</v>
      </c>
      <c r="B274" s="57">
        <v>2</v>
      </c>
      <c r="C274" s="58">
        <v>2</v>
      </c>
      <c r="D274" s="58">
        <v>1</v>
      </c>
      <c r="E274" s="58">
        <v>2</v>
      </c>
      <c r="F274" s="60">
        <v>1</v>
      </c>
      <c r="G274" s="59" t="s">
        <v>166</v>
      </c>
      <c r="H274" s="102">
        <v>243</v>
      </c>
      <c r="I274" s="64">
        <v>0</v>
      </c>
      <c r="J274" s="63">
        <v>0</v>
      </c>
      <c r="K274" s="64">
        <v>0</v>
      </c>
      <c r="L274" s="64">
        <v>0</v>
      </c>
    </row>
    <row r="275" spans="1:12" hidden="1">
      <c r="A275" s="61">
        <v>3</v>
      </c>
      <c r="B275" s="57">
        <v>2</v>
      </c>
      <c r="C275" s="58">
        <v>2</v>
      </c>
      <c r="D275" s="58">
        <v>1</v>
      </c>
      <c r="E275" s="58">
        <v>2</v>
      </c>
      <c r="F275" s="60">
        <v>2</v>
      </c>
      <c r="G275" s="59" t="s">
        <v>167</v>
      </c>
      <c r="H275" s="102">
        <v>244</v>
      </c>
      <c r="I275" s="64">
        <v>0</v>
      </c>
      <c r="J275" s="63">
        <v>0</v>
      </c>
      <c r="K275" s="64">
        <v>0</v>
      </c>
      <c r="L275" s="64">
        <v>0</v>
      </c>
    </row>
    <row r="276" spans="1:12" hidden="1">
      <c r="A276" s="61">
        <v>3</v>
      </c>
      <c r="B276" s="57">
        <v>2</v>
      </c>
      <c r="C276" s="58">
        <v>2</v>
      </c>
      <c r="D276" s="58">
        <v>1</v>
      </c>
      <c r="E276" s="58">
        <v>3</v>
      </c>
      <c r="F276" s="60"/>
      <c r="G276" s="59" t="s">
        <v>168</v>
      </c>
      <c r="H276" s="102">
        <v>245</v>
      </c>
      <c r="I276" s="46">
        <f>SUM(I277:I278)</f>
        <v>0</v>
      </c>
      <c r="J276" s="46">
        <f>SUM(J277:J278)</f>
        <v>0</v>
      </c>
      <c r="K276" s="46">
        <f>SUM(K277:K278)</f>
        <v>0</v>
      </c>
      <c r="L276" s="46">
        <f>SUM(L277:L278)</f>
        <v>0</v>
      </c>
    </row>
    <row r="277" spans="1:12" hidden="1">
      <c r="A277" s="61">
        <v>3</v>
      </c>
      <c r="B277" s="57">
        <v>2</v>
      </c>
      <c r="C277" s="58">
        <v>2</v>
      </c>
      <c r="D277" s="58">
        <v>1</v>
      </c>
      <c r="E277" s="58">
        <v>3</v>
      </c>
      <c r="F277" s="60">
        <v>1</v>
      </c>
      <c r="G277" s="59" t="s">
        <v>169</v>
      </c>
      <c r="H277" s="102">
        <v>246</v>
      </c>
      <c r="I277" s="64">
        <v>0</v>
      </c>
      <c r="J277" s="63">
        <v>0</v>
      </c>
      <c r="K277" s="64">
        <v>0</v>
      </c>
      <c r="L277" s="64">
        <v>0</v>
      </c>
    </row>
    <row r="278" spans="1:12" hidden="1">
      <c r="A278" s="61">
        <v>3</v>
      </c>
      <c r="B278" s="57">
        <v>2</v>
      </c>
      <c r="C278" s="58">
        <v>2</v>
      </c>
      <c r="D278" s="58">
        <v>1</v>
      </c>
      <c r="E278" s="58">
        <v>3</v>
      </c>
      <c r="F278" s="60">
        <v>2</v>
      </c>
      <c r="G278" s="59" t="s">
        <v>188</v>
      </c>
      <c r="H278" s="102">
        <v>247</v>
      </c>
      <c r="I278" s="64">
        <v>0</v>
      </c>
      <c r="J278" s="63">
        <v>0</v>
      </c>
      <c r="K278" s="64">
        <v>0</v>
      </c>
      <c r="L278" s="64">
        <v>0</v>
      </c>
    </row>
    <row r="279" spans="1:12" ht="25.5" hidden="1" customHeight="1">
      <c r="A279" s="61">
        <v>3</v>
      </c>
      <c r="B279" s="57">
        <v>2</v>
      </c>
      <c r="C279" s="58">
        <v>2</v>
      </c>
      <c r="D279" s="58">
        <v>2</v>
      </c>
      <c r="E279" s="58"/>
      <c r="F279" s="60"/>
      <c r="G279" s="59" t="s">
        <v>189</v>
      </c>
      <c r="H279" s="102">
        <v>248</v>
      </c>
      <c r="I279" s="46">
        <f>I280</f>
        <v>0</v>
      </c>
      <c r="J279" s="47">
        <f>J280</f>
        <v>0</v>
      </c>
      <c r="K279" s="46">
        <f>K280</f>
        <v>0</v>
      </c>
      <c r="L279" s="47">
        <f>L280</f>
        <v>0</v>
      </c>
    </row>
    <row r="280" spans="1:12" ht="25.5" hidden="1" customHeight="1">
      <c r="A280" s="57">
        <v>3</v>
      </c>
      <c r="B280" s="58">
        <v>2</v>
      </c>
      <c r="C280" s="50">
        <v>2</v>
      </c>
      <c r="D280" s="50">
        <v>2</v>
      </c>
      <c r="E280" s="50">
        <v>1</v>
      </c>
      <c r="F280" s="53"/>
      <c r="G280" s="59" t="s">
        <v>189</v>
      </c>
      <c r="H280" s="102">
        <v>249</v>
      </c>
      <c r="I280" s="67">
        <f>SUM(I281:I282)</f>
        <v>0</v>
      </c>
      <c r="J280" s="89">
        <f>SUM(J281:J282)</f>
        <v>0</v>
      </c>
      <c r="K280" s="68">
        <f>SUM(K281:K282)</f>
        <v>0</v>
      </c>
      <c r="L280" s="68">
        <f>SUM(L281:L282)</f>
        <v>0</v>
      </c>
    </row>
    <row r="281" spans="1:12" ht="25.5" hidden="1" customHeight="1">
      <c r="A281" s="57">
        <v>3</v>
      </c>
      <c r="B281" s="58">
        <v>2</v>
      </c>
      <c r="C281" s="58">
        <v>2</v>
      </c>
      <c r="D281" s="58">
        <v>2</v>
      </c>
      <c r="E281" s="58">
        <v>1</v>
      </c>
      <c r="F281" s="60">
        <v>1</v>
      </c>
      <c r="G281" s="59" t="s">
        <v>190</v>
      </c>
      <c r="H281" s="102">
        <v>250</v>
      </c>
      <c r="I281" s="64">
        <v>0</v>
      </c>
      <c r="J281" s="64">
        <v>0</v>
      </c>
      <c r="K281" s="64">
        <v>0</v>
      </c>
      <c r="L281" s="64">
        <v>0</v>
      </c>
    </row>
    <row r="282" spans="1:12" ht="25.5" hidden="1" customHeight="1">
      <c r="A282" s="57">
        <v>3</v>
      </c>
      <c r="B282" s="58">
        <v>2</v>
      </c>
      <c r="C282" s="58">
        <v>2</v>
      </c>
      <c r="D282" s="58">
        <v>2</v>
      </c>
      <c r="E282" s="58">
        <v>1</v>
      </c>
      <c r="F282" s="60">
        <v>2</v>
      </c>
      <c r="G282" s="61" t="s">
        <v>191</v>
      </c>
      <c r="H282" s="102">
        <v>251</v>
      </c>
      <c r="I282" s="64">
        <v>0</v>
      </c>
      <c r="J282" s="64">
        <v>0</v>
      </c>
      <c r="K282" s="64">
        <v>0</v>
      </c>
      <c r="L282" s="64">
        <v>0</v>
      </c>
    </row>
    <row r="283" spans="1:12" ht="25.5" hidden="1" customHeight="1">
      <c r="A283" s="57">
        <v>3</v>
      </c>
      <c r="B283" s="58">
        <v>2</v>
      </c>
      <c r="C283" s="58">
        <v>2</v>
      </c>
      <c r="D283" s="58">
        <v>3</v>
      </c>
      <c r="E283" s="58"/>
      <c r="F283" s="60"/>
      <c r="G283" s="59" t="s">
        <v>192</v>
      </c>
      <c r="H283" s="102">
        <v>252</v>
      </c>
      <c r="I283" s="46">
        <f>I284</f>
        <v>0</v>
      </c>
      <c r="J283" s="87">
        <f>J284</f>
        <v>0</v>
      </c>
      <c r="K283" s="47">
        <f>K284</f>
        <v>0</v>
      </c>
      <c r="L283" s="47">
        <f>L284</f>
        <v>0</v>
      </c>
    </row>
    <row r="284" spans="1:12" ht="25.5" hidden="1" customHeight="1">
      <c r="A284" s="52">
        <v>3</v>
      </c>
      <c r="B284" s="58">
        <v>2</v>
      </c>
      <c r="C284" s="58">
        <v>2</v>
      </c>
      <c r="D284" s="58">
        <v>3</v>
      </c>
      <c r="E284" s="58">
        <v>1</v>
      </c>
      <c r="F284" s="60"/>
      <c r="G284" s="59" t="s">
        <v>192</v>
      </c>
      <c r="H284" s="102">
        <v>253</v>
      </c>
      <c r="I284" s="46">
        <f>I285+I286</f>
        <v>0</v>
      </c>
      <c r="J284" s="46">
        <f>J285+J286</f>
        <v>0</v>
      </c>
      <c r="K284" s="46">
        <f>K285+K286</f>
        <v>0</v>
      </c>
      <c r="L284" s="46">
        <f>L285+L286</f>
        <v>0</v>
      </c>
    </row>
    <row r="285" spans="1:12" ht="25.5" hidden="1" customHeight="1">
      <c r="A285" s="52">
        <v>3</v>
      </c>
      <c r="B285" s="58">
        <v>2</v>
      </c>
      <c r="C285" s="58">
        <v>2</v>
      </c>
      <c r="D285" s="58">
        <v>3</v>
      </c>
      <c r="E285" s="58">
        <v>1</v>
      </c>
      <c r="F285" s="60">
        <v>1</v>
      </c>
      <c r="G285" s="59" t="s">
        <v>193</v>
      </c>
      <c r="H285" s="102">
        <v>254</v>
      </c>
      <c r="I285" s="64">
        <v>0</v>
      </c>
      <c r="J285" s="64">
        <v>0</v>
      </c>
      <c r="K285" s="64">
        <v>0</v>
      </c>
      <c r="L285" s="64">
        <v>0</v>
      </c>
    </row>
    <row r="286" spans="1:12" ht="25.5" hidden="1" customHeight="1">
      <c r="A286" s="52">
        <v>3</v>
      </c>
      <c r="B286" s="58">
        <v>2</v>
      </c>
      <c r="C286" s="58">
        <v>2</v>
      </c>
      <c r="D286" s="58">
        <v>3</v>
      </c>
      <c r="E286" s="58">
        <v>1</v>
      </c>
      <c r="F286" s="60">
        <v>2</v>
      </c>
      <c r="G286" s="59" t="s">
        <v>194</v>
      </c>
      <c r="H286" s="102">
        <v>255</v>
      </c>
      <c r="I286" s="64">
        <v>0</v>
      </c>
      <c r="J286" s="64">
        <v>0</v>
      </c>
      <c r="K286" s="64">
        <v>0</v>
      </c>
      <c r="L286" s="64">
        <v>0</v>
      </c>
    </row>
    <row r="287" spans="1:12" hidden="1">
      <c r="A287" s="57">
        <v>3</v>
      </c>
      <c r="B287" s="58">
        <v>2</v>
      </c>
      <c r="C287" s="58">
        <v>2</v>
      </c>
      <c r="D287" s="58">
        <v>4</v>
      </c>
      <c r="E287" s="58"/>
      <c r="F287" s="60"/>
      <c r="G287" s="59" t="s">
        <v>195</v>
      </c>
      <c r="H287" s="102">
        <v>256</v>
      </c>
      <c r="I287" s="46">
        <f>I288</f>
        <v>0</v>
      </c>
      <c r="J287" s="87">
        <f>J288</f>
        <v>0</v>
      </c>
      <c r="K287" s="47">
        <f>K288</f>
        <v>0</v>
      </c>
      <c r="L287" s="47">
        <f>L288</f>
        <v>0</v>
      </c>
    </row>
    <row r="288" spans="1:12" hidden="1">
      <c r="A288" s="57">
        <v>3</v>
      </c>
      <c r="B288" s="58">
        <v>2</v>
      </c>
      <c r="C288" s="58">
        <v>2</v>
      </c>
      <c r="D288" s="58">
        <v>4</v>
      </c>
      <c r="E288" s="58">
        <v>1</v>
      </c>
      <c r="F288" s="60"/>
      <c r="G288" s="59" t="s">
        <v>195</v>
      </c>
      <c r="H288" s="102">
        <v>257</v>
      </c>
      <c r="I288" s="46">
        <f>SUM(I289:I290)</f>
        <v>0</v>
      </c>
      <c r="J288" s="87">
        <f>SUM(J289:J290)</f>
        <v>0</v>
      </c>
      <c r="K288" s="47">
        <f>SUM(K289:K290)</f>
        <v>0</v>
      </c>
      <c r="L288" s="47">
        <f>SUM(L289:L290)</f>
        <v>0</v>
      </c>
    </row>
    <row r="289" spans="1:12" ht="25.5" hidden="1" customHeight="1">
      <c r="A289" s="57">
        <v>3</v>
      </c>
      <c r="B289" s="58">
        <v>2</v>
      </c>
      <c r="C289" s="58">
        <v>2</v>
      </c>
      <c r="D289" s="58">
        <v>4</v>
      </c>
      <c r="E289" s="58">
        <v>1</v>
      </c>
      <c r="F289" s="60">
        <v>1</v>
      </c>
      <c r="G289" s="59" t="s">
        <v>196</v>
      </c>
      <c r="H289" s="102">
        <v>258</v>
      </c>
      <c r="I289" s="64">
        <v>0</v>
      </c>
      <c r="J289" s="64">
        <v>0</v>
      </c>
      <c r="K289" s="64">
        <v>0</v>
      </c>
      <c r="L289" s="64">
        <v>0</v>
      </c>
    </row>
    <row r="290" spans="1:12" ht="25.5" hidden="1" customHeight="1">
      <c r="A290" s="52">
        <v>3</v>
      </c>
      <c r="B290" s="50">
        <v>2</v>
      </c>
      <c r="C290" s="50">
        <v>2</v>
      </c>
      <c r="D290" s="50">
        <v>4</v>
      </c>
      <c r="E290" s="50">
        <v>1</v>
      </c>
      <c r="F290" s="53">
        <v>2</v>
      </c>
      <c r="G290" s="61" t="s">
        <v>197</v>
      </c>
      <c r="H290" s="102">
        <v>259</v>
      </c>
      <c r="I290" s="64">
        <v>0</v>
      </c>
      <c r="J290" s="64">
        <v>0</v>
      </c>
      <c r="K290" s="64">
        <v>0</v>
      </c>
      <c r="L290" s="64">
        <v>0</v>
      </c>
    </row>
    <row r="291" spans="1:12" hidden="1">
      <c r="A291" s="57">
        <v>3</v>
      </c>
      <c r="B291" s="58">
        <v>2</v>
      </c>
      <c r="C291" s="58">
        <v>2</v>
      </c>
      <c r="D291" s="58">
        <v>5</v>
      </c>
      <c r="E291" s="58"/>
      <c r="F291" s="60"/>
      <c r="G291" s="59" t="s">
        <v>198</v>
      </c>
      <c r="H291" s="102">
        <v>260</v>
      </c>
      <c r="I291" s="46">
        <f t="shared" ref="I291:L292" si="27">I292</f>
        <v>0</v>
      </c>
      <c r="J291" s="87">
        <f t="shared" si="27"/>
        <v>0</v>
      </c>
      <c r="K291" s="47">
        <f t="shared" si="27"/>
        <v>0</v>
      </c>
      <c r="L291" s="47">
        <f t="shared" si="27"/>
        <v>0</v>
      </c>
    </row>
    <row r="292" spans="1:12" hidden="1">
      <c r="A292" s="57">
        <v>3</v>
      </c>
      <c r="B292" s="58">
        <v>2</v>
      </c>
      <c r="C292" s="58">
        <v>2</v>
      </c>
      <c r="D292" s="58">
        <v>5</v>
      </c>
      <c r="E292" s="58">
        <v>1</v>
      </c>
      <c r="F292" s="60"/>
      <c r="G292" s="59" t="s">
        <v>198</v>
      </c>
      <c r="H292" s="102">
        <v>261</v>
      </c>
      <c r="I292" s="46">
        <f t="shared" si="27"/>
        <v>0</v>
      </c>
      <c r="J292" s="87">
        <f t="shared" si="27"/>
        <v>0</v>
      </c>
      <c r="K292" s="47">
        <f t="shared" si="27"/>
        <v>0</v>
      </c>
      <c r="L292" s="47">
        <f t="shared" si="27"/>
        <v>0</v>
      </c>
    </row>
    <row r="293" spans="1:12" hidden="1">
      <c r="A293" s="57">
        <v>3</v>
      </c>
      <c r="B293" s="58">
        <v>2</v>
      </c>
      <c r="C293" s="58">
        <v>2</v>
      </c>
      <c r="D293" s="58">
        <v>5</v>
      </c>
      <c r="E293" s="58">
        <v>1</v>
      </c>
      <c r="F293" s="60">
        <v>1</v>
      </c>
      <c r="G293" s="59" t="s">
        <v>198</v>
      </c>
      <c r="H293" s="102">
        <v>262</v>
      </c>
      <c r="I293" s="64">
        <v>0</v>
      </c>
      <c r="J293" s="64">
        <v>0</v>
      </c>
      <c r="K293" s="64">
        <v>0</v>
      </c>
      <c r="L293" s="64">
        <v>0</v>
      </c>
    </row>
    <row r="294" spans="1:12" hidden="1">
      <c r="A294" s="57">
        <v>3</v>
      </c>
      <c r="B294" s="58">
        <v>2</v>
      </c>
      <c r="C294" s="58">
        <v>2</v>
      </c>
      <c r="D294" s="58">
        <v>6</v>
      </c>
      <c r="E294" s="58"/>
      <c r="F294" s="60"/>
      <c r="G294" s="59" t="s">
        <v>181</v>
      </c>
      <c r="H294" s="102">
        <v>263</v>
      </c>
      <c r="I294" s="46">
        <f t="shared" ref="I294:L295" si="28">I295</f>
        <v>0</v>
      </c>
      <c r="J294" s="121">
        <f t="shared" si="28"/>
        <v>0</v>
      </c>
      <c r="K294" s="47">
        <f t="shared" si="28"/>
        <v>0</v>
      </c>
      <c r="L294" s="47">
        <f t="shared" si="28"/>
        <v>0</v>
      </c>
    </row>
    <row r="295" spans="1:12" hidden="1">
      <c r="A295" s="57">
        <v>3</v>
      </c>
      <c r="B295" s="58">
        <v>2</v>
      </c>
      <c r="C295" s="58">
        <v>2</v>
      </c>
      <c r="D295" s="58">
        <v>6</v>
      </c>
      <c r="E295" s="58">
        <v>1</v>
      </c>
      <c r="F295" s="60"/>
      <c r="G295" s="59" t="s">
        <v>181</v>
      </c>
      <c r="H295" s="102">
        <v>264</v>
      </c>
      <c r="I295" s="46">
        <f t="shared" si="28"/>
        <v>0</v>
      </c>
      <c r="J295" s="121">
        <f t="shared" si="28"/>
        <v>0</v>
      </c>
      <c r="K295" s="47">
        <f t="shared" si="28"/>
        <v>0</v>
      </c>
      <c r="L295" s="47">
        <f t="shared" si="28"/>
        <v>0</v>
      </c>
    </row>
    <row r="296" spans="1:12" hidden="1">
      <c r="A296" s="57">
        <v>3</v>
      </c>
      <c r="B296" s="79">
        <v>2</v>
      </c>
      <c r="C296" s="79">
        <v>2</v>
      </c>
      <c r="D296" s="58">
        <v>6</v>
      </c>
      <c r="E296" s="79">
        <v>1</v>
      </c>
      <c r="F296" s="80">
        <v>1</v>
      </c>
      <c r="G296" s="81" t="s">
        <v>181</v>
      </c>
      <c r="H296" s="102">
        <v>265</v>
      </c>
      <c r="I296" s="64">
        <v>0</v>
      </c>
      <c r="J296" s="64">
        <v>0</v>
      </c>
      <c r="K296" s="64">
        <v>0</v>
      </c>
      <c r="L296" s="64">
        <v>0</v>
      </c>
    </row>
    <row r="297" spans="1:12" hidden="1">
      <c r="A297" s="61">
        <v>3</v>
      </c>
      <c r="B297" s="57">
        <v>2</v>
      </c>
      <c r="C297" s="58">
        <v>2</v>
      </c>
      <c r="D297" s="58">
        <v>7</v>
      </c>
      <c r="E297" s="58"/>
      <c r="F297" s="60"/>
      <c r="G297" s="59" t="s">
        <v>182</v>
      </c>
      <c r="H297" s="102">
        <v>266</v>
      </c>
      <c r="I297" s="46">
        <f>I298</f>
        <v>0</v>
      </c>
      <c r="J297" s="121">
        <f>J298</f>
        <v>0</v>
      </c>
      <c r="K297" s="47">
        <f>K298</f>
        <v>0</v>
      </c>
      <c r="L297" s="47">
        <f>L298</f>
        <v>0</v>
      </c>
    </row>
    <row r="298" spans="1:12" hidden="1">
      <c r="A298" s="61">
        <v>3</v>
      </c>
      <c r="B298" s="57">
        <v>2</v>
      </c>
      <c r="C298" s="58">
        <v>2</v>
      </c>
      <c r="D298" s="58">
        <v>7</v>
      </c>
      <c r="E298" s="58">
        <v>1</v>
      </c>
      <c r="F298" s="60"/>
      <c r="G298" s="59" t="s">
        <v>182</v>
      </c>
      <c r="H298" s="102">
        <v>267</v>
      </c>
      <c r="I298" s="46">
        <f>I299+I300</f>
        <v>0</v>
      </c>
      <c r="J298" s="46">
        <f>J299+J300</f>
        <v>0</v>
      </c>
      <c r="K298" s="46">
        <f>K299+K300</f>
        <v>0</v>
      </c>
      <c r="L298" s="46">
        <f>L299+L300</f>
        <v>0</v>
      </c>
    </row>
    <row r="299" spans="1:12" ht="25.5" hidden="1" customHeight="1">
      <c r="A299" s="61">
        <v>3</v>
      </c>
      <c r="B299" s="57">
        <v>2</v>
      </c>
      <c r="C299" s="57">
        <v>2</v>
      </c>
      <c r="D299" s="58">
        <v>7</v>
      </c>
      <c r="E299" s="58">
        <v>1</v>
      </c>
      <c r="F299" s="60">
        <v>1</v>
      </c>
      <c r="G299" s="59" t="s">
        <v>183</v>
      </c>
      <c r="H299" s="102">
        <v>268</v>
      </c>
      <c r="I299" s="64">
        <v>0</v>
      </c>
      <c r="J299" s="64">
        <v>0</v>
      </c>
      <c r="K299" s="64">
        <v>0</v>
      </c>
      <c r="L299" s="64">
        <v>0</v>
      </c>
    </row>
    <row r="300" spans="1:12" ht="25.5" hidden="1" customHeight="1">
      <c r="A300" s="61">
        <v>3</v>
      </c>
      <c r="B300" s="57">
        <v>2</v>
      </c>
      <c r="C300" s="57">
        <v>2</v>
      </c>
      <c r="D300" s="58">
        <v>7</v>
      </c>
      <c r="E300" s="58">
        <v>1</v>
      </c>
      <c r="F300" s="60">
        <v>2</v>
      </c>
      <c r="G300" s="59" t="s">
        <v>184</v>
      </c>
      <c r="H300" s="102">
        <v>269</v>
      </c>
      <c r="I300" s="64">
        <v>0</v>
      </c>
      <c r="J300" s="64">
        <v>0</v>
      </c>
      <c r="K300" s="64">
        <v>0</v>
      </c>
      <c r="L300" s="64">
        <v>0</v>
      </c>
    </row>
    <row r="301" spans="1:12" ht="25.5" hidden="1" customHeight="1">
      <c r="A301" s="65">
        <v>3</v>
      </c>
      <c r="B301" s="65">
        <v>3</v>
      </c>
      <c r="C301" s="42"/>
      <c r="D301" s="43"/>
      <c r="E301" s="43"/>
      <c r="F301" s="45"/>
      <c r="G301" s="44" t="s">
        <v>199</v>
      </c>
      <c r="H301" s="102">
        <v>270</v>
      </c>
      <c r="I301" s="46">
        <f>SUM(I302+I334)</f>
        <v>0</v>
      </c>
      <c r="J301" s="121">
        <f>SUM(J302+J334)</f>
        <v>0</v>
      </c>
      <c r="K301" s="47">
        <f>SUM(K302+K334)</f>
        <v>0</v>
      </c>
      <c r="L301" s="47">
        <f>SUM(L302+L334)</f>
        <v>0</v>
      </c>
    </row>
    <row r="302" spans="1:12" ht="38.25" hidden="1" customHeight="1">
      <c r="A302" s="61">
        <v>3</v>
      </c>
      <c r="B302" s="61">
        <v>3</v>
      </c>
      <c r="C302" s="57">
        <v>1</v>
      </c>
      <c r="D302" s="58"/>
      <c r="E302" s="58"/>
      <c r="F302" s="60"/>
      <c r="G302" s="59" t="s">
        <v>200</v>
      </c>
      <c r="H302" s="102">
        <v>271</v>
      </c>
      <c r="I302" s="46">
        <f>SUM(I303+I312+I316+I320+I324+I327+I330)</f>
        <v>0</v>
      </c>
      <c r="J302" s="121">
        <f>SUM(J303+J312+J316+J320+J324+J327+J330)</f>
        <v>0</v>
      </c>
      <c r="K302" s="47">
        <f>SUM(K303+K312+K316+K320+K324+K327+K330)</f>
        <v>0</v>
      </c>
      <c r="L302" s="47">
        <f>SUM(L303+L312+L316+L320+L324+L327+L330)</f>
        <v>0</v>
      </c>
    </row>
    <row r="303" spans="1:12" hidden="1">
      <c r="A303" s="61">
        <v>3</v>
      </c>
      <c r="B303" s="61">
        <v>3</v>
      </c>
      <c r="C303" s="57">
        <v>1</v>
      </c>
      <c r="D303" s="58">
        <v>1</v>
      </c>
      <c r="E303" s="58"/>
      <c r="F303" s="60"/>
      <c r="G303" s="59" t="s">
        <v>186</v>
      </c>
      <c r="H303" s="102">
        <v>272</v>
      </c>
      <c r="I303" s="46">
        <f>SUM(I304+I306+I309)</f>
        <v>0</v>
      </c>
      <c r="J303" s="46">
        <f>SUM(J304+J306+J309)</f>
        <v>0</v>
      </c>
      <c r="K303" s="46">
        <f>SUM(K304+K306+K309)</f>
        <v>0</v>
      </c>
      <c r="L303" s="46">
        <f>SUM(L304+L306+L309)</f>
        <v>0</v>
      </c>
    </row>
    <row r="304" spans="1:12" hidden="1">
      <c r="A304" s="61">
        <v>3</v>
      </c>
      <c r="B304" s="61">
        <v>3</v>
      </c>
      <c r="C304" s="57">
        <v>1</v>
      </c>
      <c r="D304" s="58">
        <v>1</v>
      </c>
      <c r="E304" s="58">
        <v>1</v>
      </c>
      <c r="F304" s="60"/>
      <c r="G304" s="59" t="s">
        <v>164</v>
      </c>
      <c r="H304" s="102">
        <v>273</v>
      </c>
      <c r="I304" s="46">
        <f>SUM(I305:I305)</f>
        <v>0</v>
      </c>
      <c r="J304" s="121">
        <f>SUM(J305:J305)</f>
        <v>0</v>
      </c>
      <c r="K304" s="47">
        <f>SUM(K305:K305)</f>
        <v>0</v>
      </c>
      <c r="L304" s="47">
        <f>SUM(L305:L305)</f>
        <v>0</v>
      </c>
    </row>
    <row r="305" spans="1:12" hidden="1">
      <c r="A305" s="61">
        <v>3</v>
      </c>
      <c r="B305" s="61">
        <v>3</v>
      </c>
      <c r="C305" s="57">
        <v>1</v>
      </c>
      <c r="D305" s="58">
        <v>1</v>
      </c>
      <c r="E305" s="58">
        <v>1</v>
      </c>
      <c r="F305" s="60">
        <v>1</v>
      </c>
      <c r="G305" s="59" t="s">
        <v>164</v>
      </c>
      <c r="H305" s="102">
        <v>274</v>
      </c>
      <c r="I305" s="64">
        <v>0</v>
      </c>
      <c r="J305" s="64">
        <v>0</v>
      </c>
      <c r="K305" s="64">
        <v>0</v>
      </c>
      <c r="L305" s="64">
        <v>0</v>
      </c>
    </row>
    <row r="306" spans="1:12" hidden="1">
      <c r="A306" s="61">
        <v>3</v>
      </c>
      <c r="B306" s="61">
        <v>3</v>
      </c>
      <c r="C306" s="57">
        <v>1</v>
      </c>
      <c r="D306" s="58">
        <v>1</v>
      </c>
      <c r="E306" s="58">
        <v>2</v>
      </c>
      <c r="F306" s="60"/>
      <c r="G306" s="59" t="s">
        <v>187</v>
      </c>
      <c r="H306" s="102">
        <v>275</v>
      </c>
      <c r="I306" s="46">
        <f>SUM(I307:I308)</f>
        <v>0</v>
      </c>
      <c r="J306" s="46">
        <f>SUM(J307:J308)</f>
        <v>0</v>
      </c>
      <c r="K306" s="46">
        <f>SUM(K307:K308)</f>
        <v>0</v>
      </c>
      <c r="L306" s="46">
        <f>SUM(L307:L308)</f>
        <v>0</v>
      </c>
    </row>
    <row r="307" spans="1:12" hidden="1">
      <c r="A307" s="61">
        <v>3</v>
      </c>
      <c r="B307" s="61">
        <v>3</v>
      </c>
      <c r="C307" s="57">
        <v>1</v>
      </c>
      <c r="D307" s="58">
        <v>1</v>
      </c>
      <c r="E307" s="58">
        <v>2</v>
      </c>
      <c r="F307" s="60">
        <v>1</v>
      </c>
      <c r="G307" s="59" t="s">
        <v>166</v>
      </c>
      <c r="H307" s="102">
        <v>276</v>
      </c>
      <c r="I307" s="64">
        <v>0</v>
      </c>
      <c r="J307" s="64">
        <v>0</v>
      </c>
      <c r="K307" s="64">
        <v>0</v>
      </c>
      <c r="L307" s="64">
        <v>0</v>
      </c>
    </row>
    <row r="308" spans="1:12" hidden="1">
      <c r="A308" s="61">
        <v>3</v>
      </c>
      <c r="B308" s="61">
        <v>3</v>
      </c>
      <c r="C308" s="57">
        <v>1</v>
      </c>
      <c r="D308" s="58">
        <v>1</v>
      </c>
      <c r="E308" s="58">
        <v>2</v>
      </c>
      <c r="F308" s="60">
        <v>2</v>
      </c>
      <c r="G308" s="59" t="s">
        <v>167</v>
      </c>
      <c r="H308" s="102">
        <v>277</v>
      </c>
      <c r="I308" s="64">
        <v>0</v>
      </c>
      <c r="J308" s="64">
        <v>0</v>
      </c>
      <c r="K308" s="64">
        <v>0</v>
      </c>
      <c r="L308" s="64">
        <v>0</v>
      </c>
    </row>
    <row r="309" spans="1:12" hidden="1">
      <c r="A309" s="61">
        <v>3</v>
      </c>
      <c r="B309" s="61">
        <v>3</v>
      </c>
      <c r="C309" s="57">
        <v>1</v>
      </c>
      <c r="D309" s="58">
        <v>1</v>
      </c>
      <c r="E309" s="58">
        <v>3</v>
      </c>
      <c r="F309" s="60"/>
      <c r="G309" s="59" t="s">
        <v>168</v>
      </c>
      <c r="H309" s="102">
        <v>278</v>
      </c>
      <c r="I309" s="46">
        <f>SUM(I310:I311)</f>
        <v>0</v>
      </c>
      <c r="J309" s="46">
        <f>SUM(J310:J311)</f>
        <v>0</v>
      </c>
      <c r="K309" s="46">
        <f>SUM(K310:K311)</f>
        <v>0</v>
      </c>
      <c r="L309" s="46">
        <f>SUM(L310:L311)</f>
        <v>0</v>
      </c>
    </row>
    <row r="310" spans="1:12" hidden="1">
      <c r="A310" s="61">
        <v>3</v>
      </c>
      <c r="B310" s="61">
        <v>3</v>
      </c>
      <c r="C310" s="57">
        <v>1</v>
      </c>
      <c r="D310" s="58">
        <v>1</v>
      </c>
      <c r="E310" s="58">
        <v>3</v>
      </c>
      <c r="F310" s="60">
        <v>1</v>
      </c>
      <c r="G310" s="59" t="s">
        <v>169</v>
      </c>
      <c r="H310" s="102">
        <v>279</v>
      </c>
      <c r="I310" s="64">
        <v>0</v>
      </c>
      <c r="J310" s="64">
        <v>0</v>
      </c>
      <c r="K310" s="64">
        <v>0</v>
      </c>
      <c r="L310" s="64">
        <v>0</v>
      </c>
    </row>
    <row r="311" spans="1:12" hidden="1">
      <c r="A311" s="61">
        <v>3</v>
      </c>
      <c r="B311" s="61">
        <v>3</v>
      </c>
      <c r="C311" s="57">
        <v>1</v>
      </c>
      <c r="D311" s="58">
        <v>1</v>
      </c>
      <c r="E311" s="58">
        <v>3</v>
      </c>
      <c r="F311" s="60">
        <v>2</v>
      </c>
      <c r="G311" s="59" t="s">
        <v>188</v>
      </c>
      <c r="H311" s="102">
        <v>280</v>
      </c>
      <c r="I311" s="64">
        <v>0</v>
      </c>
      <c r="J311" s="64">
        <v>0</v>
      </c>
      <c r="K311" s="64">
        <v>0</v>
      </c>
      <c r="L311" s="64">
        <v>0</v>
      </c>
    </row>
    <row r="312" spans="1:12" hidden="1">
      <c r="A312" s="77">
        <v>3</v>
      </c>
      <c r="B312" s="52">
        <v>3</v>
      </c>
      <c r="C312" s="57">
        <v>1</v>
      </c>
      <c r="D312" s="58">
        <v>2</v>
      </c>
      <c r="E312" s="58"/>
      <c r="F312" s="60"/>
      <c r="G312" s="59" t="s">
        <v>201</v>
      </c>
      <c r="H312" s="102">
        <v>281</v>
      </c>
      <c r="I312" s="46">
        <f>I313</f>
        <v>0</v>
      </c>
      <c r="J312" s="121">
        <f>J313</f>
        <v>0</v>
      </c>
      <c r="K312" s="47">
        <f>K313</f>
        <v>0</v>
      </c>
      <c r="L312" s="47">
        <f>L313</f>
        <v>0</v>
      </c>
    </row>
    <row r="313" spans="1:12" hidden="1">
      <c r="A313" s="77">
        <v>3</v>
      </c>
      <c r="B313" s="77">
        <v>3</v>
      </c>
      <c r="C313" s="52">
        <v>1</v>
      </c>
      <c r="D313" s="50">
        <v>2</v>
      </c>
      <c r="E313" s="50">
        <v>1</v>
      </c>
      <c r="F313" s="53"/>
      <c r="G313" s="59" t="s">
        <v>201</v>
      </c>
      <c r="H313" s="102">
        <v>282</v>
      </c>
      <c r="I313" s="67">
        <f>SUM(I314:I315)</f>
        <v>0</v>
      </c>
      <c r="J313" s="122">
        <f>SUM(J314:J315)</f>
        <v>0</v>
      </c>
      <c r="K313" s="68">
        <f>SUM(K314:K315)</f>
        <v>0</v>
      </c>
      <c r="L313" s="68">
        <f>SUM(L314:L315)</f>
        <v>0</v>
      </c>
    </row>
    <row r="314" spans="1:12" ht="25.5" hidden="1" customHeight="1">
      <c r="A314" s="61">
        <v>3</v>
      </c>
      <c r="B314" s="61">
        <v>3</v>
      </c>
      <c r="C314" s="57">
        <v>1</v>
      </c>
      <c r="D314" s="58">
        <v>2</v>
      </c>
      <c r="E314" s="58">
        <v>1</v>
      </c>
      <c r="F314" s="60">
        <v>1</v>
      </c>
      <c r="G314" s="59" t="s">
        <v>202</v>
      </c>
      <c r="H314" s="102">
        <v>283</v>
      </c>
      <c r="I314" s="64">
        <v>0</v>
      </c>
      <c r="J314" s="64">
        <v>0</v>
      </c>
      <c r="K314" s="64">
        <v>0</v>
      </c>
      <c r="L314" s="64">
        <v>0</v>
      </c>
    </row>
    <row r="315" spans="1:12" hidden="1">
      <c r="A315" s="69">
        <v>3</v>
      </c>
      <c r="B315" s="105">
        <v>3</v>
      </c>
      <c r="C315" s="78">
        <v>1</v>
      </c>
      <c r="D315" s="79">
        <v>2</v>
      </c>
      <c r="E315" s="79">
        <v>1</v>
      </c>
      <c r="F315" s="80">
        <v>2</v>
      </c>
      <c r="G315" s="81" t="s">
        <v>203</v>
      </c>
      <c r="H315" s="102">
        <v>284</v>
      </c>
      <c r="I315" s="64">
        <v>0</v>
      </c>
      <c r="J315" s="64">
        <v>0</v>
      </c>
      <c r="K315" s="64">
        <v>0</v>
      </c>
      <c r="L315" s="64">
        <v>0</v>
      </c>
    </row>
    <row r="316" spans="1:12" ht="25.5" hidden="1" customHeight="1">
      <c r="A316" s="57">
        <v>3</v>
      </c>
      <c r="B316" s="59">
        <v>3</v>
      </c>
      <c r="C316" s="57">
        <v>1</v>
      </c>
      <c r="D316" s="58">
        <v>3</v>
      </c>
      <c r="E316" s="58"/>
      <c r="F316" s="60"/>
      <c r="G316" s="59" t="s">
        <v>204</v>
      </c>
      <c r="H316" s="102">
        <v>285</v>
      </c>
      <c r="I316" s="46">
        <f>I317</f>
        <v>0</v>
      </c>
      <c r="J316" s="121">
        <f>J317</f>
        <v>0</v>
      </c>
      <c r="K316" s="47">
        <f>K317</f>
        <v>0</v>
      </c>
      <c r="L316" s="47">
        <f>L317</f>
        <v>0</v>
      </c>
    </row>
    <row r="317" spans="1:12" ht="25.5" hidden="1" customHeight="1">
      <c r="A317" s="57">
        <v>3</v>
      </c>
      <c r="B317" s="81">
        <v>3</v>
      </c>
      <c r="C317" s="78">
        <v>1</v>
      </c>
      <c r="D317" s="79">
        <v>3</v>
      </c>
      <c r="E317" s="79">
        <v>1</v>
      </c>
      <c r="F317" s="80"/>
      <c r="G317" s="59" t="s">
        <v>204</v>
      </c>
      <c r="H317" s="102">
        <v>286</v>
      </c>
      <c r="I317" s="47">
        <f>I318+I319</f>
        <v>0</v>
      </c>
      <c r="J317" s="47">
        <f>J318+J319</f>
        <v>0</v>
      </c>
      <c r="K317" s="47">
        <f>K318+K319</f>
        <v>0</v>
      </c>
      <c r="L317" s="47">
        <f>L318+L319</f>
        <v>0</v>
      </c>
    </row>
    <row r="318" spans="1:12" ht="25.5" hidden="1" customHeight="1">
      <c r="A318" s="57">
        <v>3</v>
      </c>
      <c r="B318" s="59">
        <v>3</v>
      </c>
      <c r="C318" s="57">
        <v>1</v>
      </c>
      <c r="D318" s="58">
        <v>3</v>
      </c>
      <c r="E318" s="58">
        <v>1</v>
      </c>
      <c r="F318" s="60">
        <v>1</v>
      </c>
      <c r="G318" s="59" t="s">
        <v>205</v>
      </c>
      <c r="H318" s="102">
        <v>287</v>
      </c>
      <c r="I318" s="110">
        <v>0</v>
      </c>
      <c r="J318" s="110">
        <v>0</v>
      </c>
      <c r="K318" s="110">
        <v>0</v>
      </c>
      <c r="L318" s="109">
        <v>0</v>
      </c>
    </row>
    <row r="319" spans="1:12" ht="25.5" hidden="1" customHeight="1">
      <c r="A319" s="57">
        <v>3</v>
      </c>
      <c r="B319" s="59">
        <v>3</v>
      </c>
      <c r="C319" s="57">
        <v>1</v>
      </c>
      <c r="D319" s="58">
        <v>3</v>
      </c>
      <c r="E319" s="58">
        <v>1</v>
      </c>
      <c r="F319" s="60">
        <v>2</v>
      </c>
      <c r="G319" s="59" t="s">
        <v>206</v>
      </c>
      <c r="H319" s="102">
        <v>288</v>
      </c>
      <c r="I319" s="64">
        <v>0</v>
      </c>
      <c r="J319" s="64">
        <v>0</v>
      </c>
      <c r="K319" s="64">
        <v>0</v>
      </c>
      <c r="L319" s="64">
        <v>0</v>
      </c>
    </row>
    <row r="320" spans="1:12" hidden="1">
      <c r="A320" s="57">
        <v>3</v>
      </c>
      <c r="B320" s="59">
        <v>3</v>
      </c>
      <c r="C320" s="57">
        <v>1</v>
      </c>
      <c r="D320" s="58">
        <v>4</v>
      </c>
      <c r="E320" s="58"/>
      <c r="F320" s="60"/>
      <c r="G320" s="59" t="s">
        <v>207</v>
      </c>
      <c r="H320" s="102">
        <v>289</v>
      </c>
      <c r="I320" s="46">
        <f>I321</f>
        <v>0</v>
      </c>
      <c r="J320" s="121">
        <f>J321</f>
        <v>0</v>
      </c>
      <c r="K320" s="47">
        <f>K321</f>
        <v>0</v>
      </c>
      <c r="L320" s="47">
        <f>L321</f>
        <v>0</v>
      </c>
    </row>
    <row r="321" spans="1:15" hidden="1">
      <c r="A321" s="61">
        <v>3</v>
      </c>
      <c r="B321" s="57">
        <v>3</v>
      </c>
      <c r="C321" s="58">
        <v>1</v>
      </c>
      <c r="D321" s="58">
        <v>4</v>
      </c>
      <c r="E321" s="58">
        <v>1</v>
      </c>
      <c r="F321" s="60"/>
      <c r="G321" s="59" t="s">
        <v>207</v>
      </c>
      <c r="H321" s="102">
        <v>290</v>
      </c>
      <c r="I321" s="46">
        <f>SUM(I322:I323)</f>
        <v>0</v>
      </c>
      <c r="J321" s="46">
        <f>SUM(J322:J323)</f>
        <v>0</v>
      </c>
      <c r="K321" s="46">
        <f>SUM(K322:K323)</f>
        <v>0</v>
      </c>
      <c r="L321" s="46">
        <f>SUM(L322:L323)</f>
        <v>0</v>
      </c>
    </row>
    <row r="322" spans="1:15" hidden="1">
      <c r="A322" s="61">
        <v>3</v>
      </c>
      <c r="B322" s="57">
        <v>3</v>
      </c>
      <c r="C322" s="58">
        <v>1</v>
      </c>
      <c r="D322" s="58">
        <v>4</v>
      </c>
      <c r="E322" s="58">
        <v>1</v>
      </c>
      <c r="F322" s="60">
        <v>1</v>
      </c>
      <c r="G322" s="59" t="s">
        <v>208</v>
      </c>
      <c r="H322" s="102">
        <v>291</v>
      </c>
      <c r="I322" s="63">
        <v>0</v>
      </c>
      <c r="J322" s="64">
        <v>0</v>
      </c>
      <c r="K322" s="64">
        <v>0</v>
      </c>
      <c r="L322" s="63">
        <v>0</v>
      </c>
    </row>
    <row r="323" spans="1:15" hidden="1">
      <c r="A323" s="57">
        <v>3</v>
      </c>
      <c r="B323" s="58">
        <v>3</v>
      </c>
      <c r="C323" s="58">
        <v>1</v>
      </c>
      <c r="D323" s="58">
        <v>4</v>
      </c>
      <c r="E323" s="58">
        <v>1</v>
      </c>
      <c r="F323" s="60">
        <v>2</v>
      </c>
      <c r="G323" s="59" t="s">
        <v>209</v>
      </c>
      <c r="H323" s="102">
        <v>292</v>
      </c>
      <c r="I323" s="64">
        <v>0</v>
      </c>
      <c r="J323" s="110">
        <v>0</v>
      </c>
      <c r="K323" s="110">
        <v>0</v>
      </c>
      <c r="L323" s="109">
        <v>0</v>
      </c>
    </row>
    <row r="324" spans="1:15" hidden="1">
      <c r="A324" s="57">
        <v>3</v>
      </c>
      <c r="B324" s="58">
        <v>3</v>
      </c>
      <c r="C324" s="58">
        <v>1</v>
      </c>
      <c r="D324" s="58">
        <v>5</v>
      </c>
      <c r="E324" s="58"/>
      <c r="F324" s="60"/>
      <c r="G324" s="59" t="s">
        <v>210</v>
      </c>
      <c r="H324" s="102">
        <v>293</v>
      </c>
      <c r="I324" s="68">
        <f t="shared" ref="I324:L325" si="29">I325</f>
        <v>0</v>
      </c>
      <c r="J324" s="121">
        <f t="shared" si="29"/>
        <v>0</v>
      </c>
      <c r="K324" s="47">
        <f t="shared" si="29"/>
        <v>0</v>
      </c>
      <c r="L324" s="47">
        <f t="shared" si="29"/>
        <v>0</v>
      </c>
    </row>
    <row r="325" spans="1:15" hidden="1">
      <c r="A325" s="52">
        <v>3</v>
      </c>
      <c r="B325" s="79">
        <v>3</v>
      </c>
      <c r="C325" s="79">
        <v>1</v>
      </c>
      <c r="D325" s="79">
        <v>5</v>
      </c>
      <c r="E325" s="79">
        <v>1</v>
      </c>
      <c r="F325" s="80"/>
      <c r="G325" s="59" t="s">
        <v>210</v>
      </c>
      <c r="H325" s="102">
        <v>294</v>
      </c>
      <c r="I325" s="47">
        <f t="shared" si="29"/>
        <v>0</v>
      </c>
      <c r="J325" s="122">
        <f t="shared" si="29"/>
        <v>0</v>
      </c>
      <c r="K325" s="68">
        <f t="shared" si="29"/>
        <v>0</v>
      </c>
      <c r="L325" s="68">
        <f t="shared" si="29"/>
        <v>0</v>
      </c>
    </row>
    <row r="326" spans="1:15" hidden="1">
      <c r="A326" s="57">
        <v>3</v>
      </c>
      <c r="B326" s="58">
        <v>3</v>
      </c>
      <c r="C326" s="58">
        <v>1</v>
      </c>
      <c r="D326" s="58">
        <v>5</v>
      </c>
      <c r="E326" s="58">
        <v>1</v>
      </c>
      <c r="F326" s="60">
        <v>1</v>
      </c>
      <c r="G326" s="59" t="s">
        <v>211</v>
      </c>
      <c r="H326" s="102">
        <v>295</v>
      </c>
      <c r="I326" s="64">
        <v>0</v>
      </c>
      <c r="J326" s="110">
        <v>0</v>
      </c>
      <c r="K326" s="110">
        <v>0</v>
      </c>
      <c r="L326" s="109">
        <v>0</v>
      </c>
    </row>
    <row r="327" spans="1:15" hidden="1">
      <c r="A327" s="57">
        <v>3</v>
      </c>
      <c r="B327" s="58">
        <v>3</v>
      </c>
      <c r="C327" s="58">
        <v>1</v>
      </c>
      <c r="D327" s="58">
        <v>6</v>
      </c>
      <c r="E327" s="58"/>
      <c r="F327" s="60"/>
      <c r="G327" s="59" t="s">
        <v>181</v>
      </c>
      <c r="H327" s="102">
        <v>296</v>
      </c>
      <c r="I327" s="47">
        <f t="shared" ref="I327:L328" si="30">I328</f>
        <v>0</v>
      </c>
      <c r="J327" s="121">
        <f t="shared" si="30"/>
        <v>0</v>
      </c>
      <c r="K327" s="47">
        <f t="shared" si="30"/>
        <v>0</v>
      </c>
      <c r="L327" s="47">
        <f t="shared" si="30"/>
        <v>0</v>
      </c>
    </row>
    <row r="328" spans="1:15" hidden="1">
      <c r="A328" s="57">
        <v>3</v>
      </c>
      <c r="B328" s="58">
        <v>3</v>
      </c>
      <c r="C328" s="58">
        <v>1</v>
      </c>
      <c r="D328" s="58">
        <v>6</v>
      </c>
      <c r="E328" s="58">
        <v>1</v>
      </c>
      <c r="F328" s="60"/>
      <c r="G328" s="59" t="s">
        <v>181</v>
      </c>
      <c r="H328" s="102">
        <v>297</v>
      </c>
      <c r="I328" s="46">
        <f t="shared" si="30"/>
        <v>0</v>
      </c>
      <c r="J328" s="121">
        <f t="shared" si="30"/>
        <v>0</v>
      </c>
      <c r="K328" s="47">
        <f t="shared" si="30"/>
        <v>0</v>
      </c>
      <c r="L328" s="47">
        <f t="shared" si="30"/>
        <v>0</v>
      </c>
    </row>
    <row r="329" spans="1:15" hidden="1">
      <c r="A329" s="57">
        <v>3</v>
      </c>
      <c r="B329" s="58">
        <v>3</v>
      </c>
      <c r="C329" s="58">
        <v>1</v>
      </c>
      <c r="D329" s="58">
        <v>6</v>
      </c>
      <c r="E329" s="58">
        <v>1</v>
      </c>
      <c r="F329" s="60">
        <v>1</v>
      </c>
      <c r="G329" s="59" t="s">
        <v>181</v>
      </c>
      <c r="H329" s="102">
        <v>298</v>
      </c>
      <c r="I329" s="110">
        <v>0</v>
      </c>
      <c r="J329" s="110">
        <v>0</v>
      </c>
      <c r="K329" s="110">
        <v>0</v>
      </c>
      <c r="L329" s="109">
        <v>0</v>
      </c>
    </row>
    <row r="330" spans="1:15" hidden="1">
      <c r="A330" s="57">
        <v>3</v>
      </c>
      <c r="B330" s="58">
        <v>3</v>
      </c>
      <c r="C330" s="58">
        <v>1</v>
      </c>
      <c r="D330" s="58">
        <v>7</v>
      </c>
      <c r="E330" s="58"/>
      <c r="F330" s="60"/>
      <c r="G330" s="59" t="s">
        <v>212</v>
      </c>
      <c r="H330" s="102">
        <v>299</v>
      </c>
      <c r="I330" s="46">
        <f>I331</f>
        <v>0</v>
      </c>
      <c r="J330" s="121">
        <f>J331</f>
        <v>0</v>
      </c>
      <c r="K330" s="47">
        <f>K331</f>
        <v>0</v>
      </c>
      <c r="L330" s="47">
        <f>L331</f>
        <v>0</v>
      </c>
    </row>
    <row r="331" spans="1:15" hidden="1">
      <c r="A331" s="57">
        <v>3</v>
      </c>
      <c r="B331" s="58">
        <v>3</v>
      </c>
      <c r="C331" s="58">
        <v>1</v>
      </c>
      <c r="D331" s="58">
        <v>7</v>
      </c>
      <c r="E331" s="58">
        <v>1</v>
      </c>
      <c r="F331" s="60"/>
      <c r="G331" s="59" t="s">
        <v>212</v>
      </c>
      <c r="H331" s="102">
        <v>300</v>
      </c>
      <c r="I331" s="46">
        <f>I332+I333</f>
        <v>0</v>
      </c>
      <c r="J331" s="46">
        <f>J332+J333</f>
        <v>0</v>
      </c>
      <c r="K331" s="46">
        <f>K332+K333</f>
        <v>0</v>
      </c>
      <c r="L331" s="46">
        <f>L332+L333</f>
        <v>0</v>
      </c>
    </row>
    <row r="332" spans="1:15" ht="25.5" hidden="1" customHeight="1">
      <c r="A332" s="57">
        <v>3</v>
      </c>
      <c r="B332" s="58">
        <v>3</v>
      </c>
      <c r="C332" s="58">
        <v>1</v>
      </c>
      <c r="D332" s="58">
        <v>7</v>
      </c>
      <c r="E332" s="58">
        <v>1</v>
      </c>
      <c r="F332" s="60">
        <v>1</v>
      </c>
      <c r="G332" s="59" t="s">
        <v>213</v>
      </c>
      <c r="H332" s="102">
        <v>301</v>
      </c>
      <c r="I332" s="110">
        <v>0</v>
      </c>
      <c r="J332" s="110">
        <v>0</v>
      </c>
      <c r="K332" s="110">
        <v>0</v>
      </c>
      <c r="L332" s="109">
        <v>0</v>
      </c>
    </row>
    <row r="333" spans="1:15" ht="25.5" hidden="1" customHeight="1">
      <c r="A333" s="57">
        <v>3</v>
      </c>
      <c r="B333" s="58">
        <v>3</v>
      </c>
      <c r="C333" s="58">
        <v>1</v>
      </c>
      <c r="D333" s="58">
        <v>7</v>
      </c>
      <c r="E333" s="58">
        <v>1</v>
      </c>
      <c r="F333" s="60">
        <v>2</v>
      </c>
      <c r="G333" s="59" t="s">
        <v>214</v>
      </c>
      <c r="H333" s="102">
        <v>302</v>
      </c>
      <c r="I333" s="64">
        <v>0</v>
      </c>
      <c r="J333" s="64">
        <v>0</v>
      </c>
      <c r="K333" s="64">
        <v>0</v>
      </c>
      <c r="L333" s="64">
        <v>0</v>
      </c>
    </row>
    <row r="334" spans="1:15" ht="38.25" hidden="1" customHeight="1">
      <c r="A334" s="57">
        <v>3</v>
      </c>
      <c r="B334" s="58">
        <v>3</v>
      </c>
      <c r="C334" s="58">
        <v>2</v>
      </c>
      <c r="D334" s="58"/>
      <c r="E334" s="58"/>
      <c r="F334" s="60"/>
      <c r="G334" s="59" t="s">
        <v>215</v>
      </c>
      <c r="H334" s="102">
        <v>303</v>
      </c>
      <c r="I334" s="46">
        <f>SUM(I335+I344+I348+I352+I356+I359+I362)</f>
        <v>0</v>
      </c>
      <c r="J334" s="121">
        <f>SUM(J335+J344+J348+J352+J356+J359+J362)</f>
        <v>0</v>
      </c>
      <c r="K334" s="47">
        <f>SUM(K335+K344+K348+K352+K356+K359+K362)</f>
        <v>0</v>
      </c>
      <c r="L334" s="47">
        <f>SUM(L335+L344+L348+L352+L356+L359+L362)</f>
        <v>0</v>
      </c>
    </row>
    <row r="335" spans="1:15" hidden="1">
      <c r="A335" s="57">
        <v>3</v>
      </c>
      <c r="B335" s="58">
        <v>3</v>
      </c>
      <c r="C335" s="58">
        <v>2</v>
      </c>
      <c r="D335" s="58">
        <v>1</v>
      </c>
      <c r="E335" s="58"/>
      <c r="F335" s="60"/>
      <c r="G335" s="59" t="s">
        <v>163</v>
      </c>
      <c r="H335" s="102">
        <v>304</v>
      </c>
      <c r="I335" s="46">
        <f>I336</f>
        <v>0</v>
      </c>
      <c r="J335" s="121">
        <f>J336</f>
        <v>0</v>
      </c>
      <c r="K335" s="47">
        <f>K336</f>
        <v>0</v>
      </c>
      <c r="L335" s="47">
        <f>L336</f>
        <v>0</v>
      </c>
    </row>
    <row r="336" spans="1:15" hidden="1">
      <c r="A336" s="61">
        <v>3</v>
      </c>
      <c r="B336" s="57">
        <v>3</v>
      </c>
      <c r="C336" s="58">
        <v>2</v>
      </c>
      <c r="D336" s="59">
        <v>1</v>
      </c>
      <c r="E336" s="57">
        <v>1</v>
      </c>
      <c r="F336" s="60"/>
      <c r="G336" s="59" t="s">
        <v>163</v>
      </c>
      <c r="H336" s="102">
        <v>305</v>
      </c>
      <c r="I336" s="46">
        <f>SUM(I337:I337)</f>
        <v>0</v>
      </c>
      <c r="J336" s="46">
        <f>SUM(J337:J337)</f>
        <v>0</v>
      </c>
      <c r="K336" s="46">
        <f>SUM(K337:K337)</f>
        <v>0</v>
      </c>
      <c r="L336" s="46">
        <f>SUM(L337:L337)</f>
        <v>0</v>
      </c>
      <c r="M336" s="123"/>
      <c r="N336" s="123"/>
      <c r="O336" s="123"/>
    </row>
    <row r="337" spans="1:12" hidden="1">
      <c r="A337" s="61">
        <v>3</v>
      </c>
      <c r="B337" s="57">
        <v>3</v>
      </c>
      <c r="C337" s="58">
        <v>2</v>
      </c>
      <c r="D337" s="59">
        <v>1</v>
      </c>
      <c r="E337" s="57">
        <v>1</v>
      </c>
      <c r="F337" s="60">
        <v>1</v>
      </c>
      <c r="G337" s="59" t="s">
        <v>164</v>
      </c>
      <c r="H337" s="102">
        <v>306</v>
      </c>
      <c r="I337" s="110">
        <v>0</v>
      </c>
      <c r="J337" s="110">
        <v>0</v>
      </c>
      <c r="K337" s="110">
        <v>0</v>
      </c>
      <c r="L337" s="109">
        <v>0</v>
      </c>
    </row>
    <row r="338" spans="1:12" hidden="1">
      <c r="A338" s="61">
        <v>3</v>
      </c>
      <c r="B338" s="57">
        <v>3</v>
      </c>
      <c r="C338" s="58">
        <v>2</v>
      </c>
      <c r="D338" s="59">
        <v>1</v>
      </c>
      <c r="E338" s="57">
        <v>2</v>
      </c>
      <c r="F338" s="60"/>
      <c r="G338" s="81" t="s">
        <v>187</v>
      </c>
      <c r="H338" s="102">
        <v>307</v>
      </c>
      <c r="I338" s="46">
        <f>SUM(I339:I340)</f>
        <v>0</v>
      </c>
      <c r="J338" s="46">
        <f>SUM(J339:J340)</f>
        <v>0</v>
      </c>
      <c r="K338" s="46">
        <f>SUM(K339:K340)</f>
        <v>0</v>
      </c>
      <c r="L338" s="46">
        <f>SUM(L339:L340)</f>
        <v>0</v>
      </c>
    </row>
    <row r="339" spans="1:12" hidden="1">
      <c r="A339" s="61">
        <v>3</v>
      </c>
      <c r="B339" s="57">
        <v>3</v>
      </c>
      <c r="C339" s="58">
        <v>2</v>
      </c>
      <c r="D339" s="59">
        <v>1</v>
      </c>
      <c r="E339" s="57">
        <v>2</v>
      </c>
      <c r="F339" s="60">
        <v>1</v>
      </c>
      <c r="G339" s="81" t="s">
        <v>166</v>
      </c>
      <c r="H339" s="102">
        <v>308</v>
      </c>
      <c r="I339" s="110">
        <v>0</v>
      </c>
      <c r="J339" s="110">
        <v>0</v>
      </c>
      <c r="K339" s="110">
        <v>0</v>
      </c>
      <c r="L339" s="109">
        <v>0</v>
      </c>
    </row>
    <row r="340" spans="1:12" hidden="1">
      <c r="A340" s="61">
        <v>3</v>
      </c>
      <c r="B340" s="57">
        <v>3</v>
      </c>
      <c r="C340" s="58">
        <v>2</v>
      </c>
      <c r="D340" s="59">
        <v>1</v>
      </c>
      <c r="E340" s="57">
        <v>2</v>
      </c>
      <c r="F340" s="60">
        <v>2</v>
      </c>
      <c r="G340" s="81" t="s">
        <v>167</v>
      </c>
      <c r="H340" s="102">
        <v>309</v>
      </c>
      <c r="I340" s="64">
        <v>0</v>
      </c>
      <c r="J340" s="64">
        <v>0</v>
      </c>
      <c r="K340" s="64">
        <v>0</v>
      </c>
      <c r="L340" s="64">
        <v>0</v>
      </c>
    </row>
    <row r="341" spans="1:12" hidden="1">
      <c r="A341" s="61">
        <v>3</v>
      </c>
      <c r="B341" s="57">
        <v>3</v>
      </c>
      <c r="C341" s="58">
        <v>2</v>
      </c>
      <c r="D341" s="59">
        <v>1</v>
      </c>
      <c r="E341" s="57">
        <v>3</v>
      </c>
      <c r="F341" s="60"/>
      <c r="G341" s="81" t="s">
        <v>168</v>
      </c>
      <c r="H341" s="102">
        <v>310</v>
      </c>
      <c r="I341" s="46">
        <f>SUM(I342:I343)</f>
        <v>0</v>
      </c>
      <c r="J341" s="46">
        <f>SUM(J342:J343)</f>
        <v>0</v>
      </c>
      <c r="K341" s="46">
        <f>SUM(K342:K343)</f>
        <v>0</v>
      </c>
      <c r="L341" s="46">
        <f>SUM(L342:L343)</f>
        <v>0</v>
      </c>
    </row>
    <row r="342" spans="1:12" hidden="1">
      <c r="A342" s="61">
        <v>3</v>
      </c>
      <c r="B342" s="57">
        <v>3</v>
      </c>
      <c r="C342" s="58">
        <v>2</v>
      </c>
      <c r="D342" s="59">
        <v>1</v>
      </c>
      <c r="E342" s="57">
        <v>3</v>
      </c>
      <c r="F342" s="60">
        <v>1</v>
      </c>
      <c r="G342" s="81" t="s">
        <v>169</v>
      </c>
      <c r="H342" s="102">
        <v>311</v>
      </c>
      <c r="I342" s="64">
        <v>0</v>
      </c>
      <c r="J342" s="64">
        <v>0</v>
      </c>
      <c r="K342" s="64">
        <v>0</v>
      </c>
      <c r="L342" s="64">
        <v>0</v>
      </c>
    </row>
    <row r="343" spans="1:12" hidden="1">
      <c r="A343" s="61">
        <v>3</v>
      </c>
      <c r="B343" s="57">
        <v>3</v>
      </c>
      <c r="C343" s="58">
        <v>2</v>
      </c>
      <c r="D343" s="59">
        <v>1</v>
      </c>
      <c r="E343" s="57">
        <v>3</v>
      </c>
      <c r="F343" s="60">
        <v>2</v>
      </c>
      <c r="G343" s="81" t="s">
        <v>188</v>
      </c>
      <c r="H343" s="102">
        <v>312</v>
      </c>
      <c r="I343" s="82">
        <v>0</v>
      </c>
      <c r="J343" s="124">
        <v>0</v>
      </c>
      <c r="K343" s="82">
        <v>0</v>
      </c>
      <c r="L343" s="82">
        <v>0</v>
      </c>
    </row>
    <row r="344" spans="1:12" hidden="1">
      <c r="A344" s="69">
        <v>3</v>
      </c>
      <c r="B344" s="69">
        <v>3</v>
      </c>
      <c r="C344" s="78">
        <v>2</v>
      </c>
      <c r="D344" s="81">
        <v>2</v>
      </c>
      <c r="E344" s="78"/>
      <c r="F344" s="80"/>
      <c r="G344" s="81" t="s">
        <v>201</v>
      </c>
      <c r="H344" s="102">
        <v>313</v>
      </c>
      <c r="I344" s="74">
        <f>I345</f>
        <v>0</v>
      </c>
      <c r="J344" s="125">
        <f>J345</f>
        <v>0</v>
      </c>
      <c r="K344" s="75">
        <f>K345</f>
        <v>0</v>
      </c>
      <c r="L344" s="75">
        <f>L345</f>
        <v>0</v>
      </c>
    </row>
    <row r="345" spans="1:12" hidden="1">
      <c r="A345" s="61">
        <v>3</v>
      </c>
      <c r="B345" s="61">
        <v>3</v>
      </c>
      <c r="C345" s="57">
        <v>2</v>
      </c>
      <c r="D345" s="59">
        <v>2</v>
      </c>
      <c r="E345" s="57">
        <v>1</v>
      </c>
      <c r="F345" s="60"/>
      <c r="G345" s="81" t="s">
        <v>201</v>
      </c>
      <c r="H345" s="102">
        <v>314</v>
      </c>
      <c r="I345" s="46">
        <f>SUM(I346:I347)</f>
        <v>0</v>
      </c>
      <c r="J345" s="87">
        <f>SUM(J346:J347)</f>
        <v>0</v>
      </c>
      <c r="K345" s="47">
        <f>SUM(K346:K347)</f>
        <v>0</v>
      </c>
      <c r="L345" s="47">
        <f>SUM(L346:L347)</f>
        <v>0</v>
      </c>
    </row>
    <row r="346" spans="1:12" ht="25.5" hidden="1" customHeight="1">
      <c r="A346" s="61">
        <v>3</v>
      </c>
      <c r="B346" s="61">
        <v>3</v>
      </c>
      <c r="C346" s="57">
        <v>2</v>
      </c>
      <c r="D346" s="59">
        <v>2</v>
      </c>
      <c r="E346" s="61">
        <v>1</v>
      </c>
      <c r="F346" s="92">
        <v>1</v>
      </c>
      <c r="G346" s="59" t="s">
        <v>202</v>
      </c>
      <c r="H346" s="102">
        <v>315</v>
      </c>
      <c r="I346" s="64">
        <v>0</v>
      </c>
      <c r="J346" s="64">
        <v>0</v>
      </c>
      <c r="K346" s="64">
        <v>0</v>
      </c>
      <c r="L346" s="64">
        <v>0</v>
      </c>
    </row>
    <row r="347" spans="1:12" hidden="1">
      <c r="A347" s="69">
        <v>3</v>
      </c>
      <c r="B347" s="69">
        <v>3</v>
      </c>
      <c r="C347" s="70">
        <v>2</v>
      </c>
      <c r="D347" s="71">
        <v>2</v>
      </c>
      <c r="E347" s="72">
        <v>1</v>
      </c>
      <c r="F347" s="99">
        <v>2</v>
      </c>
      <c r="G347" s="72" t="s">
        <v>203</v>
      </c>
      <c r="H347" s="102">
        <v>316</v>
      </c>
      <c r="I347" s="64">
        <v>0</v>
      </c>
      <c r="J347" s="64">
        <v>0</v>
      </c>
      <c r="K347" s="64">
        <v>0</v>
      </c>
      <c r="L347" s="64">
        <v>0</v>
      </c>
    </row>
    <row r="348" spans="1:12" ht="25.5" hidden="1" customHeight="1">
      <c r="A348" s="61">
        <v>3</v>
      </c>
      <c r="B348" s="61">
        <v>3</v>
      </c>
      <c r="C348" s="57">
        <v>2</v>
      </c>
      <c r="D348" s="58">
        <v>3</v>
      </c>
      <c r="E348" s="59"/>
      <c r="F348" s="92"/>
      <c r="G348" s="59" t="s">
        <v>204</v>
      </c>
      <c r="H348" s="102">
        <v>317</v>
      </c>
      <c r="I348" s="46">
        <f>I349</f>
        <v>0</v>
      </c>
      <c r="J348" s="87">
        <f>J349</f>
        <v>0</v>
      </c>
      <c r="K348" s="47">
        <f>K349</f>
        <v>0</v>
      </c>
      <c r="L348" s="47">
        <f>L349</f>
        <v>0</v>
      </c>
    </row>
    <row r="349" spans="1:12" ht="25.5" hidden="1" customHeight="1">
      <c r="A349" s="61">
        <v>3</v>
      </c>
      <c r="B349" s="61">
        <v>3</v>
      </c>
      <c r="C349" s="57">
        <v>2</v>
      </c>
      <c r="D349" s="58">
        <v>3</v>
      </c>
      <c r="E349" s="59">
        <v>1</v>
      </c>
      <c r="F349" s="92"/>
      <c r="G349" s="59" t="s">
        <v>204</v>
      </c>
      <c r="H349" s="102">
        <v>318</v>
      </c>
      <c r="I349" s="46">
        <f>I350+I351</f>
        <v>0</v>
      </c>
      <c r="J349" s="46">
        <f>J350+J351</f>
        <v>0</v>
      </c>
      <c r="K349" s="46">
        <f>K350+K351</f>
        <v>0</v>
      </c>
      <c r="L349" s="46">
        <f>L350+L351</f>
        <v>0</v>
      </c>
    </row>
    <row r="350" spans="1:12" ht="25.5" hidden="1" customHeight="1">
      <c r="A350" s="61">
        <v>3</v>
      </c>
      <c r="B350" s="61">
        <v>3</v>
      </c>
      <c r="C350" s="57">
        <v>2</v>
      </c>
      <c r="D350" s="58">
        <v>3</v>
      </c>
      <c r="E350" s="59">
        <v>1</v>
      </c>
      <c r="F350" s="92">
        <v>1</v>
      </c>
      <c r="G350" s="59" t="s">
        <v>205</v>
      </c>
      <c r="H350" s="102">
        <v>319</v>
      </c>
      <c r="I350" s="110">
        <v>0</v>
      </c>
      <c r="J350" s="110">
        <v>0</v>
      </c>
      <c r="K350" s="110">
        <v>0</v>
      </c>
      <c r="L350" s="109">
        <v>0</v>
      </c>
    </row>
    <row r="351" spans="1:12" ht="25.5" hidden="1" customHeight="1">
      <c r="A351" s="61">
        <v>3</v>
      </c>
      <c r="B351" s="61">
        <v>3</v>
      </c>
      <c r="C351" s="57">
        <v>2</v>
      </c>
      <c r="D351" s="58">
        <v>3</v>
      </c>
      <c r="E351" s="59">
        <v>1</v>
      </c>
      <c r="F351" s="92">
        <v>2</v>
      </c>
      <c r="G351" s="59" t="s">
        <v>206</v>
      </c>
      <c r="H351" s="102">
        <v>320</v>
      </c>
      <c r="I351" s="64">
        <v>0</v>
      </c>
      <c r="J351" s="64">
        <v>0</v>
      </c>
      <c r="K351" s="64">
        <v>0</v>
      </c>
      <c r="L351" s="64">
        <v>0</v>
      </c>
    </row>
    <row r="352" spans="1:12" hidden="1">
      <c r="A352" s="61">
        <v>3</v>
      </c>
      <c r="B352" s="61">
        <v>3</v>
      </c>
      <c r="C352" s="57">
        <v>2</v>
      </c>
      <c r="D352" s="58">
        <v>4</v>
      </c>
      <c r="E352" s="58"/>
      <c r="F352" s="60"/>
      <c r="G352" s="59" t="s">
        <v>207</v>
      </c>
      <c r="H352" s="102">
        <v>321</v>
      </c>
      <c r="I352" s="46">
        <f>I353</f>
        <v>0</v>
      </c>
      <c r="J352" s="87">
        <f>J353</f>
        <v>0</v>
      </c>
      <c r="K352" s="47">
        <f>K353</f>
        <v>0</v>
      </c>
      <c r="L352" s="47">
        <f>L353</f>
        <v>0</v>
      </c>
    </row>
    <row r="353" spans="1:16" hidden="1">
      <c r="A353" s="77">
        <v>3</v>
      </c>
      <c r="B353" s="77">
        <v>3</v>
      </c>
      <c r="C353" s="52">
        <v>2</v>
      </c>
      <c r="D353" s="50">
        <v>4</v>
      </c>
      <c r="E353" s="50">
        <v>1</v>
      </c>
      <c r="F353" s="53"/>
      <c r="G353" s="59" t="s">
        <v>207</v>
      </c>
      <c r="H353" s="102">
        <v>322</v>
      </c>
      <c r="I353" s="67">
        <f>SUM(I354:I355)</f>
        <v>0</v>
      </c>
      <c r="J353" s="89">
        <f>SUM(J354:J355)</f>
        <v>0</v>
      </c>
      <c r="K353" s="68">
        <f>SUM(K354:K355)</f>
        <v>0</v>
      </c>
      <c r="L353" s="68">
        <f>SUM(L354:L355)</f>
        <v>0</v>
      </c>
    </row>
    <row r="354" spans="1:16" hidden="1">
      <c r="A354" s="61">
        <v>3</v>
      </c>
      <c r="B354" s="61">
        <v>3</v>
      </c>
      <c r="C354" s="57">
        <v>2</v>
      </c>
      <c r="D354" s="58">
        <v>4</v>
      </c>
      <c r="E354" s="58">
        <v>1</v>
      </c>
      <c r="F354" s="60">
        <v>1</v>
      </c>
      <c r="G354" s="59" t="s">
        <v>208</v>
      </c>
      <c r="H354" s="102">
        <v>323</v>
      </c>
      <c r="I354" s="64">
        <v>0</v>
      </c>
      <c r="J354" s="64">
        <v>0</v>
      </c>
      <c r="K354" s="64">
        <v>0</v>
      </c>
      <c r="L354" s="64">
        <v>0</v>
      </c>
    </row>
    <row r="355" spans="1:16" hidden="1">
      <c r="A355" s="61">
        <v>3</v>
      </c>
      <c r="B355" s="61">
        <v>3</v>
      </c>
      <c r="C355" s="57">
        <v>2</v>
      </c>
      <c r="D355" s="58">
        <v>4</v>
      </c>
      <c r="E355" s="58">
        <v>1</v>
      </c>
      <c r="F355" s="60">
        <v>2</v>
      </c>
      <c r="G355" s="59" t="s">
        <v>216</v>
      </c>
      <c r="H355" s="102">
        <v>324</v>
      </c>
      <c r="I355" s="64">
        <v>0</v>
      </c>
      <c r="J355" s="64">
        <v>0</v>
      </c>
      <c r="K355" s="64">
        <v>0</v>
      </c>
      <c r="L355" s="64">
        <v>0</v>
      </c>
    </row>
    <row r="356" spans="1:16" hidden="1">
      <c r="A356" s="61">
        <v>3</v>
      </c>
      <c r="B356" s="61">
        <v>3</v>
      </c>
      <c r="C356" s="57">
        <v>2</v>
      </c>
      <c r="D356" s="58">
        <v>5</v>
      </c>
      <c r="E356" s="58"/>
      <c r="F356" s="60"/>
      <c r="G356" s="59" t="s">
        <v>210</v>
      </c>
      <c r="H356" s="102">
        <v>325</v>
      </c>
      <c r="I356" s="46">
        <f t="shared" ref="I356:L357" si="31">I357</f>
        <v>0</v>
      </c>
      <c r="J356" s="87">
        <f t="shared" si="31"/>
        <v>0</v>
      </c>
      <c r="K356" s="47">
        <f t="shared" si="31"/>
        <v>0</v>
      </c>
      <c r="L356" s="47">
        <f t="shared" si="31"/>
        <v>0</v>
      </c>
    </row>
    <row r="357" spans="1:16" hidden="1">
      <c r="A357" s="77">
        <v>3</v>
      </c>
      <c r="B357" s="77">
        <v>3</v>
      </c>
      <c r="C357" s="52">
        <v>2</v>
      </c>
      <c r="D357" s="50">
        <v>5</v>
      </c>
      <c r="E357" s="50">
        <v>1</v>
      </c>
      <c r="F357" s="53"/>
      <c r="G357" s="59" t="s">
        <v>210</v>
      </c>
      <c r="H357" s="102">
        <v>326</v>
      </c>
      <c r="I357" s="67">
        <f t="shared" si="31"/>
        <v>0</v>
      </c>
      <c r="J357" s="89">
        <f t="shared" si="31"/>
        <v>0</v>
      </c>
      <c r="K357" s="68">
        <f t="shared" si="31"/>
        <v>0</v>
      </c>
      <c r="L357" s="68">
        <f t="shared" si="31"/>
        <v>0</v>
      </c>
    </row>
    <row r="358" spans="1:16" hidden="1">
      <c r="A358" s="61">
        <v>3</v>
      </c>
      <c r="B358" s="61">
        <v>3</v>
      </c>
      <c r="C358" s="57">
        <v>2</v>
      </c>
      <c r="D358" s="58">
        <v>5</v>
      </c>
      <c r="E358" s="58">
        <v>1</v>
      </c>
      <c r="F358" s="60">
        <v>1</v>
      </c>
      <c r="G358" s="59" t="s">
        <v>210</v>
      </c>
      <c r="H358" s="102">
        <v>327</v>
      </c>
      <c r="I358" s="110">
        <v>0</v>
      </c>
      <c r="J358" s="110">
        <v>0</v>
      </c>
      <c r="K358" s="110">
        <v>0</v>
      </c>
      <c r="L358" s="109">
        <v>0</v>
      </c>
    </row>
    <row r="359" spans="1:16" hidden="1">
      <c r="A359" s="61">
        <v>3</v>
      </c>
      <c r="B359" s="61">
        <v>3</v>
      </c>
      <c r="C359" s="57">
        <v>2</v>
      </c>
      <c r="D359" s="58">
        <v>6</v>
      </c>
      <c r="E359" s="58"/>
      <c r="F359" s="60"/>
      <c r="G359" s="59" t="s">
        <v>181</v>
      </c>
      <c r="H359" s="102">
        <v>328</v>
      </c>
      <c r="I359" s="46">
        <f t="shared" ref="I359:L360" si="32">I360</f>
        <v>0</v>
      </c>
      <c r="J359" s="87">
        <f t="shared" si="32"/>
        <v>0</v>
      </c>
      <c r="K359" s="47">
        <f t="shared" si="32"/>
        <v>0</v>
      </c>
      <c r="L359" s="47">
        <f t="shared" si="32"/>
        <v>0</v>
      </c>
    </row>
    <row r="360" spans="1:16" hidden="1">
      <c r="A360" s="61">
        <v>3</v>
      </c>
      <c r="B360" s="61">
        <v>3</v>
      </c>
      <c r="C360" s="57">
        <v>2</v>
      </c>
      <c r="D360" s="58">
        <v>6</v>
      </c>
      <c r="E360" s="58">
        <v>1</v>
      </c>
      <c r="F360" s="60"/>
      <c r="G360" s="59" t="s">
        <v>181</v>
      </c>
      <c r="H360" s="102">
        <v>329</v>
      </c>
      <c r="I360" s="46">
        <f t="shared" si="32"/>
        <v>0</v>
      </c>
      <c r="J360" s="87">
        <f t="shared" si="32"/>
        <v>0</v>
      </c>
      <c r="K360" s="47">
        <f t="shared" si="32"/>
        <v>0</v>
      </c>
      <c r="L360" s="47">
        <f t="shared" si="32"/>
        <v>0</v>
      </c>
    </row>
    <row r="361" spans="1:16" hidden="1">
      <c r="A361" s="69">
        <v>3</v>
      </c>
      <c r="B361" s="69">
        <v>3</v>
      </c>
      <c r="C361" s="70">
        <v>2</v>
      </c>
      <c r="D361" s="71">
        <v>6</v>
      </c>
      <c r="E361" s="71">
        <v>1</v>
      </c>
      <c r="F361" s="73">
        <v>1</v>
      </c>
      <c r="G361" s="72" t="s">
        <v>181</v>
      </c>
      <c r="H361" s="102">
        <v>330</v>
      </c>
      <c r="I361" s="110">
        <v>0</v>
      </c>
      <c r="J361" s="110">
        <v>0</v>
      </c>
      <c r="K361" s="110">
        <v>0</v>
      </c>
      <c r="L361" s="109">
        <v>0</v>
      </c>
    </row>
    <row r="362" spans="1:16" hidden="1">
      <c r="A362" s="61">
        <v>3</v>
      </c>
      <c r="B362" s="61">
        <v>3</v>
      </c>
      <c r="C362" s="57">
        <v>2</v>
      </c>
      <c r="D362" s="58">
        <v>7</v>
      </c>
      <c r="E362" s="58"/>
      <c r="F362" s="60"/>
      <c r="G362" s="59" t="s">
        <v>212</v>
      </c>
      <c r="H362" s="102">
        <v>331</v>
      </c>
      <c r="I362" s="46">
        <f>I363</f>
        <v>0</v>
      </c>
      <c r="J362" s="87">
        <f>J363</f>
        <v>0</v>
      </c>
      <c r="K362" s="47">
        <f>K363</f>
        <v>0</v>
      </c>
      <c r="L362" s="47">
        <f>L363</f>
        <v>0</v>
      </c>
    </row>
    <row r="363" spans="1:16" hidden="1">
      <c r="A363" s="69">
        <v>3</v>
      </c>
      <c r="B363" s="69">
        <v>3</v>
      </c>
      <c r="C363" s="70">
        <v>2</v>
      </c>
      <c r="D363" s="71">
        <v>7</v>
      </c>
      <c r="E363" s="71">
        <v>1</v>
      </c>
      <c r="F363" s="73"/>
      <c r="G363" s="59" t="s">
        <v>212</v>
      </c>
      <c r="H363" s="102">
        <v>332</v>
      </c>
      <c r="I363" s="46">
        <f>SUM(I364:I365)</f>
        <v>0</v>
      </c>
      <c r="J363" s="46">
        <f>SUM(J364:J365)</f>
        <v>0</v>
      </c>
      <c r="K363" s="46">
        <f>SUM(K364:K365)</f>
        <v>0</v>
      </c>
      <c r="L363" s="46">
        <f>SUM(L364:L365)</f>
        <v>0</v>
      </c>
    </row>
    <row r="364" spans="1:16" ht="25.5" hidden="1" customHeight="1">
      <c r="A364" s="61">
        <v>3</v>
      </c>
      <c r="B364" s="61">
        <v>3</v>
      </c>
      <c r="C364" s="57">
        <v>2</v>
      </c>
      <c r="D364" s="58">
        <v>7</v>
      </c>
      <c r="E364" s="58">
        <v>1</v>
      </c>
      <c r="F364" s="60">
        <v>1</v>
      </c>
      <c r="G364" s="59" t="s">
        <v>213</v>
      </c>
      <c r="H364" s="102">
        <v>333</v>
      </c>
      <c r="I364" s="110">
        <v>0</v>
      </c>
      <c r="J364" s="110">
        <v>0</v>
      </c>
      <c r="K364" s="110">
        <v>0</v>
      </c>
      <c r="L364" s="109">
        <v>0</v>
      </c>
    </row>
    <row r="365" spans="1:16" ht="25.5" hidden="1" customHeight="1">
      <c r="A365" s="61">
        <v>3</v>
      </c>
      <c r="B365" s="61">
        <v>3</v>
      </c>
      <c r="C365" s="57">
        <v>2</v>
      </c>
      <c r="D365" s="58">
        <v>7</v>
      </c>
      <c r="E365" s="58">
        <v>1</v>
      </c>
      <c r="F365" s="60">
        <v>2</v>
      </c>
      <c r="G365" s="59" t="s">
        <v>214</v>
      </c>
      <c r="H365" s="102">
        <v>334</v>
      </c>
      <c r="I365" s="64">
        <v>0</v>
      </c>
      <c r="J365" s="64">
        <v>0</v>
      </c>
      <c r="K365" s="64">
        <v>0</v>
      </c>
      <c r="L365" s="64">
        <v>0</v>
      </c>
    </row>
    <row r="366" spans="1:16">
      <c r="A366" s="28"/>
      <c r="B366" s="28"/>
      <c r="C366" s="29"/>
      <c r="D366" s="126"/>
      <c r="E366" s="127"/>
      <c r="F366" s="128"/>
      <c r="G366" s="129" t="s">
        <v>217</v>
      </c>
      <c r="H366" s="102">
        <v>336</v>
      </c>
      <c r="I366" s="97">
        <f>SUM(I32+I182)</f>
        <v>25000</v>
      </c>
      <c r="J366" s="97">
        <f>SUM(J32+J182)</f>
        <v>6200</v>
      </c>
      <c r="K366" s="97">
        <f>SUM(K32+K182)</f>
        <v>1860.46</v>
      </c>
      <c r="L366" s="97">
        <f>SUM(L32+L182)</f>
        <v>1860.46</v>
      </c>
      <c r="P366" s="130"/>
    </row>
    <row r="367" spans="1:16">
      <c r="G367" s="48"/>
      <c r="H367" s="141"/>
      <c r="I367" s="131"/>
      <c r="J367" s="132"/>
      <c r="K367" s="132"/>
      <c r="L367" s="132"/>
    </row>
    <row r="368" spans="1:16" ht="25.5" customHeight="1">
      <c r="A368" s="192"/>
      <c r="B368" s="192"/>
      <c r="C368" s="192"/>
      <c r="D368" s="214" t="s">
        <v>238</v>
      </c>
      <c r="E368" s="214"/>
      <c r="F368" s="214"/>
      <c r="G368" s="214"/>
      <c r="H368" s="193"/>
      <c r="I368" s="133"/>
      <c r="J368" s="132"/>
      <c r="K368" s="246" t="s">
        <v>232</v>
      </c>
      <c r="L368" s="246"/>
      <c r="M368" s="147"/>
      <c r="N368" s="147"/>
      <c r="O368" s="147"/>
      <c r="P368" s="147"/>
    </row>
    <row r="369" spans="1:16" ht="30" customHeight="1">
      <c r="A369" s="134"/>
      <c r="B369" s="134"/>
      <c r="C369" s="134"/>
      <c r="D369" s="215" t="s">
        <v>228</v>
      </c>
      <c r="E369" s="215"/>
      <c r="F369" s="215"/>
      <c r="G369" s="215"/>
      <c r="H369" s="192"/>
      <c r="I369" s="194" t="s">
        <v>218</v>
      </c>
      <c r="J369" s="192"/>
      <c r="K369" s="222" t="s">
        <v>219</v>
      </c>
      <c r="L369" s="222"/>
      <c r="M369" s="147"/>
      <c r="N369" s="147"/>
      <c r="O369" s="147"/>
      <c r="P369" s="147"/>
    </row>
    <row r="370" spans="1:16" ht="15.75" hidden="1" customHeight="1">
      <c r="A370" s="192"/>
      <c r="B370" s="192"/>
      <c r="C370" s="192"/>
      <c r="D370" s="192"/>
      <c r="E370" s="192"/>
      <c r="F370" s="195"/>
      <c r="G370" s="192"/>
      <c r="H370" s="192"/>
      <c r="I370" s="194"/>
      <c r="J370" s="192"/>
      <c r="K370" s="194"/>
      <c r="L370" s="194"/>
      <c r="M370" s="147"/>
      <c r="N370" s="147"/>
      <c r="O370" s="147"/>
      <c r="P370" s="147"/>
    </row>
    <row r="371" spans="1:16" ht="15.75" customHeight="1">
      <c r="A371" s="192"/>
      <c r="B371" s="192"/>
      <c r="C371" s="192"/>
      <c r="D371" s="192"/>
      <c r="E371" s="192"/>
      <c r="F371" s="195"/>
      <c r="G371" s="192"/>
      <c r="H371" s="192"/>
      <c r="I371" s="194"/>
      <c r="J371" s="192"/>
      <c r="K371" s="194"/>
      <c r="L371" s="194"/>
      <c r="M371" s="147"/>
      <c r="N371" s="147"/>
      <c r="O371" s="147"/>
      <c r="P371" s="147"/>
    </row>
    <row r="372" spans="1:16" ht="33" customHeight="1">
      <c r="A372" s="192"/>
      <c r="B372" s="192"/>
      <c r="C372" s="192"/>
      <c r="D372" s="214" t="s">
        <v>233</v>
      </c>
      <c r="E372" s="214"/>
      <c r="F372" s="214"/>
      <c r="G372" s="214"/>
      <c r="H372" s="192"/>
      <c r="I372" s="194"/>
      <c r="J372" s="192"/>
      <c r="K372" s="246" t="s">
        <v>231</v>
      </c>
      <c r="L372" s="246"/>
      <c r="M372" s="147"/>
      <c r="N372" s="147"/>
      <c r="O372" s="147"/>
      <c r="P372" s="147"/>
    </row>
    <row r="373" spans="1:16" ht="42" customHeight="1">
      <c r="A373" s="192"/>
      <c r="B373" s="192"/>
      <c r="C373" s="192"/>
      <c r="D373" s="232" t="s">
        <v>229</v>
      </c>
      <c r="E373" s="233"/>
      <c r="F373" s="233"/>
      <c r="G373" s="233"/>
      <c r="H373" s="195"/>
      <c r="I373" s="181" t="s">
        <v>218</v>
      </c>
      <c r="J373" s="192"/>
      <c r="K373" s="222" t="s">
        <v>219</v>
      </c>
      <c r="L373" s="222"/>
      <c r="M373" s="147"/>
      <c r="N373" s="147"/>
      <c r="O373" s="147"/>
      <c r="P373" s="147"/>
    </row>
  </sheetData>
  <mergeCells count="32">
    <mergeCell ref="D373:G373"/>
    <mergeCell ref="K373:L373"/>
    <mergeCell ref="A20:L20"/>
    <mergeCell ref="A5:L5"/>
    <mergeCell ref="A7:L7"/>
    <mergeCell ref="A8:L8"/>
    <mergeCell ref="G10:K10"/>
    <mergeCell ref="A11:L11"/>
    <mergeCell ref="G12:K12"/>
    <mergeCell ref="G13:K13"/>
    <mergeCell ref="B14:L14"/>
    <mergeCell ref="G16:K16"/>
    <mergeCell ref="G17:K17"/>
    <mergeCell ref="E19:K19"/>
    <mergeCell ref="A24:I24"/>
    <mergeCell ref="A25:I25"/>
    <mergeCell ref="J1:L2"/>
    <mergeCell ref="D372:G372"/>
    <mergeCell ref="K372:L372"/>
    <mergeCell ref="K29:K30"/>
    <mergeCell ref="L29:L30"/>
    <mergeCell ref="A31:F31"/>
    <mergeCell ref="D368:G368"/>
    <mergeCell ref="K368:L368"/>
    <mergeCell ref="D369:G369"/>
    <mergeCell ref="K369:L369"/>
    <mergeCell ref="G27:H27"/>
    <mergeCell ref="A28:I28"/>
    <mergeCell ref="A29:F30"/>
    <mergeCell ref="G29:G30"/>
    <mergeCell ref="H29:H30"/>
    <mergeCell ref="I29:J29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Forma Nr.2 VB S00.186</vt:lpstr>
      <vt:lpstr>Forma Nr.2 VB S00.318</vt:lpstr>
      <vt:lpstr>Forma Nr.2 VB prof.</vt:lpstr>
      <vt:lpstr>Forma Nr. 2 SB S00.035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Nerijus Telksnys</dc:creator>
  <cp:keywords/>
  <dc:description/>
  <cp:lastModifiedBy>Danutė Levanauskaitė</cp:lastModifiedBy>
  <cp:lastPrinted>2024-04-05T06:45:05Z</cp:lastPrinted>
  <dcterms:created xsi:type="dcterms:W3CDTF">2022-03-30T11:04:35Z</dcterms:created>
  <dcterms:modified xsi:type="dcterms:W3CDTF">2024-04-05T06:46:43Z</dcterms:modified>
  <cp:category/>
</cp:coreProperties>
</file>