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5\Rietavas\2025 m. III ketv\"/>
    </mc:Choice>
  </mc:AlternateContent>
  <xr:revisionPtr revIDLastSave="0" documentId="13_ncr:1_{24E419AE-3510-4150-BB22-758DD2C0E852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Forma Nr.2 VB stipr." sheetId="1" r:id="rId1"/>
    <sheet name="Forma Nr.2 VB psich." sheetId="4" r:id="rId2"/>
    <sheet name="Forma Nr.2 SB psich.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K37" i="1"/>
  <c r="K36" i="1"/>
  <c r="L40" i="2"/>
  <c r="L39" i="2"/>
  <c r="L38" i="2"/>
  <c r="L34" i="2"/>
  <c r="L33" i="2"/>
  <c r="L32" i="2" s="1"/>
  <c r="L45" i="2"/>
  <c r="L44" i="2"/>
  <c r="L43" i="2"/>
  <c r="L42" i="2"/>
  <c r="L151" i="2"/>
  <c r="L150" i="2"/>
  <c r="L149" i="2"/>
  <c r="L135" i="2"/>
  <c r="L37" i="1"/>
  <c r="L36" i="1"/>
  <c r="L35" i="1"/>
  <c r="L359" i="4"/>
  <c r="L358" i="4"/>
  <c r="K359" i="4"/>
  <c r="K358" i="4"/>
  <c r="J359" i="4"/>
  <c r="J358" i="4"/>
  <c r="I359" i="4"/>
  <c r="I358" i="4"/>
  <c r="L356" i="4"/>
  <c r="L355" i="4"/>
  <c r="K356" i="4"/>
  <c r="K355" i="4"/>
  <c r="J356" i="4"/>
  <c r="J355" i="4"/>
  <c r="I356" i="4"/>
  <c r="I355" i="4"/>
  <c r="L353" i="4"/>
  <c r="L352" i="4"/>
  <c r="K353" i="4"/>
  <c r="K352" i="4"/>
  <c r="J353" i="4"/>
  <c r="J352" i="4"/>
  <c r="I353" i="4"/>
  <c r="I352" i="4"/>
  <c r="L349" i="4"/>
  <c r="L348" i="4"/>
  <c r="K349" i="4"/>
  <c r="K348" i="4"/>
  <c r="J349" i="4"/>
  <c r="J348" i="4"/>
  <c r="I349" i="4"/>
  <c r="I348" i="4"/>
  <c r="L345" i="4"/>
  <c r="L344" i="4"/>
  <c r="K345" i="4"/>
  <c r="K344" i="4"/>
  <c r="J345" i="4"/>
  <c r="J344" i="4"/>
  <c r="I345" i="4"/>
  <c r="I344" i="4"/>
  <c r="L341" i="4"/>
  <c r="L340" i="4"/>
  <c r="K341" i="4"/>
  <c r="K340" i="4"/>
  <c r="J341" i="4"/>
  <c r="J340" i="4"/>
  <c r="I341" i="4"/>
  <c r="I340" i="4"/>
  <c r="L337" i="4"/>
  <c r="K337" i="4"/>
  <c r="J337" i="4"/>
  <c r="I337" i="4"/>
  <c r="L334" i="4"/>
  <c r="K334" i="4"/>
  <c r="J334" i="4"/>
  <c r="I334" i="4"/>
  <c r="L332" i="4"/>
  <c r="L331" i="4"/>
  <c r="K332" i="4"/>
  <c r="K331" i="4"/>
  <c r="J332" i="4"/>
  <c r="J331" i="4"/>
  <c r="I332" i="4"/>
  <c r="I331" i="4"/>
  <c r="L327" i="4"/>
  <c r="L326" i="4"/>
  <c r="K327" i="4"/>
  <c r="K326" i="4"/>
  <c r="J327" i="4"/>
  <c r="J326" i="4"/>
  <c r="I327" i="4"/>
  <c r="I326" i="4"/>
  <c r="L324" i="4"/>
  <c r="L323" i="4"/>
  <c r="K324" i="4"/>
  <c r="K323" i="4"/>
  <c r="J324" i="4"/>
  <c r="J323" i="4"/>
  <c r="I324" i="4"/>
  <c r="I323" i="4"/>
  <c r="L321" i="4"/>
  <c r="L320" i="4"/>
  <c r="K321" i="4"/>
  <c r="K320" i="4"/>
  <c r="J321" i="4"/>
  <c r="J320" i="4"/>
  <c r="I321" i="4"/>
  <c r="I320" i="4"/>
  <c r="L317" i="4"/>
  <c r="L316" i="4"/>
  <c r="K317" i="4"/>
  <c r="K316" i="4"/>
  <c r="J317" i="4"/>
  <c r="J316" i="4"/>
  <c r="I317" i="4"/>
  <c r="I316" i="4"/>
  <c r="L313" i="4"/>
  <c r="L312" i="4"/>
  <c r="K313" i="4"/>
  <c r="K312" i="4"/>
  <c r="J313" i="4"/>
  <c r="J312" i="4"/>
  <c r="I313" i="4"/>
  <c r="I312" i="4"/>
  <c r="L309" i="4"/>
  <c r="L308" i="4"/>
  <c r="K309" i="4"/>
  <c r="K308" i="4"/>
  <c r="J309" i="4"/>
  <c r="J308" i="4"/>
  <c r="I309" i="4"/>
  <c r="I308" i="4"/>
  <c r="L305" i="4"/>
  <c r="K305" i="4"/>
  <c r="J305" i="4"/>
  <c r="I305" i="4"/>
  <c r="L302" i="4"/>
  <c r="K302" i="4"/>
  <c r="J302" i="4"/>
  <c r="I302" i="4"/>
  <c r="L300" i="4"/>
  <c r="K300" i="4"/>
  <c r="J300" i="4"/>
  <c r="I300" i="4"/>
  <c r="L294" i="4"/>
  <c r="L293" i="4"/>
  <c r="K294" i="4"/>
  <c r="K293" i="4"/>
  <c r="J294" i="4"/>
  <c r="J293" i="4"/>
  <c r="I294" i="4"/>
  <c r="I293" i="4"/>
  <c r="L291" i="4"/>
  <c r="L290" i="4"/>
  <c r="K291" i="4"/>
  <c r="K290" i="4"/>
  <c r="J291" i="4"/>
  <c r="J290" i="4"/>
  <c r="I291" i="4"/>
  <c r="I290" i="4"/>
  <c r="L288" i="4"/>
  <c r="L287" i="4"/>
  <c r="K288" i="4"/>
  <c r="K287" i="4"/>
  <c r="J288" i="4"/>
  <c r="J287" i="4"/>
  <c r="I288" i="4"/>
  <c r="I287" i="4"/>
  <c r="L284" i="4"/>
  <c r="L283" i="4"/>
  <c r="K284" i="4"/>
  <c r="K283" i="4"/>
  <c r="J284" i="4"/>
  <c r="J283" i="4"/>
  <c r="I284" i="4"/>
  <c r="I283" i="4"/>
  <c r="L280" i="4"/>
  <c r="L279" i="4"/>
  <c r="K280" i="4"/>
  <c r="K279" i="4"/>
  <c r="J280" i="4"/>
  <c r="J279" i="4"/>
  <c r="I280" i="4"/>
  <c r="I279" i="4"/>
  <c r="L276" i="4"/>
  <c r="L275" i="4"/>
  <c r="K276" i="4"/>
  <c r="K275" i="4"/>
  <c r="J276" i="4"/>
  <c r="J275" i="4"/>
  <c r="I276" i="4"/>
  <c r="I275" i="4"/>
  <c r="L272" i="4"/>
  <c r="K272" i="4"/>
  <c r="J272" i="4"/>
  <c r="I272" i="4"/>
  <c r="L269" i="4"/>
  <c r="K269" i="4"/>
  <c r="J269" i="4"/>
  <c r="I269" i="4"/>
  <c r="L267" i="4"/>
  <c r="L266" i="4"/>
  <c r="K267" i="4"/>
  <c r="K266" i="4"/>
  <c r="J267" i="4"/>
  <c r="J266" i="4"/>
  <c r="I267" i="4"/>
  <c r="I266" i="4"/>
  <c r="L262" i="4"/>
  <c r="L261" i="4"/>
  <c r="K262" i="4"/>
  <c r="K261" i="4"/>
  <c r="J262" i="4"/>
  <c r="J261" i="4"/>
  <c r="I262" i="4"/>
  <c r="I261" i="4"/>
  <c r="L259" i="4"/>
  <c r="L258" i="4"/>
  <c r="K259" i="4"/>
  <c r="K258" i="4"/>
  <c r="J259" i="4"/>
  <c r="J258" i="4"/>
  <c r="I259" i="4"/>
  <c r="I258" i="4"/>
  <c r="L256" i="4"/>
  <c r="L255" i="4"/>
  <c r="K256" i="4"/>
  <c r="K255" i="4"/>
  <c r="J256" i="4"/>
  <c r="J255" i="4"/>
  <c r="I256" i="4"/>
  <c r="I255" i="4"/>
  <c r="L252" i="4"/>
  <c r="L251" i="4"/>
  <c r="K252" i="4"/>
  <c r="K251" i="4"/>
  <c r="J252" i="4"/>
  <c r="J251" i="4"/>
  <c r="I252" i="4"/>
  <c r="I251" i="4"/>
  <c r="L248" i="4"/>
  <c r="L247" i="4"/>
  <c r="K248" i="4"/>
  <c r="K247" i="4"/>
  <c r="J248" i="4"/>
  <c r="J247" i="4"/>
  <c r="I248" i="4"/>
  <c r="I247" i="4"/>
  <c r="L244" i="4"/>
  <c r="L243" i="4"/>
  <c r="K244" i="4"/>
  <c r="K243" i="4"/>
  <c r="J244" i="4"/>
  <c r="J243" i="4"/>
  <c r="I244" i="4"/>
  <c r="I243" i="4"/>
  <c r="L240" i="4"/>
  <c r="K240" i="4"/>
  <c r="J240" i="4"/>
  <c r="I240" i="4"/>
  <c r="L237" i="4"/>
  <c r="K237" i="4"/>
  <c r="J237" i="4"/>
  <c r="I237" i="4"/>
  <c r="L235" i="4"/>
  <c r="L234" i="4"/>
  <c r="K235" i="4"/>
  <c r="K234" i="4"/>
  <c r="J235" i="4"/>
  <c r="J234" i="4"/>
  <c r="I235" i="4"/>
  <c r="I234" i="4"/>
  <c r="L228" i="4"/>
  <c r="L227" i="4"/>
  <c r="L226" i="4"/>
  <c r="K228" i="4"/>
  <c r="K227" i="4"/>
  <c r="K226" i="4"/>
  <c r="J228" i="4"/>
  <c r="J227" i="4"/>
  <c r="J226" i="4"/>
  <c r="I228" i="4"/>
  <c r="I227" i="4"/>
  <c r="I226" i="4"/>
  <c r="L224" i="4"/>
  <c r="L223" i="4"/>
  <c r="L222" i="4"/>
  <c r="K224" i="4"/>
  <c r="K223" i="4"/>
  <c r="K222" i="4"/>
  <c r="J224" i="4"/>
  <c r="J223" i="4"/>
  <c r="J222" i="4"/>
  <c r="I224" i="4"/>
  <c r="I223" i="4"/>
  <c r="I222" i="4"/>
  <c r="L215" i="4"/>
  <c r="L214" i="4"/>
  <c r="K215" i="4"/>
  <c r="K214" i="4"/>
  <c r="J215" i="4"/>
  <c r="J214" i="4"/>
  <c r="I215" i="4"/>
  <c r="I214" i="4"/>
  <c r="L212" i="4"/>
  <c r="L211" i="4"/>
  <c r="K212" i="4"/>
  <c r="K211" i="4"/>
  <c r="J212" i="4"/>
  <c r="J211" i="4"/>
  <c r="I212" i="4"/>
  <c r="I211" i="4"/>
  <c r="L205" i="4"/>
  <c r="L204" i="4"/>
  <c r="L203" i="4"/>
  <c r="K205" i="4"/>
  <c r="K204" i="4"/>
  <c r="K203" i="4"/>
  <c r="J205" i="4"/>
  <c r="J204" i="4"/>
  <c r="J203" i="4"/>
  <c r="I205" i="4"/>
  <c r="I204" i="4"/>
  <c r="I203" i="4"/>
  <c r="L201" i="4"/>
  <c r="L200" i="4"/>
  <c r="K201" i="4"/>
  <c r="K200" i="4"/>
  <c r="J201" i="4"/>
  <c r="J200" i="4"/>
  <c r="I201" i="4"/>
  <c r="I200" i="4"/>
  <c r="L196" i="4"/>
  <c r="L195" i="4"/>
  <c r="K196" i="4"/>
  <c r="K195" i="4"/>
  <c r="J196" i="4"/>
  <c r="J195" i="4"/>
  <c r="I196" i="4"/>
  <c r="I195" i="4"/>
  <c r="L190" i="4"/>
  <c r="L189" i="4"/>
  <c r="K190" i="4"/>
  <c r="K189" i="4"/>
  <c r="J190" i="4"/>
  <c r="J189" i="4"/>
  <c r="I190" i="4"/>
  <c r="I189" i="4"/>
  <c r="L185" i="4"/>
  <c r="L184" i="4"/>
  <c r="K185" i="4"/>
  <c r="K184" i="4"/>
  <c r="J185" i="4"/>
  <c r="J184" i="4"/>
  <c r="I185" i="4"/>
  <c r="I184" i="4"/>
  <c r="L182" i="4"/>
  <c r="L181" i="4"/>
  <c r="K182" i="4"/>
  <c r="K181" i="4"/>
  <c r="J182" i="4"/>
  <c r="J181" i="4"/>
  <c r="I182" i="4"/>
  <c r="I181" i="4"/>
  <c r="L174" i="4"/>
  <c r="L173" i="4"/>
  <c r="K174" i="4"/>
  <c r="K173" i="4"/>
  <c r="J174" i="4"/>
  <c r="J173" i="4"/>
  <c r="I174" i="4"/>
  <c r="I173" i="4"/>
  <c r="L169" i="4"/>
  <c r="L168" i="4"/>
  <c r="K169" i="4"/>
  <c r="K168" i="4"/>
  <c r="J169" i="4"/>
  <c r="J168" i="4"/>
  <c r="I169" i="4"/>
  <c r="I168" i="4"/>
  <c r="L165" i="4"/>
  <c r="L164" i="4"/>
  <c r="L163" i="4"/>
  <c r="K165" i="4"/>
  <c r="K164" i="4"/>
  <c r="K163" i="4"/>
  <c r="J165" i="4"/>
  <c r="J164" i="4"/>
  <c r="J163" i="4"/>
  <c r="I165" i="4"/>
  <c r="I164" i="4"/>
  <c r="I163" i="4"/>
  <c r="L160" i="4"/>
  <c r="L159" i="4"/>
  <c r="K160" i="4"/>
  <c r="K159" i="4"/>
  <c r="J160" i="4"/>
  <c r="J159" i="4"/>
  <c r="I160" i="4"/>
  <c r="I159" i="4"/>
  <c r="L155" i="4"/>
  <c r="L154" i="4"/>
  <c r="K155" i="4"/>
  <c r="K154" i="4"/>
  <c r="J155" i="4"/>
  <c r="J154" i="4"/>
  <c r="I155" i="4"/>
  <c r="I154" i="4"/>
  <c r="L149" i="4"/>
  <c r="L148" i="4"/>
  <c r="L147" i="4"/>
  <c r="K149" i="4"/>
  <c r="K148" i="4"/>
  <c r="K147" i="4"/>
  <c r="J149" i="4"/>
  <c r="J148" i="4"/>
  <c r="J147" i="4"/>
  <c r="I149" i="4"/>
  <c r="I148" i="4"/>
  <c r="I147" i="4"/>
  <c r="L145" i="4"/>
  <c r="L144" i="4"/>
  <c r="K145" i="4"/>
  <c r="K144" i="4"/>
  <c r="J145" i="4"/>
  <c r="J144" i="4"/>
  <c r="I145" i="4"/>
  <c r="I144" i="4"/>
  <c r="L141" i="4"/>
  <c r="L140" i="4"/>
  <c r="L139" i="4"/>
  <c r="K141" i="4"/>
  <c r="K140" i="4"/>
  <c r="K139" i="4"/>
  <c r="J141" i="4"/>
  <c r="J140" i="4"/>
  <c r="J139" i="4"/>
  <c r="I141" i="4"/>
  <c r="I140" i="4"/>
  <c r="I139" i="4"/>
  <c r="L136" i="4"/>
  <c r="L135" i="4"/>
  <c r="L134" i="4"/>
  <c r="K136" i="4"/>
  <c r="K135" i="4"/>
  <c r="K134" i="4"/>
  <c r="J136" i="4"/>
  <c r="J135" i="4"/>
  <c r="J134" i="4"/>
  <c r="I136" i="4"/>
  <c r="I135" i="4"/>
  <c r="I134" i="4"/>
  <c r="L131" i="4"/>
  <c r="L130" i="4"/>
  <c r="L129" i="4"/>
  <c r="K131" i="4"/>
  <c r="K130" i="4"/>
  <c r="K129" i="4"/>
  <c r="J131" i="4"/>
  <c r="J130" i="4"/>
  <c r="J129" i="4"/>
  <c r="I131" i="4"/>
  <c r="I130" i="4"/>
  <c r="I129" i="4"/>
  <c r="L127" i="4"/>
  <c r="L126" i="4"/>
  <c r="L125" i="4"/>
  <c r="K127" i="4"/>
  <c r="K126" i="4"/>
  <c r="K125" i="4"/>
  <c r="J127" i="4"/>
  <c r="J126" i="4"/>
  <c r="J125" i="4"/>
  <c r="I127" i="4"/>
  <c r="I126" i="4"/>
  <c r="I125" i="4"/>
  <c r="L123" i="4"/>
  <c r="L122" i="4"/>
  <c r="L121" i="4"/>
  <c r="K123" i="4"/>
  <c r="K122" i="4"/>
  <c r="K121" i="4"/>
  <c r="J123" i="4"/>
  <c r="J122" i="4"/>
  <c r="J121" i="4"/>
  <c r="I123" i="4"/>
  <c r="I122" i="4"/>
  <c r="I121" i="4"/>
  <c r="L119" i="4"/>
  <c r="L118" i="4"/>
  <c r="L117" i="4"/>
  <c r="K119" i="4"/>
  <c r="K118" i="4"/>
  <c r="K117" i="4"/>
  <c r="J119" i="4"/>
  <c r="J118" i="4"/>
  <c r="J117" i="4"/>
  <c r="I119" i="4"/>
  <c r="I118" i="4"/>
  <c r="I117" i="4"/>
  <c r="L115" i="4"/>
  <c r="L114" i="4"/>
  <c r="L113" i="4"/>
  <c r="K115" i="4"/>
  <c r="K114" i="4"/>
  <c r="K113" i="4"/>
  <c r="J115" i="4"/>
  <c r="J114" i="4"/>
  <c r="J113" i="4"/>
  <c r="I115" i="4"/>
  <c r="I114" i="4"/>
  <c r="I113" i="4"/>
  <c r="L110" i="4"/>
  <c r="L109" i="4"/>
  <c r="L108" i="4"/>
  <c r="K110" i="4"/>
  <c r="K109" i="4"/>
  <c r="K108" i="4"/>
  <c r="J110" i="4"/>
  <c r="J109" i="4"/>
  <c r="J108" i="4"/>
  <c r="I110" i="4"/>
  <c r="I109" i="4"/>
  <c r="I108" i="4"/>
  <c r="L104" i="4"/>
  <c r="L103" i="4"/>
  <c r="K104" i="4"/>
  <c r="K103" i="4"/>
  <c r="J104" i="4"/>
  <c r="J103" i="4"/>
  <c r="I104" i="4"/>
  <c r="I103" i="4"/>
  <c r="L100" i="4"/>
  <c r="L99" i="4"/>
  <c r="L98" i="4"/>
  <c r="K100" i="4"/>
  <c r="K99" i="4"/>
  <c r="K98" i="4"/>
  <c r="J100" i="4"/>
  <c r="J99" i="4"/>
  <c r="J98" i="4"/>
  <c r="I100" i="4"/>
  <c r="I99" i="4"/>
  <c r="I98" i="4"/>
  <c r="L95" i="4"/>
  <c r="L94" i="4"/>
  <c r="L93" i="4"/>
  <c r="K95" i="4"/>
  <c r="K94" i="4"/>
  <c r="K93" i="4"/>
  <c r="J95" i="4"/>
  <c r="J94" i="4"/>
  <c r="J93" i="4"/>
  <c r="I95" i="4"/>
  <c r="I94" i="4"/>
  <c r="I93" i="4"/>
  <c r="L90" i="4"/>
  <c r="L89" i="4"/>
  <c r="L88" i="4"/>
  <c r="K90" i="4"/>
  <c r="K89" i="4"/>
  <c r="K88" i="4"/>
  <c r="J90" i="4"/>
  <c r="J89" i="4"/>
  <c r="J88" i="4"/>
  <c r="I90" i="4"/>
  <c r="I89" i="4"/>
  <c r="I88" i="4"/>
  <c r="L83" i="4"/>
  <c r="L82" i="4"/>
  <c r="L81" i="4"/>
  <c r="L80" i="4"/>
  <c r="K83" i="4"/>
  <c r="K82" i="4"/>
  <c r="K81" i="4"/>
  <c r="K80" i="4"/>
  <c r="J83" i="4"/>
  <c r="J82" i="4"/>
  <c r="J81" i="4"/>
  <c r="J80" i="4"/>
  <c r="I83" i="4"/>
  <c r="I82" i="4"/>
  <c r="I81" i="4"/>
  <c r="I80" i="4"/>
  <c r="L78" i="4"/>
  <c r="L77" i="4"/>
  <c r="L76" i="4"/>
  <c r="K78" i="4"/>
  <c r="K77" i="4"/>
  <c r="K76" i="4"/>
  <c r="J78" i="4"/>
  <c r="J77" i="4"/>
  <c r="J76" i="4"/>
  <c r="I78" i="4"/>
  <c r="I77" i="4"/>
  <c r="I76" i="4"/>
  <c r="L72" i="4"/>
  <c r="L71" i="4"/>
  <c r="K72" i="4"/>
  <c r="K71" i="4"/>
  <c r="J72" i="4"/>
  <c r="J71" i="4"/>
  <c r="I72" i="4"/>
  <c r="I71" i="4"/>
  <c r="L67" i="4"/>
  <c r="L66" i="4"/>
  <c r="K67" i="4"/>
  <c r="K66" i="4"/>
  <c r="J67" i="4"/>
  <c r="J66" i="4"/>
  <c r="I67" i="4"/>
  <c r="I66" i="4"/>
  <c r="L62" i="4"/>
  <c r="L61" i="4"/>
  <c r="K62" i="4"/>
  <c r="K61" i="4"/>
  <c r="J62" i="4"/>
  <c r="J61" i="4"/>
  <c r="I62" i="4"/>
  <c r="I61" i="4"/>
  <c r="L45" i="4"/>
  <c r="L44" i="4"/>
  <c r="L43" i="4"/>
  <c r="L42" i="4"/>
  <c r="K45" i="4"/>
  <c r="K44" i="4"/>
  <c r="K43" i="4"/>
  <c r="K42" i="4"/>
  <c r="J45" i="4"/>
  <c r="J44" i="4"/>
  <c r="J43" i="4"/>
  <c r="J42" i="4"/>
  <c r="I45" i="4"/>
  <c r="I44" i="4"/>
  <c r="I43" i="4"/>
  <c r="I42" i="4"/>
  <c r="L40" i="4"/>
  <c r="L39" i="4"/>
  <c r="L38" i="4" s="1"/>
  <c r="K40" i="4"/>
  <c r="K39" i="4"/>
  <c r="K38" i="4"/>
  <c r="J40" i="4"/>
  <c r="J39" i="4"/>
  <c r="J38" i="4"/>
  <c r="I40" i="4"/>
  <c r="I39" i="4"/>
  <c r="I38" i="4"/>
  <c r="L36" i="4"/>
  <c r="K36" i="4"/>
  <c r="J36" i="4"/>
  <c r="I36" i="4"/>
  <c r="L34" i="4"/>
  <c r="L33" i="4" s="1"/>
  <c r="L32" i="4" s="1"/>
  <c r="K34" i="4"/>
  <c r="J34" i="4"/>
  <c r="J33" i="4"/>
  <c r="I34" i="4"/>
  <c r="L361" i="2"/>
  <c r="L360" i="2"/>
  <c r="K361" i="2"/>
  <c r="K360" i="2"/>
  <c r="J361" i="2"/>
  <c r="J360" i="2"/>
  <c r="I361" i="2"/>
  <c r="I360" i="2"/>
  <c r="L358" i="2"/>
  <c r="L357" i="2"/>
  <c r="K358" i="2"/>
  <c r="K357" i="2"/>
  <c r="J358" i="2"/>
  <c r="J357" i="2"/>
  <c r="I358" i="2"/>
  <c r="I357" i="2"/>
  <c r="L355" i="2"/>
  <c r="L354" i="2"/>
  <c r="K355" i="2"/>
  <c r="K354" i="2"/>
  <c r="J355" i="2"/>
  <c r="J354" i="2"/>
  <c r="I355" i="2"/>
  <c r="I354" i="2"/>
  <c r="L351" i="2"/>
  <c r="L350" i="2"/>
  <c r="K351" i="2"/>
  <c r="K350" i="2"/>
  <c r="J351" i="2"/>
  <c r="J350" i="2"/>
  <c r="I351" i="2"/>
  <c r="I350" i="2"/>
  <c r="L347" i="2"/>
  <c r="L346" i="2"/>
  <c r="K347" i="2"/>
  <c r="K346" i="2"/>
  <c r="J347" i="2"/>
  <c r="J346" i="2"/>
  <c r="I347" i="2"/>
  <c r="I346" i="2"/>
  <c r="L343" i="2"/>
  <c r="L342" i="2"/>
  <c r="K343" i="2"/>
  <c r="K342" i="2"/>
  <c r="J343" i="2"/>
  <c r="J342" i="2"/>
  <c r="I343" i="2"/>
  <c r="I342" i="2"/>
  <c r="L339" i="2"/>
  <c r="K339" i="2"/>
  <c r="J339" i="2"/>
  <c r="I339" i="2"/>
  <c r="L336" i="2"/>
  <c r="K336" i="2"/>
  <c r="J336" i="2"/>
  <c r="I336" i="2"/>
  <c r="L334" i="2"/>
  <c r="L333" i="2"/>
  <c r="K334" i="2"/>
  <c r="K333" i="2"/>
  <c r="J334" i="2"/>
  <c r="J333" i="2"/>
  <c r="I334" i="2"/>
  <c r="I333" i="2"/>
  <c r="L329" i="2"/>
  <c r="L328" i="2"/>
  <c r="K329" i="2"/>
  <c r="K328" i="2"/>
  <c r="J329" i="2"/>
  <c r="J328" i="2"/>
  <c r="I329" i="2"/>
  <c r="I328" i="2"/>
  <c r="L326" i="2"/>
  <c r="L325" i="2"/>
  <c r="K326" i="2"/>
  <c r="K325" i="2"/>
  <c r="J326" i="2"/>
  <c r="J325" i="2"/>
  <c r="I326" i="2"/>
  <c r="I325" i="2"/>
  <c r="L323" i="2"/>
  <c r="L322" i="2"/>
  <c r="K323" i="2"/>
  <c r="K322" i="2"/>
  <c r="J323" i="2"/>
  <c r="J322" i="2"/>
  <c r="I323" i="2"/>
  <c r="I322" i="2"/>
  <c r="L319" i="2"/>
  <c r="L318" i="2"/>
  <c r="K319" i="2"/>
  <c r="K318" i="2"/>
  <c r="J319" i="2"/>
  <c r="J318" i="2"/>
  <c r="I319" i="2"/>
  <c r="I318" i="2"/>
  <c r="L315" i="2"/>
  <c r="L314" i="2"/>
  <c r="K315" i="2"/>
  <c r="K314" i="2"/>
  <c r="J315" i="2"/>
  <c r="J314" i="2"/>
  <c r="I315" i="2"/>
  <c r="I314" i="2"/>
  <c r="L311" i="2"/>
  <c r="L310" i="2"/>
  <c r="K311" i="2"/>
  <c r="K310" i="2"/>
  <c r="J311" i="2"/>
  <c r="J310" i="2"/>
  <c r="I311" i="2"/>
  <c r="I310" i="2"/>
  <c r="L307" i="2"/>
  <c r="K307" i="2"/>
  <c r="J307" i="2"/>
  <c r="I307" i="2"/>
  <c r="L304" i="2"/>
  <c r="K304" i="2"/>
  <c r="J304" i="2"/>
  <c r="I304" i="2"/>
  <c r="L302" i="2"/>
  <c r="K302" i="2"/>
  <c r="J302" i="2"/>
  <c r="I302" i="2"/>
  <c r="L296" i="2"/>
  <c r="L295" i="2"/>
  <c r="K296" i="2"/>
  <c r="K295" i="2"/>
  <c r="J296" i="2"/>
  <c r="J295" i="2"/>
  <c r="I296" i="2"/>
  <c r="I295" i="2"/>
  <c r="L293" i="2"/>
  <c r="L292" i="2"/>
  <c r="K293" i="2"/>
  <c r="K292" i="2"/>
  <c r="J293" i="2"/>
  <c r="J292" i="2"/>
  <c r="I293" i="2"/>
  <c r="I292" i="2"/>
  <c r="L290" i="2"/>
  <c r="L289" i="2"/>
  <c r="K290" i="2"/>
  <c r="K289" i="2"/>
  <c r="J290" i="2"/>
  <c r="J289" i="2"/>
  <c r="I290" i="2"/>
  <c r="I289" i="2"/>
  <c r="L286" i="2"/>
  <c r="L285" i="2"/>
  <c r="K286" i="2"/>
  <c r="K285" i="2"/>
  <c r="J286" i="2"/>
  <c r="J285" i="2"/>
  <c r="I286" i="2"/>
  <c r="I285" i="2"/>
  <c r="L282" i="2"/>
  <c r="L281" i="2"/>
  <c r="K282" i="2"/>
  <c r="K281" i="2"/>
  <c r="J282" i="2"/>
  <c r="J281" i="2"/>
  <c r="I282" i="2"/>
  <c r="I281" i="2"/>
  <c r="L278" i="2"/>
  <c r="L277" i="2"/>
  <c r="K278" i="2"/>
  <c r="K277" i="2"/>
  <c r="J278" i="2"/>
  <c r="J277" i="2"/>
  <c r="I278" i="2"/>
  <c r="I277" i="2"/>
  <c r="L274" i="2"/>
  <c r="K274" i="2"/>
  <c r="J274" i="2"/>
  <c r="I274" i="2"/>
  <c r="L271" i="2"/>
  <c r="K271" i="2"/>
  <c r="J271" i="2"/>
  <c r="I271" i="2"/>
  <c r="L269" i="2"/>
  <c r="L268" i="2"/>
  <c r="K269" i="2"/>
  <c r="K268" i="2"/>
  <c r="J269" i="2"/>
  <c r="J268" i="2"/>
  <c r="I269" i="2"/>
  <c r="I268" i="2"/>
  <c r="L264" i="2"/>
  <c r="L263" i="2"/>
  <c r="K264" i="2"/>
  <c r="K263" i="2"/>
  <c r="J264" i="2"/>
  <c r="J263" i="2"/>
  <c r="I264" i="2"/>
  <c r="I263" i="2"/>
  <c r="L261" i="2"/>
  <c r="L260" i="2"/>
  <c r="K261" i="2"/>
  <c r="K260" i="2"/>
  <c r="J261" i="2"/>
  <c r="J260" i="2"/>
  <c r="I261" i="2"/>
  <c r="I260" i="2"/>
  <c r="L258" i="2"/>
  <c r="L257" i="2"/>
  <c r="K258" i="2"/>
  <c r="K257" i="2"/>
  <c r="J258" i="2"/>
  <c r="J257" i="2"/>
  <c r="I258" i="2"/>
  <c r="I257" i="2"/>
  <c r="L254" i="2"/>
  <c r="L253" i="2"/>
  <c r="K254" i="2"/>
  <c r="K253" i="2"/>
  <c r="J254" i="2"/>
  <c r="J253" i="2"/>
  <c r="I254" i="2"/>
  <c r="I253" i="2"/>
  <c r="L250" i="2"/>
  <c r="L249" i="2"/>
  <c r="K250" i="2"/>
  <c r="K249" i="2"/>
  <c r="J250" i="2"/>
  <c r="J249" i="2"/>
  <c r="I250" i="2"/>
  <c r="I249" i="2"/>
  <c r="L246" i="2"/>
  <c r="L245" i="2"/>
  <c r="K246" i="2"/>
  <c r="K245" i="2"/>
  <c r="J246" i="2"/>
  <c r="J245" i="2"/>
  <c r="I246" i="2"/>
  <c r="I245" i="2"/>
  <c r="L242" i="2"/>
  <c r="K242" i="2"/>
  <c r="J242" i="2"/>
  <c r="I242" i="2"/>
  <c r="L239" i="2"/>
  <c r="K239" i="2"/>
  <c r="J239" i="2"/>
  <c r="I239" i="2"/>
  <c r="L237" i="2"/>
  <c r="L236" i="2"/>
  <c r="K237" i="2"/>
  <c r="K236" i="2"/>
  <c r="J237" i="2"/>
  <c r="J236" i="2"/>
  <c r="I237" i="2"/>
  <c r="I236" i="2"/>
  <c r="L230" i="2"/>
  <c r="L229" i="2"/>
  <c r="L228" i="2"/>
  <c r="K230" i="2"/>
  <c r="K229" i="2"/>
  <c r="K228" i="2"/>
  <c r="J230" i="2"/>
  <c r="J229" i="2"/>
  <c r="J228" i="2"/>
  <c r="I230" i="2"/>
  <c r="I229" i="2"/>
  <c r="I228" i="2"/>
  <c r="L226" i="2"/>
  <c r="L225" i="2"/>
  <c r="L224" i="2"/>
  <c r="K226" i="2"/>
  <c r="K225" i="2"/>
  <c r="K224" i="2"/>
  <c r="J226" i="2"/>
  <c r="J225" i="2"/>
  <c r="J224" i="2"/>
  <c r="I226" i="2"/>
  <c r="I225" i="2"/>
  <c r="I224" i="2"/>
  <c r="L217" i="2"/>
  <c r="L216" i="2"/>
  <c r="K217" i="2"/>
  <c r="K216" i="2"/>
  <c r="J217" i="2"/>
  <c r="J216" i="2"/>
  <c r="I217" i="2"/>
  <c r="I216" i="2"/>
  <c r="L214" i="2"/>
  <c r="L213" i="2"/>
  <c r="K214" i="2"/>
  <c r="K213" i="2"/>
  <c r="J214" i="2"/>
  <c r="J213" i="2"/>
  <c r="I214" i="2"/>
  <c r="I213" i="2"/>
  <c r="L207" i="2"/>
  <c r="L206" i="2"/>
  <c r="L205" i="2"/>
  <c r="K207" i="2"/>
  <c r="K206" i="2"/>
  <c r="K205" i="2"/>
  <c r="J207" i="2"/>
  <c r="J206" i="2"/>
  <c r="J205" i="2"/>
  <c r="I207" i="2"/>
  <c r="I206" i="2"/>
  <c r="I205" i="2"/>
  <c r="L203" i="2"/>
  <c r="L202" i="2"/>
  <c r="K203" i="2"/>
  <c r="K202" i="2"/>
  <c r="J203" i="2"/>
  <c r="J202" i="2"/>
  <c r="I203" i="2"/>
  <c r="I202" i="2"/>
  <c r="L198" i="2"/>
  <c r="L197" i="2"/>
  <c r="K198" i="2"/>
  <c r="K197" i="2"/>
  <c r="J198" i="2"/>
  <c r="J197" i="2"/>
  <c r="I198" i="2"/>
  <c r="I197" i="2"/>
  <c r="L192" i="2"/>
  <c r="L191" i="2"/>
  <c r="K192" i="2"/>
  <c r="K191" i="2"/>
  <c r="J192" i="2"/>
  <c r="J191" i="2"/>
  <c r="I192" i="2"/>
  <c r="I191" i="2"/>
  <c r="L187" i="2"/>
  <c r="L186" i="2"/>
  <c r="K187" i="2"/>
  <c r="K186" i="2"/>
  <c r="J187" i="2"/>
  <c r="J186" i="2"/>
  <c r="I187" i="2"/>
  <c r="I186" i="2"/>
  <c r="L184" i="2"/>
  <c r="L183" i="2"/>
  <c r="K184" i="2"/>
  <c r="K183" i="2"/>
  <c r="J184" i="2"/>
  <c r="J183" i="2"/>
  <c r="I184" i="2"/>
  <c r="I183" i="2"/>
  <c r="L176" i="2"/>
  <c r="L175" i="2"/>
  <c r="K176" i="2"/>
  <c r="K175" i="2"/>
  <c r="J176" i="2"/>
  <c r="J175" i="2"/>
  <c r="I176" i="2"/>
  <c r="I175" i="2"/>
  <c r="L171" i="2"/>
  <c r="L170" i="2"/>
  <c r="K171" i="2"/>
  <c r="K170" i="2"/>
  <c r="J171" i="2"/>
  <c r="J170" i="2"/>
  <c r="I171" i="2"/>
  <c r="I170" i="2"/>
  <c r="L167" i="2"/>
  <c r="L166" i="2"/>
  <c r="L165" i="2"/>
  <c r="K167" i="2"/>
  <c r="K166" i="2"/>
  <c r="K165" i="2"/>
  <c r="J167" i="2"/>
  <c r="J166" i="2"/>
  <c r="J165" i="2"/>
  <c r="I167" i="2"/>
  <c r="I166" i="2"/>
  <c r="I165" i="2"/>
  <c r="L162" i="2"/>
  <c r="L161" i="2"/>
  <c r="K162" i="2"/>
  <c r="K161" i="2"/>
  <c r="J162" i="2"/>
  <c r="J161" i="2"/>
  <c r="I162" i="2"/>
  <c r="I161" i="2"/>
  <c r="L157" i="2"/>
  <c r="L156" i="2"/>
  <c r="K157" i="2"/>
  <c r="K156" i="2"/>
  <c r="J157" i="2"/>
  <c r="J156" i="2"/>
  <c r="I157" i="2"/>
  <c r="I156" i="2"/>
  <c r="K151" i="2"/>
  <c r="K150" i="2"/>
  <c r="K149" i="2"/>
  <c r="J151" i="2"/>
  <c r="J150" i="2"/>
  <c r="J149" i="2"/>
  <c r="I151" i="2"/>
  <c r="I150" i="2"/>
  <c r="I149" i="2"/>
  <c r="L147" i="2"/>
  <c r="L146" i="2"/>
  <c r="K147" i="2"/>
  <c r="K146" i="2"/>
  <c r="J147" i="2"/>
  <c r="J146" i="2"/>
  <c r="I147" i="2"/>
  <c r="I146" i="2"/>
  <c r="L143" i="2"/>
  <c r="L142" i="2"/>
  <c r="L141" i="2"/>
  <c r="K143" i="2"/>
  <c r="K142" i="2"/>
  <c r="K141" i="2"/>
  <c r="J143" i="2"/>
  <c r="J142" i="2"/>
  <c r="J141" i="2"/>
  <c r="I143" i="2"/>
  <c r="I142" i="2"/>
  <c r="I141" i="2"/>
  <c r="L138" i="2"/>
  <c r="L137" i="2"/>
  <c r="L136" i="2"/>
  <c r="K138" i="2"/>
  <c r="K137" i="2"/>
  <c r="K136" i="2"/>
  <c r="J138" i="2"/>
  <c r="J137" i="2"/>
  <c r="J136" i="2"/>
  <c r="I138" i="2"/>
  <c r="I137" i="2"/>
  <c r="I136" i="2"/>
  <c r="L133" i="2"/>
  <c r="L132" i="2"/>
  <c r="L131" i="2"/>
  <c r="K133" i="2"/>
  <c r="K132" i="2"/>
  <c r="K131" i="2"/>
  <c r="J133" i="2"/>
  <c r="J132" i="2"/>
  <c r="J131" i="2"/>
  <c r="I133" i="2"/>
  <c r="I132" i="2"/>
  <c r="I131" i="2"/>
  <c r="L129" i="2"/>
  <c r="L128" i="2"/>
  <c r="L127" i="2"/>
  <c r="K129" i="2"/>
  <c r="K128" i="2"/>
  <c r="K127" i="2"/>
  <c r="J129" i="2"/>
  <c r="J128" i="2"/>
  <c r="J127" i="2"/>
  <c r="I129" i="2"/>
  <c r="I128" i="2"/>
  <c r="I127" i="2"/>
  <c r="L125" i="2"/>
  <c r="L124" i="2"/>
  <c r="L123" i="2"/>
  <c r="K125" i="2"/>
  <c r="K124" i="2"/>
  <c r="K123" i="2"/>
  <c r="J125" i="2"/>
  <c r="J124" i="2"/>
  <c r="J123" i="2"/>
  <c r="I125" i="2"/>
  <c r="I124" i="2"/>
  <c r="I123" i="2"/>
  <c r="L121" i="2"/>
  <c r="L120" i="2"/>
  <c r="L119" i="2"/>
  <c r="K121" i="2"/>
  <c r="K120" i="2"/>
  <c r="K119" i="2"/>
  <c r="J121" i="2"/>
  <c r="J120" i="2"/>
  <c r="J119" i="2"/>
  <c r="I121" i="2"/>
  <c r="I120" i="2"/>
  <c r="I119" i="2"/>
  <c r="L117" i="2"/>
  <c r="L116" i="2"/>
  <c r="L115" i="2"/>
  <c r="K117" i="2"/>
  <c r="K116" i="2"/>
  <c r="K115" i="2"/>
  <c r="J117" i="2"/>
  <c r="J116" i="2"/>
  <c r="J115" i="2"/>
  <c r="I117" i="2"/>
  <c r="I116" i="2"/>
  <c r="I115" i="2"/>
  <c r="L112" i="2"/>
  <c r="L111" i="2"/>
  <c r="L110" i="2"/>
  <c r="K112" i="2"/>
  <c r="K111" i="2"/>
  <c r="K110" i="2"/>
  <c r="J112" i="2"/>
  <c r="J111" i="2"/>
  <c r="J110" i="2"/>
  <c r="I112" i="2"/>
  <c r="I111" i="2"/>
  <c r="I110" i="2"/>
  <c r="L106" i="2"/>
  <c r="L105" i="2"/>
  <c r="K106" i="2"/>
  <c r="K105" i="2"/>
  <c r="J106" i="2"/>
  <c r="J105" i="2"/>
  <c r="I106" i="2"/>
  <c r="I105" i="2"/>
  <c r="L102" i="2"/>
  <c r="L101" i="2"/>
  <c r="L100" i="2"/>
  <c r="K102" i="2"/>
  <c r="K101" i="2"/>
  <c r="K100" i="2"/>
  <c r="J102" i="2"/>
  <c r="J101" i="2"/>
  <c r="J100" i="2"/>
  <c r="I102" i="2"/>
  <c r="I101" i="2"/>
  <c r="I100" i="2"/>
  <c r="L97" i="2"/>
  <c r="L96" i="2"/>
  <c r="L95" i="2"/>
  <c r="K97" i="2"/>
  <c r="K96" i="2"/>
  <c r="K95" i="2"/>
  <c r="J97" i="2"/>
  <c r="J96" i="2"/>
  <c r="J95" i="2"/>
  <c r="I97" i="2"/>
  <c r="I96" i="2"/>
  <c r="I95" i="2"/>
  <c r="L92" i="2"/>
  <c r="L91" i="2"/>
  <c r="L90" i="2"/>
  <c r="K92" i="2"/>
  <c r="K91" i="2"/>
  <c r="K90" i="2"/>
  <c r="J92" i="2"/>
  <c r="J91" i="2"/>
  <c r="J90" i="2"/>
  <c r="I92" i="2"/>
  <c r="I91" i="2"/>
  <c r="I90" i="2"/>
  <c r="L85" i="2"/>
  <c r="L84" i="2"/>
  <c r="L83" i="2"/>
  <c r="L82" i="2"/>
  <c r="K85" i="2"/>
  <c r="K84" i="2"/>
  <c r="K83" i="2"/>
  <c r="K82" i="2"/>
  <c r="J85" i="2"/>
  <c r="J84" i="2"/>
  <c r="J83" i="2"/>
  <c r="J82" i="2"/>
  <c r="I85" i="2"/>
  <c r="I84" i="2"/>
  <c r="I83" i="2"/>
  <c r="I82" i="2"/>
  <c r="L80" i="2"/>
  <c r="L79" i="2"/>
  <c r="L78" i="2"/>
  <c r="K80" i="2"/>
  <c r="K79" i="2"/>
  <c r="K78" i="2"/>
  <c r="J80" i="2"/>
  <c r="J79" i="2"/>
  <c r="J78" i="2"/>
  <c r="I80" i="2"/>
  <c r="I79" i="2"/>
  <c r="I78" i="2"/>
  <c r="L74" i="2"/>
  <c r="L73" i="2"/>
  <c r="K74" i="2"/>
  <c r="K73" i="2"/>
  <c r="J74" i="2"/>
  <c r="J73" i="2"/>
  <c r="I74" i="2"/>
  <c r="I73" i="2"/>
  <c r="L69" i="2"/>
  <c r="L68" i="2"/>
  <c r="K69" i="2"/>
  <c r="K68" i="2"/>
  <c r="J69" i="2"/>
  <c r="J68" i="2"/>
  <c r="I69" i="2"/>
  <c r="I68" i="2"/>
  <c r="L64" i="2"/>
  <c r="L63" i="2"/>
  <c r="K64" i="2"/>
  <c r="K63" i="2"/>
  <c r="J64" i="2"/>
  <c r="J63" i="2"/>
  <c r="I64" i="2"/>
  <c r="I63" i="2"/>
  <c r="K45" i="2"/>
  <c r="K44" i="2"/>
  <c r="K43" i="2"/>
  <c r="K42" i="2"/>
  <c r="J45" i="2"/>
  <c r="J44" i="2"/>
  <c r="J43" i="2"/>
  <c r="J42" i="2"/>
  <c r="I45" i="2"/>
  <c r="I44" i="2"/>
  <c r="I43" i="2"/>
  <c r="I42" i="2"/>
  <c r="K40" i="2"/>
  <c r="K39" i="2"/>
  <c r="K38" i="2"/>
  <c r="J40" i="2"/>
  <c r="J39" i="2"/>
  <c r="J38" i="2"/>
  <c r="I40" i="2"/>
  <c r="I39" i="2"/>
  <c r="I38" i="2"/>
  <c r="L36" i="2"/>
  <c r="K36" i="2"/>
  <c r="J36" i="2"/>
  <c r="I36" i="2"/>
  <c r="K34" i="2"/>
  <c r="K33" i="2"/>
  <c r="K32" i="2"/>
  <c r="J34" i="2"/>
  <c r="J33" i="2"/>
  <c r="J32" i="2"/>
  <c r="I34" i="2"/>
  <c r="L362" i="1"/>
  <c r="L361" i="1"/>
  <c r="K362" i="1"/>
  <c r="K361" i="1"/>
  <c r="J362" i="1"/>
  <c r="J361" i="1"/>
  <c r="I362" i="1"/>
  <c r="I361" i="1"/>
  <c r="L359" i="1"/>
  <c r="L358" i="1"/>
  <c r="K359" i="1"/>
  <c r="K358" i="1"/>
  <c r="J359" i="1"/>
  <c r="J358" i="1"/>
  <c r="I359" i="1"/>
  <c r="I358" i="1"/>
  <c r="L356" i="1"/>
  <c r="L355" i="1"/>
  <c r="K356" i="1"/>
  <c r="K355" i="1"/>
  <c r="J356" i="1"/>
  <c r="J355" i="1"/>
  <c r="I356" i="1"/>
  <c r="I355" i="1"/>
  <c r="L352" i="1"/>
  <c r="L351" i="1"/>
  <c r="K352" i="1"/>
  <c r="K351" i="1"/>
  <c r="J352" i="1"/>
  <c r="J351" i="1"/>
  <c r="I352" i="1"/>
  <c r="I351" i="1"/>
  <c r="L348" i="1"/>
  <c r="L347" i="1"/>
  <c r="K348" i="1"/>
  <c r="K347" i="1"/>
  <c r="J348" i="1"/>
  <c r="J347" i="1"/>
  <c r="I348" i="1"/>
  <c r="I347" i="1"/>
  <c r="L344" i="1"/>
  <c r="L343" i="1"/>
  <c r="K344" i="1"/>
  <c r="K343" i="1"/>
  <c r="J344" i="1"/>
  <c r="J343" i="1"/>
  <c r="I344" i="1"/>
  <c r="I343" i="1"/>
  <c r="L340" i="1"/>
  <c r="K340" i="1"/>
  <c r="J340" i="1"/>
  <c r="I340" i="1"/>
  <c r="L337" i="1"/>
  <c r="K337" i="1"/>
  <c r="J337" i="1"/>
  <c r="I337" i="1"/>
  <c r="L335" i="1"/>
  <c r="L334" i="1"/>
  <c r="K335" i="1"/>
  <c r="K334" i="1"/>
  <c r="J335" i="1"/>
  <c r="J334" i="1"/>
  <c r="I335" i="1"/>
  <c r="I334" i="1"/>
  <c r="L330" i="1"/>
  <c r="L329" i="1"/>
  <c r="K330" i="1"/>
  <c r="K329" i="1"/>
  <c r="J330" i="1"/>
  <c r="J329" i="1"/>
  <c r="I330" i="1"/>
  <c r="I329" i="1"/>
  <c r="L327" i="1"/>
  <c r="L326" i="1"/>
  <c r="K327" i="1"/>
  <c r="K326" i="1"/>
  <c r="J327" i="1"/>
  <c r="J326" i="1"/>
  <c r="I327" i="1"/>
  <c r="I326" i="1"/>
  <c r="L324" i="1"/>
  <c r="L323" i="1"/>
  <c r="K324" i="1"/>
  <c r="K323" i="1"/>
  <c r="J324" i="1"/>
  <c r="J323" i="1"/>
  <c r="I324" i="1"/>
  <c r="I323" i="1"/>
  <c r="L320" i="1"/>
  <c r="L319" i="1"/>
  <c r="K320" i="1"/>
  <c r="K319" i="1"/>
  <c r="J320" i="1"/>
  <c r="J319" i="1"/>
  <c r="I320" i="1"/>
  <c r="I319" i="1"/>
  <c r="L316" i="1"/>
  <c r="L315" i="1"/>
  <c r="K316" i="1"/>
  <c r="K315" i="1"/>
  <c r="J316" i="1"/>
  <c r="J315" i="1"/>
  <c r="I316" i="1"/>
  <c r="I315" i="1"/>
  <c r="L312" i="1"/>
  <c r="L311" i="1"/>
  <c r="K312" i="1"/>
  <c r="K311" i="1"/>
  <c r="J312" i="1"/>
  <c r="J311" i="1"/>
  <c r="I312" i="1"/>
  <c r="I311" i="1"/>
  <c r="L308" i="1"/>
  <c r="K308" i="1"/>
  <c r="J308" i="1"/>
  <c r="I308" i="1"/>
  <c r="L305" i="1"/>
  <c r="K305" i="1"/>
  <c r="J305" i="1"/>
  <c r="I305" i="1"/>
  <c r="L303" i="1"/>
  <c r="K303" i="1"/>
  <c r="J303" i="1"/>
  <c r="I303" i="1"/>
  <c r="L297" i="1"/>
  <c r="L296" i="1"/>
  <c r="K297" i="1"/>
  <c r="K296" i="1"/>
  <c r="J297" i="1"/>
  <c r="J296" i="1"/>
  <c r="I297" i="1"/>
  <c r="I296" i="1"/>
  <c r="L294" i="1"/>
  <c r="L293" i="1"/>
  <c r="K294" i="1"/>
  <c r="K293" i="1"/>
  <c r="J294" i="1"/>
  <c r="J293" i="1"/>
  <c r="I294" i="1"/>
  <c r="I293" i="1"/>
  <c r="L291" i="1"/>
  <c r="L290" i="1"/>
  <c r="K291" i="1"/>
  <c r="K290" i="1"/>
  <c r="J291" i="1"/>
  <c r="J290" i="1"/>
  <c r="I291" i="1"/>
  <c r="I290" i="1"/>
  <c r="L287" i="1"/>
  <c r="L286" i="1"/>
  <c r="K287" i="1"/>
  <c r="K286" i="1"/>
  <c r="J287" i="1"/>
  <c r="J286" i="1"/>
  <c r="I287" i="1"/>
  <c r="I286" i="1"/>
  <c r="L283" i="1"/>
  <c r="L282" i="1"/>
  <c r="K283" i="1"/>
  <c r="K282" i="1"/>
  <c r="J283" i="1"/>
  <c r="J282" i="1"/>
  <c r="I283" i="1"/>
  <c r="I282" i="1"/>
  <c r="L279" i="1"/>
  <c r="L278" i="1"/>
  <c r="K279" i="1"/>
  <c r="K278" i="1"/>
  <c r="J279" i="1"/>
  <c r="J278" i="1"/>
  <c r="I279" i="1"/>
  <c r="I278" i="1"/>
  <c r="L275" i="1"/>
  <c r="K275" i="1"/>
  <c r="J275" i="1"/>
  <c r="I275" i="1"/>
  <c r="L272" i="1"/>
  <c r="K272" i="1"/>
  <c r="J272" i="1"/>
  <c r="I272" i="1"/>
  <c r="L270" i="1"/>
  <c r="L269" i="1"/>
  <c r="K270" i="1"/>
  <c r="K269" i="1"/>
  <c r="J270" i="1"/>
  <c r="J269" i="1"/>
  <c r="I270" i="1"/>
  <c r="I269" i="1"/>
  <c r="L265" i="1"/>
  <c r="L264" i="1"/>
  <c r="K265" i="1"/>
  <c r="K264" i="1"/>
  <c r="J265" i="1"/>
  <c r="J264" i="1"/>
  <c r="I265" i="1"/>
  <c r="I264" i="1"/>
  <c r="L262" i="1"/>
  <c r="L261" i="1"/>
  <c r="K262" i="1"/>
  <c r="K261" i="1"/>
  <c r="J262" i="1"/>
  <c r="J261" i="1"/>
  <c r="I262" i="1"/>
  <c r="I261" i="1"/>
  <c r="L259" i="1"/>
  <c r="L258" i="1"/>
  <c r="K259" i="1"/>
  <c r="K258" i="1"/>
  <c r="J259" i="1"/>
  <c r="J258" i="1"/>
  <c r="I259" i="1"/>
  <c r="I258" i="1"/>
  <c r="L255" i="1"/>
  <c r="L254" i="1"/>
  <c r="K255" i="1"/>
  <c r="K254" i="1"/>
  <c r="J255" i="1"/>
  <c r="J254" i="1"/>
  <c r="I255" i="1"/>
  <c r="I254" i="1"/>
  <c r="L251" i="1"/>
  <c r="L250" i="1"/>
  <c r="K251" i="1"/>
  <c r="K250" i="1"/>
  <c r="J251" i="1"/>
  <c r="J250" i="1"/>
  <c r="I251" i="1"/>
  <c r="I250" i="1"/>
  <c r="L247" i="1"/>
  <c r="L246" i="1"/>
  <c r="K247" i="1"/>
  <c r="K246" i="1"/>
  <c r="J247" i="1"/>
  <c r="J246" i="1"/>
  <c r="I247" i="1"/>
  <c r="I246" i="1"/>
  <c r="L243" i="1"/>
  <c r="K243" i="1"/>
  <c r="J243" i="1"/>
  <c r="I243" i="1"/>
  <c r="L240" i="1"/>
  <c r="K240" i="1"/>
  <c r="J240" i="1"/>
  <c r="I240" i="1"/>
  <c r="L238" i="1"/>
  <c r="L237" i="1"/>
  <c r="K238" i="1"/>
  <c r="K237" i="1"/>
  <c r="J238" i="1"/>
  <c r="J237" i="1"/>
  <c r="I238" i="1"/>
  <c r="I237" i="1"/>
  <c r="L231" i="1"/>
  <c r="L230" i="1"/>
  <c r="L229" i="1"/>
  <c r="K231" i="1"/>
  <c r="K230" i="1"/>
  <c r="K229" i="1"/>
  <c r="J231" i="1"/>
  <c r="J230" i="1"/>
  <c r="J229" i="1"/>
  <c r="I231" i="1"/>
  <c r="I230" i="1"/>
  <c r="I229" i="1"/>
  <c r="L227" i="1"/>
  <c r="L226" i="1"/>
  <c r="L225" i="1"/>
  <c r="K227" i="1"/>
  <c r="K226" i="1"/>
  <c r="K225" i="1"/>
  <c r="J227" i="1"/>
  <c r="J226" i="1"/>
  <c r="J225" i="1"/>
  <c r="I227" i="1"/>
  <c r="I226" i="1"/>
  <c r="I225" i="1"/>
  <c r="L218" i="1"/>
  <c r="L217" i="1"/>
  <c r="K218" i="1"/>
  <c r="K217" i="1"/>
  <c r="J218" i="1"/>
  <c r="J217" i="1"/>
  <c r="I218" i="1"/>
  <c r="I217" i="1"/>
  <c r="L215" i="1"/>
  <c r="L214" i="1"/>
  <c r="K215" i="1"/>
  <c r="K214" i="1"/>
  <c r="J215" i="1"/>
  <c r="J214" i="1"/>
  <c r="I215" i="1"/>
  <c r="I214" i="1"/>
  <c r="L208" i="1"/>
  <c r="L207" i="1"/>
  <c r="L206" i="1"/>
  <c r="K208" i="1"/>
  <c r="K207" i="1"/>
  <c r="K206" i="1"/>
  <c r="J208" i="1"/>
  <c r="J207" i="1"/>
  <c r="J206" i="1"/>
  <c r="I208" i="1"/>
  <c r="I207" i="1"/>
  <c r="I206" i="1"/>
  <c r="L204" i="1"/>
  <c r="L203" i="1"/>
  <c r="K204" i="1"/>
  <c r="K203" i="1"/>
  <c r="J204" i="1"/>
  <c r="J203" i="1"/>
  <c r="I204" i="1"/>
  <c r="I203" i="1"/>
  <c r="L199" i="1"/>
  <c r="L198" i="1"/>
  <c r="K199" i="1"/>
  <c r="K198" i="1"/>
  <c r="J199" i="1"/>
  <c r="J198" i="1"/>
  <c r="I199" i="1"/>
  <c r="I198" i="1"/>
  <c r="L193" i="1"/>
  <c r="L192" i="1"/>
  <c r="K193" i="1"/>
  <c r="K192" i="1"/>
  <c r="J193" i="1"/>
  <c r="J192" i="1"/>
  <c r="I193" i="1"/>
  <c r="I192" i="1"/>
  <c r="L188" i="1"/>
  <c r="L187" i="1"/>
  <c r="K188" i="1"/>
  <c r="K187" i="1"/>
  <c r="J188" i="1"/>
  <c r="J187" i="1"/>
  <c r="I188" i="1"/>
  <c r="I187" i="1"/>
  <c r="L185" i="1"/>
  <c r="L184" i="1"/>
  <c r="K185" i="1"/>
  <c r="K184" i="1"/>
  <c r="J185" i="1"/>
  <c r="J184" i="1"/>
  <c r="I185" i="1"/>
  <c r="I184" i="1"/>
  <c r="L177" i="1"/>
  <c r="L176" i="1"/>
  <c r="K177" i="1"/>
  <c r="K176" i="1"/>
  <c r="J177" i="1"/>
  <c r="J176" i="1"/>
  <c r="I177" i="1"/>
  <c r="I176" i="1"/>
  <c r="L172" i="1"/>
  <c r="L171" i="1"/>
  <c r="K172" i="1"/>
  <c r="K171" i="1"/>
  <c r="J172" i="1"/>
  <c r="J171" i="1"/>
  <c r="I172" i="1"/>
  <c r="I171" i="1"/>
  <c r="L168" i="1"/>
  <c r="L167" i="1"/>
  <c r="L166" i="1"/>
  <c r="K168" i="1"/>
  <c r="K167" i="1"/>
  <c r="K166" i="1"/>
  <c r="J168" i="1"/>
  <c r="J167" i="1"/>
  <c r="J166" i="1"/>
  <c r="I168" i="1"/>
  <c r="I167" i="1"/>
  <c r="I166" i="1"/>
  <c r="L163" i="1"/>
  <c r="L162" i="1"/>
  <c r="K163" i="1"/>
  <c r="K162" i="1"/>
  <c r="J163" i="1"/>
  <c r="J162" i="1"/>
  <c r="I163" i="1"/>
  <c r="I162" i="1"/>
  <c r="L158" i="1"/>
  <c r="L157" i="1"/>
  <c r="K158" i="1"/>
  <c r="K157" i="1"/>
  <c r="J158" i="1"/>
  <c r="J157" i="1"/>
  <c r="I158" i="1"/>
  <c r="I157" i="1"/>
  <c r="L152" i="1"/>
  <c r="L151" i="1"/>
  <c r="L150" i="1"/>
  <c r="K152" i="1"/>
  <c r="K151" i="1"/>
  <c r="K150" i="1"/>
  <c r="J152" i="1"/>
  <c r="J151" i="1"/>
  <c r="J150" i="1"/>
  <c r="I152" i="1"/>
  <c r="I151" i="1"/>
  <c r="I150" i="1"/>
  <c r="L148" i="1"/>
  <c r="L147" i="1"/>
  <c r="K148" i="1"/>
  <c r="K147" i="1"/>
  <c r="J148" i="1"/>
  <c r="J147" i="1"/>
  <c r="I148" i="1"/>
  <c r="I147" i="1"/>
  <c r="L144" i="1"/>
  <c r="L143" i="1"/>
  <c r="L142" i="1"/>
  <c r="K144" i="1"/>
  <c r="K143" i="1"/>
  <c r="K142" i="1"/>
  <c r="J144" i="1"/>
  <c r="J143" i="1"/>
  <c r="J142" i="1"/>
  <c r="I144" i="1"/>
  <c r="I143" i="1"/>
  <c r="I142" i="1"/>
  <c r="L139" i="1"/>
  <c r="L138" i="1"/>
  <c r="L137" i="1"/>
  <c r="K139" i="1"/>
  <c r="K138" i="1"/>
  <c r="K137" i="1"/>
  <c r="J139" i="1"/>
  <c r="J138" i="1"/>
  <c r="J137" i="1"/>
  <c r="I139" i="1"/>
  <c r="I138" i="1"/>
  <c r="I137" i="1"/>
  <c r="L134" i="1"/>
  <c r="L133" i="1"/>
  <c r="L132" i="1"/>
  <c r="K134" i="1"/>
  <c r="K133" i="1"/>
  <c r="K132" i="1"/>
  <c r="J134" i="1"/>
  <c r="J133" i="1"/>
  <c r="J132" i="1"/>
  <c r="I134" i="1"/>
  <c r="I133" i="1"/>
  <c r="I132" i="1"/>
  <c r="L130" i="1"/>
  <c r="L129" i="1"/>
  <c r="L128" i="1"/>
  <c r="K130" i="1"/>
  <c r="K129" i="1"/>
  <c r="K128" i="1"/>
  <c r="J130" i="1"/>
  <c r="I130" i="1"/>
  <c r="I129" i="1"/>
  <c r="I128" i="1"/>
  <c r="J129" i="1"/>
  <c r="J128" i="1"/>
  <c r="L126" i="1"/>
  <c r="L125" i="1"/>
  <c r="L124" i="1"/>
  <c r="K126" i="1"/>
  <c r="K125" i="1"/>
  <c r="K124" i="1"/>
  <c r="J126" i="1"/>
  <c r="J125" i="1"/>
  <c r="J124" i="1"/>
  <c r="I126" i="1"/>
  <c r="I125" i="1"/>
  <c r="I124" i="1"/>
  <c r="L122" i="1"/>
  <c r="L121" i="1"/>
  <c r="L120" i="1"/>
  <c r="K122" i="1"/>
  <c r="K121" i="1"/>
  <c r="K120" i="1"/>
  <c r="J122" i="1"/>
  <c r="J121" i="1"/>
  <c r="J120" i="1"/>
  <c r="I122" i="1"/>
  <c r="I121" i="1"/>
  <c r="I120" i="1"/>
  <c r="L118" i="1"/>
  <c r="L117" i="1"/>
  <c r="L116" i="1"/>
  <c r="K118" i="1"/>
  <c r="K117" i="1"/>
  <c r="K116" i="1"/>
  <c r="J118" i="1"/>
  <c r="J117" i="1"/>
  <c r="J116" i="1"/>
  <c r="I118" i="1"/>
  <c r="I117" i="1"/>
  <c r="I116" i="1"/>
  <c r="L113" i="1"/>
  <c r="L112" i="1"/>
  <c r="L111" i="1"/>
  <c r="K113" i="1"/>
  <c r="K112" i="1"/>
  <c r="K111" i="1"/>
  <c r="J113" i="1"/>
  <c r="J112" i="1"/>
  <c r="J111" i="1"/>
  <c r="I113" i="1"/>
  <c r="I112" i="1"/>
  <c r="I111" i="1"/>
  <c r="L107" i="1"/>
  <c r="L106" i="1"/>
  <c r="K107" i="1"/>
  <c r="K106" i="1"/>
  <c r="J107" i="1"/>
  <c r="J106" i="1"/>
  <c r="I107" i="1"/>
  <c r="I106" i="1"/>
  <c r="L103" i="1"/>
  <c r="L102" i="1"/>
  <c r="L101" i="1"/>
  <c r="K103" i="1"/>
  <c r="K102" i="1"/>
  <c r="K101" i="1"/>
  <c r="J103" i="1"/>
  <c r="J102" i="1"/>
  <c r="J101" i="1"/>
  <c r="I103" i="1"/>
  <c r="I102" i="1"/>
  <c r="I101" i="1"/>
  <c r="L98" i="1"/>
  <c r="L97" i="1"/>
  <c r="L96" i="1"/>
  <c r="K98" i="1"/>
  <c r="K97" i="1"/>
  <c r="K96" i="1"/>
  <c r="J98" i="1"/>
  <c r="J97" i="1"/>
  <c r="J96" i="1"/>
  <c r="I98" i="1"/>
  <c r="I97" i="1"/>
  <c r="I96" i="1"/>
  <c r="L93" i="1"/>
  <c r="L92" i="1"/>
  <c r="L91" i="1"/>
  <c r="K93" i="1"/>
  <c r="K92" i="1"/>
  <c r="K91" i="1"/>
  <c r="J93" i="1"/>
  <c r="J92" i="1"/>
  <c r="J91" i="1"/>
  <c r="I93" i="1"/>
  <c r="I92" i="1"/>
  <c r="I91" i="1"/>
  <c r="L86" i="1"/>
  <c r="L85" i="1"/>
  <c r="L84" i="1"/>
  <c r="L83" i="1"/>
  <c r="K86" i="1"/>
  <c r="K85" i="1"/>
  <c r="K84" i="1"/>
  <c r="K83" i="1"/>
  <c r="J86" i="1"/>
  <c r="J85" i="1"/>
  <c r="J84" i="1"/>
  <c r="J83" i="1"/>
  <c r="I86" i="1"/>
  <c r="I85" i="1"/>
  <c r="I84" i="1"/>
  <c r="I83" i="1"/>
  <c r="L81" i="1"/>
  <c r="L80" i="1"/>
  <c r="L79" i="1"/>
  <c r="K81" i="1"/>
  <c r="K80" i="1"/>
  <c r="K79" i="1"/>
  <c r="J81" i="1"/>
  <c r="J80" i="1"/>
  <c r="J79" i="1"/>
  <c r="I81" i="1"/>
  <c r="I80" i="1"/>
  <c r="I79" i="1"/>
  <c r="L75" i="1"/>
  <c r="L74" i="1"/>
  <c r="K75" i="1"/>
  <c r="K74" i="1"/>
  <c r="J75" i="1"/>
  <c r="J74" i="1"/>
  <c r="I75" i="1"/>
  <c r="I74" i="1"/>
  <c r="L70" i="1"/>
  <c r="L69" i="1"/>
  <c r="K70" i="1"/>
  <c r="K69" i="1"/>
  <c r="J70" i="1"/>
  <c r="J69" i="1"/>
  <c r="I70" i="1"/>
  <c r="I69" i="1"/>
  <c r="L65" i="1"/>
  <c r="L64" i="1"/>
  <c r="K65" i="1"/>
  <c r="K64" i="1"/>
  <c r="J65" i="1"/>
  <c r="J64" i="1"/>
  <c r="I65" i="1"/>
  <c r="I64" i="1"/>
  <c r="L48" i="1"/>
  <c r="L47" i="1"/>
  <c r="L46" i="1"/>
  <c r="L45" i="1"/>
  <c r="K48" i="1"/>
  <c r="K47" i="1"/>
  <c r="K46" i="1"/>
  <c r="K45" i="1"/>
  <c r="J48" i="1"/>
  <c r="J47" i="1"/>
  <c r="J46" i="1"/>
  <c r="J45" i="1"/>
  <c r="I48" i="1"/>
  <c r="I47" i="1"/>
  <c r="I46" i="1"/>
  <c r="I45" i="1"/>
  <c r="L43" i="1"/>
  <c r="L42" i="1" s="1"/>
  <c r="L41" i="1" s="1"/>
  <c r="K43" i="1"/>
  <c r="K42" i="1"/>
  <c r="K41" i="1"/>
  <c r="J43" i="1"/>
  <c r="J42" i="1"/>
  <c r="J41" i="1"/>
  <c r="I43" i="1"/>
  <c r="I42" i="1"/>
  <c r="I41" i="1"/>
  <c r="L39" i="1"/>
  <c r="K39" i="1"/>
  <c r="J39" i="1"/>
  <c r="I39" i="1"/>
  <c r="K35" i="1"/>
  <c r="J35" i="1"/>
  <c r="I37" i="1"/>
  <c r="K170" i="1"/>
  <c r="K165" i="1"/>
  <c r="K33" i="4"/>
  <c r="K32" i="4"/>
  <c r="K31" i="4"/>
  <c r="J32" i="4"/>
  <c r="J31" i="4"/>
  <c r="I33" i="2"/>
  <c r="I32" i="2"/>
  <c r="I31" i="2"/>
  <c r="J31" i="2"/>
  <c r="J301" i="2"/>
  <c r="J300" i="2"/>
  <c r="I62" i="2"/>
  <c r="I61" i="2"/>
  <c r="L299" i="4"/>
  <c r="L298" i="4"/>
  <c r="K87" i="4"/>
  <c r="L153" i="4"/>
  <c r="L152" i="4"/>
  <c r="J233" i="4"/>
  <c r="I167" i="4"/>
  <c r="I162" i="4"/>
  <c r="I33" i="4"/>
  <c r="I32" i="4"/>
  <c r="I31" i="4"/>
  <c r="L167" i="4"/>
  <c r="L162" i="4"/>
  <c r="J299" i="4"/>
  <c r="L210" i="4"/>
  <c r="I153" i="4"/>
  <c r="I152" i="4"/>
  <c r="L180" i="4"/>
  <c r="L179" i="4"/>
  <c r="K133" i="4"/>
  <c r="K210" i="4"/>
  <c r="I87" i="4"/>
  <c r="I107" i="4"/>
  <c r="K153" i="4"/>
  <c r="K152" i="4"/>
  <c r="I60" i="4"/>
  <c r="I59" i="4"/>
  <c r="J60" i="4"/>
  <c r="J59" i="4"/>
  <c r="J265" i="4"/>
  <c r="I133" i="4"/>
  <c r="J167" i="4"/>
  <c r="J162" i="4"/>
  <c r="J298" i="4"/>
  <c r="K265" i="4"/>
  <c r="I299" i="4"/>
  <c r="I298" i="4"/>
  <c r="J153" i="4"/>
  <c r="J152" i="4"/>
  <c r="K167" i="4"/>
  <c r="K162" i="4"/>
  <c r="L330" i="4"/>
  <c r="I210" i="4"/>
  <c r="K299" i="4"/>
  <c r="K298" i="4"/>
  <c r="K60" i="4"/>
  <c r="K59" i="4"/>
  <c r="L87" i="4"/>
  <c r="L107" i="4"/>
  <c r="I233" i="4"/>
  <c r="L60" i="4"/>
  <c r="L59" i="4"/>
  <c r="L265" i="4"/>
  <c r="J87" i="4"/>
  <c r="J107" i="4"/>
  <c r="L133" i="4"/>
  <c r="K233" i="4"/>
  <c r="I265" i="4"/>
  <c r="J133" i="4"/>
  <c r="L233" i="4"/>
  <c r="K330" i="4"/>
  <c r="I180" i="4"/>
  <c r="I330" i="4"/>
  <c r="K107" i="4"/>
  <c r="K180" i="4"/>
  <c r="J330" i="4"/>
  <c r="J210" i="4"/>
  <c r="J180" i="4"/>
  <c r="L182" i="2"/>
  <c r="L212" i="2"/>
  <c r="I301" i="2"/>
  <c r="I300" i="2"/>
  <c r="K301" i="2"/>
  <c r="K300" i="2"/>
  <c r="L301" i="2"/>
  <c r="L300" i="2"/>
  <c r="L89" i="2"/>
  <c r="J62" i="2"/>
  <c r="J61" i="2"/>
  <c r="K62" i="2"/>
  <c r="K61" i="2"/>
  <c r="I212" i="2"/>
  <c r="J212" i="2"/>
  <c r="I155" i="2"/>
  <c r="I154" i="2"/>
  <c r="L109" i="2"/>
  <c r="J155" i="2"/>
  <c r="J154" i="2"/>
  <c r="I135" i="2"/>
  <c r="K155" i="2"/>
  <c r="K154" i="2"/>
  <c r="L235" i="2"/>
  <c r="J135" i="2"/>
  <c r="L155" i="2"/>
  <c r="L154" i="2"/>
  <c r="I169" i="2"/>
  <c r="I164" i="2"/>
  <c r="J169" i="2"/>
  <c r="J164" i="2"/>
  <c r="I182" i="2"/>
  <c r="I181" i="2"/>
  <c r="K169" i="2"/>
  <c r="K164" i="2"/>
  <c r="I332" i="2"/>
  <c r="K135" i="2"/>
  <c r="K31" i="2"/>
  <c r="L136" i="1"/>
  <c r="I63" i="1"/>
  <c r="I62" i="1"/>
  <c r="J302" i="1"/>
  <c r="I213" i="1"/>
  <c r="J170" i="1"/>
  <c r="J165" i="1"/>
  <c r="L110" i="1"/>
  <c r="K110" i="1"/>
  <c r="J213" i="1"/>
  <c r="K34" i="1"/>
  <c r="I156" i="1"/>
  <c r="I155" i="1"/>
  <c r="J156" i="1"/>
  <c r="J155" i="1"/>
  <c r="K156" i="1"/>
  <c r="K155" i="1"/>
  <c r="I333" i="1"/>
  <c r="I183" i="1"/>
  <c r="I182" i="1"/>
  <c r="I236" i="1"/>
  <c r="I136" i="1"/>
  <c r="J333" i="1"/>
  <c r="I90" i="1"/>
  <c r="L333" i="1"/>
  <c r="J183" i="1"/>
  <c r="L236" i="1"/>
  <c r="J63" i="1"/>
  <c r="J62" i="1"/>
  <c r="K183" i="1"/>
  <c r="K90" i="1"/>
  <c r="L90" i="1"/>
  <c r="I302" i="1"/>
  <c r="I301" i="1"/>
  <c r="K333" i="1"/>
  <c r="I170" i="1"/>
  <c r="I165" i="1"/>
  <c r="K302" i="1"/>
  <c r="K301" i="1"/>
  <c r="L302" i="1"/>
  <c r="L301" i="1"/>
  <c r="J236" i="1"/>
  <c r="J90" i="1"/>
  <c r="L183" i="1"/>
  <c r="J34" i="1"/>
  <c r="L332" i="2"/>
  <c r="J182" i="2"/>
  <c r="L169" i="2"/>
  <c r="L164" i="2"/>
  <c r="J332" i="2"/>
  <c r="K182" i="2"/>
  <c r="K235" i="2"/>
  <c r="I267" i="2"/>
  <c r="K332" i="2"/>
  <c r="L62" i="2"/>
  <c r="L61" i="2"/>
  <c r="I89" i="2"/>
  <c r="I109" i="2"/>
  <c r="J267" i="2"/>
  <c r="J89" i="2"/>
  <c r="J109" i="2"/>
  <c r="K212" i="2"/>
  <c r="I235" i="2"/>
  <c r="K267" i="2"/>
  <c r="K89" i="2"/>
  <c r="K109" i="2"/>
  <c r="J235" i="2"/>
  <c r="L267" i="2"/>
  <c r="J110" i="1"/>
  <c r="I110" i="1"/>
  <c r="L156" i="1"/>
  <c r="L155" i="1"/>
  <c r="L170" i="1"/>
  <c r="L165" i="1"/>
  <c r="K213" i="1"/>
  <c r="K236" i="1"/>
  <c r="J301" i="1"/>
  <c r="L213" i="1"/>
  <c r="J268" i="1"/>
  <c r="K136" i="1"/>
  <c r="I268" i="1"/>
  <c r="I36" i="1"/>
  <c r="I35" i="1"/>
  <c r="I34" i="1"/>
  <c r="K63" i="1"/>
  <c r="K62" i="1"/>
  <c r="L63" i="1"/>
  <c r="L62" i="1"/>
  <c r="K268" i="1"/>
  <c r="J136" i="1"/>
  <c r="L268" i="1"/>
  <c r="I300" i="1"/>
  <c r="J182" i="1"/>
  <c r="L300" i="1"/>
  <c r="I297" i="4"/>
  <c r="J297" i="4"/>
  <c r="J299" i="2"/>
  <c r="L234" i="2"/>
  <c r="I179" i="4"/>
  <c r="J232" i="4"/>
  <c r="J179" i="4"/>
  <c r="J178" i="4"/>
  <c r="K297" i="4"/>
  <c r="I232" i="4"/>
  <c r="L297" i="4"/>
  <c r="I30" i="4"/>
  <c r="K232" i="4"/>
  <c r="K179" i="4"/>
  <c r="K30" i="4"/>
  <c r="J30" i="4"/>
  <c r="L232" i="4"/>
  <c r="J181" i="2"/>
  <c r="L181" i="2"/>
  <c r="J30" i="2"/>
  <c r="L299" i="2"/>
  <c r="J234" i="2"/>
  <c r="I30" i="2"/>
  <c r="K234" i="2"/>
  <c r="K299" i="2"/>
  <c r="K181" i="2"/>
  <c r="I299" i="2"/>
  <c r="K30" i="2"/>
  <c r="I235" i="1"/>
  <c r="J235" i="1"/>
  <c r="I181" i="1"/>
  <c r="K182" i="1"/>
  <c r="K300" i="1"/>
  <c r="L182" i="1"/>
  <c r="L235" i="1"/>
  <c r="K33" i="1"/>
  <c r="J300" i="1"/>
  <c r="J33" i="1"/>
  <c r="I234" i="2"/>
  <c r="K235" i="1"/>
  <c r="I33" i="1"/>
  <c r="I365" i="1"/>
  <c r="L181" i="1"/>
  <c r="I178" i="4"/>
  <c r="J181" i="1"/>
  <c r="K180" i="2"/>
  <c r="K364" i="2"/>
  <c r="K178" i="4"/>
  <c r="J180" i="2"/>
  <c r="J364" i="2"/>
  <c r="L180" i="2"/>
  <c r="I180" i="2"/>
  <c r="I364" i="2"/>
  <c r="I362" i="4"/>
  <c r="L178" i="4"/>
  <c r="K362" i="4"/>
  <c r="J362" i="4"/>
  <c r="K181" i="1"/>
  <c r="K365" i="1"/>
  <c r="J365" i="1"/>
  <c r="L34" i="1" l="1"/>
  <c r="L33" i="1" s="1"/>
  <c r="L365" i="1" s="1"/>
  <c r="L31" i="4"/>
  <c r="L30" i="4" s="1"/>
  <c r="L362" i="4" s="1"/>
  <c r="L31" i="2"/>
  <c r="L30" i="2" s="1"/>
  <c r="L364" i="2" s="1"/>
</calcChain>
</file>

<file path=xl/sharedStrings.xml><?xml version="1.0" encoding="utf-8"?>
<sst xmlns="http://schemas.openxmlformats.org/spreadsheetml/2006/main" count="1154" uniqueCount="238">
  <si>
    <t>Klaipėdos r. savivaldybės visuomenės sveikatos biuras, 300624344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</si>
  <si>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</si>
  <si>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</si>
  <si>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</si>
  <si>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</si>
  <si>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</si>
  <si>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</si>
  <si>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</si>
  <si>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</si>
  <si>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</si>
  <si>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</si>
  <si>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</si>
  <si>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</si>
  <si>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</si>
  <si>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</si>
  <si>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</si>
  <si>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</si>
  <si>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</si>
  <si>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</si>
  <si>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</si>
  <si>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</si>
  <si>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</si>
  <si>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</si>
  <si>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</si>
  <si>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</si>
  <si>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</si>
  <si>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</si>
  <si>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</si>
  <si>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</si>
  <si>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</si>
  <si>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</si>
  <si>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</si>
  <si>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</si>
  <si>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</si>
  <si>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</si>
  <si>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</si>
  <si>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</si>
  <si>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</si>
  <si>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</si>
  <si>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</si>
  <si>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</si>
  <si>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</si>
  <si>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</si>
  <si>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</si>
  <si>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</si>
  <si>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</si>
  <si>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</si>
  <si>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</si>
  <si>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</si>
  <si>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</si>
  <si>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</si>
  <si>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</si>
  <si>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</si>
  <si>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</si>
  <si>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</si>
  <si>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</si>
  <si>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</si>
  <si>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</si>
  <si>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</si>
  <si>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</si>
  <si>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</si>
  <si>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</si>
  <si>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</si>
  <si>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</si>
  <si>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</si>
  <si>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</si>
  <si>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</si>
  <si>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</si>
  <si>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</si>
  <si>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</si>
  <si>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</si>
  <si>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</si>
  <si>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</si>
  <si>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</si>
  <si>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</si>
  <si>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</si>
  <si>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</si>
  <si>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</si>
  <si>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</si>
  <si>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</si>
  <si>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</si>
  <si>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</si>
  <si>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</si>
  <si>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</si>
  <si>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</si>
  <si>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</si>
  <si>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</si>
  <si>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</si>
  <si>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</si>
  <si>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</si>
  <si>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</si>
  <si>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</si>
  <si>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</si>
  <si>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</si>
  <si>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</si>
  <si>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</si>
  <si>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</si>
  <si>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</si>
  <si>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</si>
  <si>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</si>
  <si>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</si>
  <si>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</si>
  <si>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</si>
  <si>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</si>
  <si>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</si>
  <si>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</si>
  <si>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</si>
  <si>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</si>
  <si>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</si>
  <si>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</si>
  <si>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</si>
  <si>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</si>
  <si>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</si>
  <si>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</si>
  <si>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</si>
  <si>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</si>
  <si>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</si>
  <si>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</si>
  <si>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</si>
  <si>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</si>
  <si>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</si>
  <si>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</si>
  <si>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</si>
  <si>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</si>
  <si>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</si>
  <si>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</si>
  <si>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</si>
  <si>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</si>
  <si>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</si>
  <si>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</si>
  <si>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</si>
  <si>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</si>
  <si>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</si>
  <si>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</si>
  <si>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</si>
  <si>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</si>
  <si>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</si>
  <si>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</si>
  <si>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</si>
  <si>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</si>
  <si>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</si>
  <si>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</si>
  <si>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</si>
  <si>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</si>
  <si>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</si>
  <si>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</si>
  <si>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</si>
  <si>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</si>
  <si>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</si>
  <si>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</si>
  <si>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</si>
  <si>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</si>
  <si>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</si>
  <si>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</si>
  <si>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</si>
  <si>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</si>
  <si>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</si>
  <si>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</si>
  <si>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</si>
  <si>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</si>
  <si>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</si>
  <si>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</si>
  <si>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</si>
  <si>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</si>
  <si>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</si>
  <si>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</si>
  <si>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</si>
  <si>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</si>
  <si>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</si>
  <si>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</si>
  <si>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</si>
  <si>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</si>
  <si>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</si>
  <si>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</si>
  <si>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</si>
  <si>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</si>
  <si>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</si>
  <si>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</si>
  <si>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</si>
  <si>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</si>
  <si>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</si>
  <si>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</si>
  <si>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</si>
  <si>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</si>
  <si>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</si>
  <si>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</si>
  <si>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</si>
  <si>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</si>
  <si>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</si>
  <si>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</si>
  <si>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</si>
  <si>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</si>
  <si>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</si>
  <si>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</si>
  <si>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</si>
  <si>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</si>
  <si>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</si>
  <si>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</si>
  <si>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</si>
  <si>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</si>
  <si>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</si>
  <si>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</si>
  <si>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</si>
  <si>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</si>
  <si>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</si>
  <si>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</si>
  <si>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</si>
  <si>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</si>
  <si>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</si>
  <si>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</si>
  <si>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</si>
  <si>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</si>
  <si>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</si>
  <si>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</si>
  <si>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</si>
  <si>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</si>
  <si>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</si>
  <si>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</si>
  <si>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</si>
  <si>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</si>
  <si>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</si>
  <si>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</si>
  <si>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</si>
  <si>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</si>
  <si>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</si>
  <si>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</si>
  <si>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Dalia Petrikienė</t>
  </si>
  <si>
    <t>Biudžetinių įstaigų centralizuotos apskaitos skyriaus vedėja</t>
  </si>
  <si>
    <t>Savivaldybės biudžeto lėšos</t>
  </si>
  <si>
    <t>Direktorė</t>
  </si>
  <si>
    <t>1 priedas</t>
  </si>
  <si>
    <t xml:space="preserve">  (finansinę apskaitą tvarkančio asmens, centralizuotos apskaitos įstaigos vadovo arba jo įgalioto asmens pareigų pavadinimas)</t>
  </si>
  <si>
    <t xml:space="preserve">Biudžeto vykdymo ataskaitų rinkinių rengimo taisyklių </t>
  </si>
  <si>
    <t>(I ketvirčio, pusmečio, 9 mėnesių, metinė)</t>
  </si>
  <si>
    <t>(Biudžeto išlaidų sąmatos vykdymo 2025 m. rugsėjo mėn. 30 d. ketvirčio, pusmečio, metų ataskaitos forma)</t>
  </si>
  <si>
    <t>2025 M. RUGSĖJO MĖN. 30 D.</t>
  </si>
  <si>
    <t>9 mėnesių</t>
  </si>
  <si>
    <t>2025-10-01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</si>
</sst>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9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6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3" fontId="3" fillId="2" borderId="13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right"/>
    </xf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2" fillId="2" borderId="8" xfId="0" applyFont="1" applyFill="1" applyBorder="1"/>
    <xf numFmtId="2" fontId="6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1" fillId="0" borderId="0" xfId="2" applyFont="1" applyAlignment="1">
      <alignment vertical="top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7" xfId="0" applyFont="1" applyFill="1" applyBorder="1"/>
    <xf numFmtId="0" fontId="2" fillId="2" borderId="0" xfId="0" applyFont="1" applyFill="1" applyAlignment="1">
      <alignment horizontal="center" vertical="center" wrapText="1"/>
    </xf>
    <xf numFmtId="0" fontId="19" fillId="0" borderId="0" xfId="1" applyFont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top"/>
    </xf>
    <xf numFmtId="0" fontId="3" fillId="2" borderId="7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/>
    </xf>
  </cellXfs>
  <cellStyles count="3">
    <cellStyle name="Įprastas" xfId="0" builtinId="0"/>
    <cellStyle name="Įprastas 5" xfId="1" xr:uid="{93F797EA-CD62-4E44-974F-3A2B1BF5A3D3}"/>
    <cellStyle name="Normal_biudz uz 2001 atskaitomybe3" xfId="2" xr:uid="{905DC2F0-86E7-4973-B993-E012C907BE3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1"/>
  <sheetViews>
    <sheetView workbookViewId="0">
      <selection activeCell="G18" sqref="G18:K18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2.5703125" style="1" customWidth="1"/>
    <col min="11" max="11" width="12.85546875" style="1" customWidth="1"/>
    <col min="12" max="12" width="12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12.75" customHeight="1">
      <c r="F1" s="152"/>
      <c r="G1" s="3"/>
      <c r="H1" s="4"/>
      <c r="I1" s="5"/>
      <c r="J1" s="174" t="s">
        <v>232</v>
      </c>
      <c r="K1" s="174"/>
      <c r="L1" s="174"/>
      <c r="M1" s="7"/>
      <c r="N1" s="153"/>
      <c r="O1" s="153"/>
    </row>
    <row r="2" spans="1:15" ht="14.25" customHeight="1">
      <c r="F2" s="152"/>
      <c r="H2" s="10"/>
      <c r="I2" s="4"/>
      <c r="J2" s="149" t="s">
        <v>230</v>
      </c>
      <c r="K2" s="153"/>
      <c r="L2" s="153"/>
      <c r="M2" s="7"/>
      <c r="N2" s="153"/>
      <c r="O2" s="153"/>
    </row>
    <row r="3" spans="1:15" hidden="1">
      <c r="F3" s="150"/>
      <c r="H3" s="10"/>
      <c r="I3" s="4"/>
      <c r="J3" s="149"/>
      <c r="K3" s="151"/>
      <c r="L3" s="151"/>
      <c r="M3" s="7"/>
      <c r="N3" s="151"/>
      <c r="O3" s="151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75" t="s">
        <v>234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7"/>
    </row>
    <row r="6" spans="1:15" ht="2.25" customHeight="1">
      <c r="G6" s="11"/>
      <c r="H6" s="12"/>
      <c r="I6" s="12"/>
      <c r="J6" s="13"/>
      <c r="K6" s="13"/>
      <c r="L6" s="14"/>
      <c r="M6" s="7"/>
    </row>
    <row r="7" spans="1:15" ht="15.75" customHeight="1">
      <c r="A7" s="176" t="s">
        <v>0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7"/>
    </row>
    <row r="8" spans="1:15">
      <c r="A8" s="168" t="s">
        <v>1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7"/>
    </row>
    <row r="9" spans="1:15" ht="6" customHeight="1">
      <c r="A9" s="1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ht="7.5" hidden="1" customHeight="1">
      <c r="A10" s="15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7"/>
    </row>
    <row r="11" spans="1:15" ht="15.75" customHeight="1">
      <c r="A11" s="15"/>
      <c r="B11" s="6"/>
      <c r="C11" s="6"/>
      <c r="D11" s="6"/>
      <c r="E11" s="6"/>
      <c r="F11" s="6"/>
      <c r="G11" s="165" t="s">
        <v>2</v>
      </c>
      <c r="H11" s="165"/>
      <c r="I11" s="165"/>
      <c r="J11" s="165"/>
      <c r="K11" s="165"/>
      <c r="L11" s="6"/>
      <c r="M11" s="7"/>
    </row>
    <row r="12" spans="1:15" ht="15.75" customHeight="1">
      <c r="A12" s="166" t="s">
        <v>235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7"/>
    </row>
    <row r="13" spans="1:15" ht="12" customHeight="1">
      <c r="G13" s="167" t="s">
        <v>236</v>
      </c>
      <c r="H13" s="167"/>
      <c r="I13" s="167"/>
      <c r="J13" s="167"/>
      <c r="K13" s="167"/>
      <c r="M13" s="7"/>
    </row>
    <row r="14" spans="1:15" ht="12" customHeight="1">
      <c r="F14" s="152"/>
      <c r="G14" s="168" t="s">
        <v>233</v>
      </c>
      <c r="H14" s="168"/>
      <c r="I14" s="168"/>
      <c r="J14" s="168"/>
      <c r="K14" s="168"/>
      <c r="M14" s="7"/>
    </row>
    <row r="15" spans="1:15" ht="15.75" customHeight="1">
      <c r="B15" s="166" t="s">
        <v>3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</row>
    <row r="16" spans="1:15" ht="7.5" customHeight="1"/>
    <row r="17" spans="1:13">
      <c r="G17" s="167" t="s">
        <v>237</v>
      </c>
      <c r="H17" s="167"/>
      <c r="I17" s="167"/>
      <c r="J17" s="167"/>
      <c r="K17" s="167"/>
    </row>
    <row r="18" spans="1:13">
      <c r="G18" s="171" t="s">
        <v>4</v>
      </c>
      <c r="H18" s="171"/>
      <c r="I18" s="171"/>
      <c r="J18" s="171"/>
      <c r="K18" s="171"/>
    </row>
    <row r="19" spans="1:13" ht="6.75" customHeight="1">
      <c r="G19" s="6"/>
      <c r="H19" s="6"/>
      <c r="I19" s="6"/>
      <c r="J19" s="6"/>
      <c r="K19" s="6"/>
    </row>
    <row r="20" spans="1:13" ht="0.75" customHeight="1">
      <c r="B20" s="8"/>
      <c r="C20" s="8"/>
      <c r="D20" s="8"/>
      <c r="E20" s="172"/>
      <c r="F20" s="172"/>
      <c r="G20" s="172"/>
      <c r="H20" s="172"/>
      <c r="I20" s="172"/>
      <c r="J20" s="172"/>
      <c r="K20" s="172"/>
      <c r="L20" s="8"/>
    </row>
    <row r="21" spans="1:13" ht="15" customHeight="1">
      <c r="A21" s="173" t="s">
        <v>5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6"/>
    </row>
    <row r="22" spans="1:13" ht="15" customHeight="1">
      <c r="F22" s="1"/>
      <c r="J22" s="17"/>
      <c r="K22" s="18"/>
      <c r="L22" s="19" t="s">
        <v>6</v>
      </c>
      <c r="M22" s="16"/>
    </row>
    <row r="23" spans="1:13">
      <c r="F23" s="1"/>
      <c r="J23" s="20" t="s">
        <v>7</v>
      </c>
      <c r="K23" s="10"/>
      <c r="L23" s="21"/>
      <c r="M23" s="16"/>
    </row>
    <row r="24" spans="1:13">
      <c r="E24" s="6"/>
      <c r="F24" s="22"/>
      <c r="I24" s="23"/>
      <c r="J24" s="23"/>
      <c r="K24" s="24" t="s">
        <v>8</v>
      </c>
      <c r="L24" s="21"/>
      <c r="M24" s="16"/>
    </row>
    <row r="25" spans="1:13">
      <c r="A25" s="169" t="s">
        <v>9</v>
      </c>
      <c r="B25" s="169"/>
      <c r="C25" s="169"/>
      <c r="D25" s="169"/>
      <c r="E25" s="169"/>
      <c r="F25" s="169"/>
      <c r="G25" s="169"/>
      <c r="H25" s="169"/>
      <c r="I25" s="169"/>
      <c r="K25" s="24" t="s">
        <v>10</v>
      </c>
      <c r="L25" s="25" t="s">
        <v>11</v>
      </c>
      <c r="M25" s="16"/>
    </row>
    <row r="26" spans="1:13" ht="30" customHeight="1">
      <c r="A26" s="169" t="s">
        <v>222</v>
      </c>
      <c r="B26" s="169"/>
      <c r="C26" s="169"/>
      <c r="D26" s="169"/>
      <c r="E26" s="169"/>
      <c r="F26" s="169"/>
      <c r="G26" s="169"/>
      <c r="H26" s="169"/>
      <c r="I26" s="169"/>
      <c r="J26" s="26" t="s">
        <v>12</v>
      </c>
      <c r="K26" s="27"/>
      <c r="L26" s="21"/>
      <c r="M26" s="16"/>
    </row>
    <row r="27" spans="1:13">
      <c r="F27" s="1"/>
      <c r="G27" s="28" t="s">
        <v>14</v>
      </c>
      <c r="H27" s="29" t="s">
        <v>220</v>
      </c>
      <c r="I27" s="30"/>
      <c r="J27" s="31"/>
      <c r="K27" s="21"/>
      <c r="L27" s="21"/>
      <c r="M27" s="16"/>
    </row>
    <row r="28" spans="1:13">
      <c r="F28" s="1"/>
      <c r="G28" s="164" t="s">
        <v>15</v>
      </c>
      <c r="H28" s="164"/>
      <c r="I28" s="32" t="s">
        <v>16</v>
      </c>
      <c r="J28" s="33" t="s">
        <v>17</v>
      </c>
      <c r="K28" s="21" t="s">
        <v>18</v>
      </c>
      <c r="L28" s="21" t="s">
        <v>19</v>
      </c>
      <c r="M28" s="16"/>
    </row>
    <row r="29" spans="1:13">
      <c r="A29" s="170" t="s">
        <v>221</v>
      </c>
      <c r="B29" s="170"/>
      <c r="C29" s="170"/>
      <c r="D29" s="170"/>
      <c r="E29" s="170"/>
      <c r="F29" s="170"/>
      <c r="G29" s="170"/>
      <c r="H29" s="170"/>
      <c r="I29" s="170"/>
      <c r="J29" s="34"/>
      <c r="K29" s="34"/>
      <c r="L29" s="35" t="s">
        <v>20</v>
      </c>
      <c r="M29" s="36"/>
    </row>
    <row r="30" spans="1:13" ht="27" customHeight="1">
      <c r="A30" s="179" t="s">
        <v>21</v>
      </c>
      <c r="B30" s="180"/>
      <c r="C30" s="180"/>
      <c r="D30" s="180"/>
      <c r="E30" s="180"/>
      <c r="F30" s="180"/>
      <c r="G30" s="183" t="s">
        <v>22</v>
      </c>
      <c r="H30" s="185" t="s">
        <v>23</v>
      </c>
      <c r="I30" s="187" t="s">
        <v>24</v>
      </c>
      <c r="J30" s="188"/>
      <c r="K30" s="189" t="s">
        <v>25</v>
      </c>
      <c r="L30" s="191" t="s">
        <v>26</v>
      </c>
      <c r="M30" s="36"/>
    </row>
    <row r="31" spans="1:13" ht="58.5" customHeight="1">
      <c r="A31" s="181"/>
      <c r="B31" s="182"/>
      <c r="C31" s="182"/>
      <c r="D31" s="182"/>
      <c r="E31" s="182"/>
      <c r="F31" s="182"/>
      <c r="G31" s="184"/>
      <c r="H31" s="186"/>
      <c r="I31" s="37" t="s">
        <v>27</v>
      </c>
      <c r="J31" s="38" t="s">
        <v>28</v>
      </c>
      <c r="K31" s="190"/>
      <c r="L31" s="192"/>
    </row>
    <row r="32" spans="1:13">
      <c r="A32" s="160" t="s">
        <v>29</v>
      </c>
      <c r="B32" s="161"/>
      <c r="C32" s="161"/>
      <c r="D32" s="161"/>
      <c r="E32" s="161"/>
      <c r="F32" s="162"/>
      <c r="G32" s="39">
        <v>2</v>
      </c>
      <c r="H32" s="40">
        <v>3</v>
      </c>
      <c r="I32" s="41" t="s">
        <v>13</v>
      </c>
      <c r="J32" s="42" t="s">
        <v>30</v>
      </c>
      <c r="K32" s="43">
        <v>6</v>
      </c>
      <c r="L32" s="43">
        <v>7</v>
      </c>
    </row>
    <row r="33" spans="1:15">
      <c r="A33" s="44">
        <v>2</v>
      </c>
      <c r="B33" s="44"/>
      <c r="C33" s="45"/>
      <c r="D33" s="46"/>
      <c r="E33" s="44"/>
      <c r="F33" s="47"/>
      <c r="G33" s="46" t="s">
        <v>31</v>
      </c>
      <c r="H33" s="39">
        <v>1</v>
      </c>
      <c r="I33" s="48">
        <f>SUM(I34+I45+I62+I83+I90+I110+I136+I155+I165)</f>
        <v>55980</v>
      </c>
      <c r="J33" s="48">
        <f>SUM(J34+J45+J62+J83+J90+J110+J136+J155+J165)</f>
        <v>41900</v>
      </c>
      <c r="K33" s="49">
        <f>SUM(K34+K45+K62+K83+K90+K110+K136+K155+K165)</f>
        <v>41900</v>
      </c>
      <c r="L33" s="48">
        <f>SUM(L34+L45+L62+L83+L90+L110+L136+L155+L165)</f>
        <v>39795.370000000003</v>
      </c>
      <c r="M33" s="50"/>
      <c r="N33" s="50"/>
      <c r="O33" s="50"/>
    </row>
    <row r="34" spans="1:15" ht="17.25" customHeight="1">
      <c r="A34" s="44">
        <v>2</v>
      </c>
      <c r="B34" s="51">
        <v>1</v>
      </c>
      <c r="C34" s="52"/>
      <c r="D34" s="53"/>
      <c r="E34" s="54"/>
      <c r="F34" s="55"/>
      <c r="G34" s="56" t="s">
        <v>32</v>
      </c>
      <c r="H34" s="39">
        <v>2</v>
      </c>
      <c r="I34" s="48">
        <f>SUM(I35+I41)</f>
        <v>51740</v>
      </c>
      <c r="J34" s="48">
        <f>SUM(J35+J41)</f>
        <v>38700</v>
      </c>
      <c r="K34" s="57">
        <f>SUM(K35+K41)</f>
        <v>38700</v>
      </c>
      <c r="L34" s="58">
        <f>SUM(L35+L41)</f>
        <v>38700</v>
      </c>
    </row>
    <row r="35" spans="1:15">
      <c r="A35" s="59">
        <v>2</v>
      </c>
      <c r="B35" s="59">
        <v>1</v>
      </c>
      <c r="C35" s="60">
        <v>1</v>
      </c>
      <c r="D35" s="61"/>
      <c r="E35" s="59"/>
      <c r="F35" s="62"/>
      <c r="G35" s="61" t="s">
        <v>33</v>
      </c>
      <c r="H35" s="39">
        <v>3</v>
      </c>
      <c r="I35" s="48">
        <f>SUM(I36)</f>
        <v>51040</v>
      </c>
      <c r="J35" s="48">
        <f>SUM(J36)</f>
        <v>38200</v>
      </c>
      <c r="K35" s="49">
        <f>SUM(K36)</f>
        <v>38200</v>
      </c>
      <c r="L35" s="48">
        <f>SUM(L36)</f>
        <v>38200</v>
      </c>
    </row>
    <row r="36" spans="1:15">
      <c r="A36" s="63">
        <v>2</v>
      </c>
      <c r="B36" s="59">
        <v>1</v>
      </c>
      <c r="C36" s="60">
        <v>1</v>
      </c>
      <c r="D36" s="61">
        <v>1</v>
      </c>
      <c r="E36" s="59"/>
      <c r="F36" s="62"/>
      <c r="G36" s="61" t="s">
        <v>33</v>
      </c>
      <c r="H36" s="39">
        <v>4</v>
      </c>
      <c r="I36" s="48">
        <f>SUM(I37+I39)</f>
        <v>51040</v>
      </c>
      <c r="J36" s="48">
        <f t="shared" ref="J36:L37" si="0">SUM(J37)</f>
        <v>38200</v>
      </c>
      <c r="K36" s="48">
        <f t="shared" si="0"/>
        <v>38200</v>
      </c>
      <c r="L36" s="48">
        <f t="shared" si="0"/>
        <v>38200</v>
      </c>
    </row>
    <row r="37" spans="1:15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/>
      <c r="G37" s="61" t="s">
        <v>34</v>
      </c>
      <c r="H37" s="39">
        <v>5</v>
      </c>
      <c r="I37" s="49">
        <f>SUM(I38)</f>
        <v>51040</v>
      </c>
      <c r="J37" s="49">
        <f t="shared" si="0"/>
        <v>38200</v>
      </c>
      <c r="K37" s="49">
        <f t="shared" si="0"/>
        <v>38200</v>
      </c>
      <c r="L37" s="49">
        <f t="shared" si="0"/>
        <v>38200</v>
      </c>
    </row>
    <row r="38" spans="1:15">
      <c r="A38" s="63">
        <v>2</v>
      </c>
      <c r="B38" s="59">
        <v>1</v>
      </c>
      <c r="C38" s="60">
        <v>1</v>
      </c>
      <c r="D38" s="61">
        <v>1</v>
      </c>
      <c r="E38" s="59">
        <v>1</v>
      </c>
      <c r="F38" s="62">
        <v>1</v>
      </c>
      <c r="G38" s="61" t="s">
        <v>34</v>
      </c>
      <c r="H38" s="39">
        <v>6</v>
      </c>
      <c r="I38" s="64">
        <v>51040</v>
      </c>
      <c r="J38" s="65">
        <v>38200</v>
      </c>
      <c r="K38" s="65">
        <v>38200</v>
      </c>
      <c r="L38" s="65">
        <v>38200</v>
      </c>
    </row>
    <row r="39" spans="1:15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/>
      <c r="G39" s="61" t="s">
        <v>35</v>
      </c>
      <c r="H39" s="39">
        <v>7</v>
      </c>
      <c r="I39" s="49">
        <f>I40</f>
        <v>0</v>
      </c>
      <c r="J39" s="49">
        <f>J40</f>
        <v>0</v>
      </c>
      <c r="K39" s="49">
        <f>K40</f>
        <v>0</v>
      </c>
      <c r="L39" s="49">
        <f>L40</f>
        <v>0</v>
      </c>
    </row>
    <row r="40" spans="1:15" hidden="1">
      <c r="A40" s="63">
        <v>2</v>
      </c>
      <c r="B40" s="59">
        <v>1</v>
      </c>
      <c r="C40" s="60">
        <v>1</v>
      </c>
      <c r="D40" s="61">
        <v>1</v>
      </c>
      <c r="E40" s="59">
        <v>2</v>
      </c>
      <c r="F40" s="62">
        <v>1</v>
      </c>
      <c r="G40" s="61" t="s">
        <v>35</v>
      </c>
      <c r="H40" s="39">
        <v>8</v>
      </c>
      <c r="I40" s="65">
        <v>0</v>
      </c>
      <c r="J40" s="66">
        <v>0</v>
      </c>
      <c r="K40" s="65">
        <v>0</v>
      </c>
      <c r="L40" s="66">
        <v>0</v>
      </c>
    </row>
    <row r="41" spans="1:15">
      <c r="A41" s="63">
        <v>2</v>
      </c>
      <c r="B41" s="59">
        <v>1</v>
      </c>
      <c r="C41" s="60">
        <v>2</v>
      </c>
      <c r="D41" s="61"/>
      <c r="E41" s="59"/>
      <c r="F41" s="62"/>
      <c r="G41" s="61" t="s">
        <v>36</v>
      </c>
      <c r="H41" s="39">
        <v>9</v>
      </c>
      <c r="I41" s="49">
        <f t="shared" ref="I41:L43" si="1">I42</f>
        <v>700</v>
      </c>
      <c r="J41" s="48">
        <f t="shared" si="1"/>
        <v>500</v>
      </c>
      <c r="K41" s="49">
        <f t="shared" si="1"/>
        <v>500</v>
      </c>
      <c r="L41" s="48">
        <f t="shared" si="1"/>
        <v>500</v>
      </c>
    </row>
    <row r="42" spans="1:15">
      <c r="A42" s="63">
        <v>2</v>
      </c>
      <c r="B42" s="59">
        <v>1</v>
      </c>
      <c r="C42" s="60">
        <v>2</v>
      </c>
      <c r="D42" s="61">
        <v>1</v>
      </c>
      <c r="E42" s="59"/>
      <c r="F42" s="62"/>
      <c r="G42" s="61" t="s">
        <v>36</v>
      </c>
      <c r="H42" s="39">
        <v>10</v>
      </c>
      <c r="I42" s="49">
        <f t="shared" si="1"/>
        <v>700</v>
      </c>
      <c r="J42" s="48">
        <f t="shared" si="1"/>
        <v>500</v>
      </c>
      <c r="K42" s="48">
        <f t="shared" si="1"/>
        <v>500</v>
      </c>
      <c r="L42" s="48">
        <f t="shared" si="1"/>
        <v>500</v>
      </c>
    </row>
    <row r="43" spans="1:15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/>
      <c r="G43" s="61" t="s">
        <v>36</v>
      </c>
      <c r="H43" s="39">
        <v>11</v>
      </c>
      <c r="I43" s="48">
        <f t="shared" si="1"/>
        <v>700</v>
      </c>
      <c r="J43" s="48">
        <f t="shared" si="1"/>
        <v>500</v>
      </c>
      <c r="K43" s="48">
        <f t="shared" si="1"/>
        <v>500</v>
      </c>
      <c r="L43" s="48">
        <f t="shared" si="1"/>
        <v>500</v>
      </c>
    </row>
    <row r="44" spans="1:15">
      <c r="A44" s="63">
        <v>2</v>
      </c>
      <c r="B44" s="59">
        <v>1</v>
      </c>
      <c r="C44" s="60">
        <v>2</v>
      </c>
      <c r="D44" s="61">
        <v>1</v>
      </c>
      <c r="E44" s="59">
        <v>1</v>
      </c>
      <c r="F44" s="62">
        <v>1</v>
      </c>
      <c r="G44" s="61" t="s">
        <v>36</v>
      </c>
      <c r="H44" s="39">
        <v>12</v>
      </c>
      <c r="I44" s="66">
        <v>700</v>
      </c>
      <c r="J44" s="65">
        <v>500</v>
      </c>
      <c r="K44" s="65">
        <v>500</v>
      </c>
      <c r="L44" s="65">
        <v>500</v>
      </c>
    </row>
    <row r="45" spans="1:15">
      <c r="A45" s="67">
        <v>2</v>
      </c>
      <c r="B45" s="68">
        <v>2</v>
      </c>
      <c r="C45" s="52"/>
      <c r="D45" s="53"/>
      <c r="E45" s="54"/>
      <c r="F45" s="55"/>
      <c r="G45" s="56" t="s">
        <v>37</v>
      </c>
      <c r="H45" s="39">
        <v>13</v>
      </c>
      <c r="I45" s="69">
        <f t="shared" ref="I45:L47" si="2">I46</f>
        <v>4240</v>
      </c>
      <c r="J45" s="70">
        <f t="shared" si="2"/>
        <v>3200</v>
      </c>
      <c r="K45" s="69">
        <f t="shared" si="2"/>
        <v>3200</v>
      </c>
      <c r="L45" s="69">
        <f t="shared" si="2"/>
        <v>1095.3700000000001</v>
      </c>
    </row>
    <row r="46" spans="1:15">
      <c r="A46" s="63">
        <v>2</v>
      </c>
      <c r="B46" s="59">
        <v>2</v>
      </c>
      <c r="C46" s="60">
        <v>1</v>
      </c>
      <c r="D46" s="61"/>
      <c r="E46" s="59"/>
      <c r="F46" s="62"/>
      <c r="G46" s="53" t="s">
        <v>37</v>
      </c>
      <c r="H46" s="39">
        <v>14</v>
      </c>
      <c r="I46" s="48">
        <f t="shared" si="2"/>
        <v>4240</v>
      </c>
      <c r="J46" s="49">
        <f t="shared" si="2"/>
        <v>3200</v>
      </c>
      <c r="K46" s="48">
        <f t="shared" si="2"/>
        <v>3200</v>
      </c>
      <c r="L46" s="49">
        <f t="shared" si="2"/>
        <v>1095.3700000000001</v>
      </c>
    </row>
    <row r="47" spans="1:15">
      <c r="A47" s="63">
        <v>2</v>
      </c>
      <c r="B47" s="59">
        <v>2</v>
      </c>
      <c r="C47" s="60">
        <v>1</v>
      </c>
      <c r="D47" s="61">
        <v>1</v>
      </c>
      <c r="E47" s="59"/>
      <c r="F47" s="62"/>
      <c r="G47" s="53" t="s">
        <v>37</v>
      </c>
      <c r="H47" s="39">
        <v>15</v>
      </c>
      <c r="I47" s="48">
        <f t="shared" si="2"/>
        <v>4240</v>
      </c>
      <c r="J47" s="49">
        <f t="shared" si="2"/>
        <v>3200</v>
      </c>
      <c r="K47" s="58">
        <f t="shared" si="2"/>
        <v>3200</v>
      </c>
      <c r="L47" s="58">
        <f t="shared" si="2"/>
        <v>1095.3700000000001</v>
      </c>
    </row>
    <row r="48" spans="1:15">
      <c r="A48" s="71">
        <v>2</v>
      </c>
      <c r="B48" s="72">
        <v>2</v>
      </c>
      <c r="C48" s="73">
        <v>1</v>
      </c>
      <c r="D48" s="74">
        <v>1</v>
      </c>
      <c r="E48" s="72">
        <v>1</v>
      </c>
      <c r="F48" s="75"/>
      <c r="G48" s="53" t="s">
        <v>37</v>
      </c>
      <c r="H48" s="39">
        <v>16</v>
      </c>
      <c r="I48" s="76">
        <f>SUM(I49:I61)</f>
        <v>4240</v>
      </c>
      <c r="J48" s="76">
        <f>SUM(J49:J61)</f>
        <v>3200</v>
      </c>
      <c r="K48" s="77">
        <f>SUM(K49:K61)</f>
        <v>3200</v>
      </c>
      <c r="L48" s="77">
        <f>SUM(L49:L61)</f>
        <v>1095.3700000000001</v>
      </c>
    </row>
    <row r="49" spans="1:12" hidden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78">
        <v>1</v>
      </c>
      <c r="G49" s="61" t="s">
        <v>38</v>
      </c>
      <c r="H49" s="39">
        <v>17</v>
      </c>
      <c r="I49" s="65"/>
      <c r="J49" s="65"/>
      <c r="K49" s="65"/>
      <c r="L49" s="65"/>
    </row>
    <row r="50" spans="1:12" ht="25.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2</v>
      </c>
      <c r="G50" s="61" t="s">
        <v>39</v>
      </c>
      <c r="H50" s="39">
        <v>18</v>
      </c>
      <c r="I50" s="65">
        <v>100</v>
      </c>
      <c r="J50" s="65">
        <v>100</v>
      </c>
      <c r="K50" s="65">
        <v>100</v>
      </c>
      <c r="L50" s="65">
        <v>100</v>
      </c>
    </row>
    <row r="51" spans="1:12" ht="18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5</v>
      </c>
      <c r="G51" s="61" t="s">
        <v>223</v>
      </c>
      <c r="H51" s="39">
        <v>19</v>
      </c>
      <c r="I51" s="65">
        <v>100</v>
      </c>
      <c r="J51" s="65">
        <v>100</v>
      </c>
      <c r="K51" s="65">
        <v>100</v>
      </c>
      <c r="L51" s="65">
        <v>100</v>
      </c>
    </row>
    <row r="52" spans="1:12" ht="25.5" customHeight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6</v>
      </c>
      <c r="G52" s="61" t="s">
        <v>41</v>
      </c>
      <c r="H52" s="39">
        <v>20</v>
      </c>
      <c r="I52" s="65">
        <v>800</v>
      </c>
      <c r="J52" s="65">
        <v>600</v>
      </c>
      <c r="K52" s="65">
        <v>600</v>
      </c>
      <c r="L52" s="65">
        <v>29.55</v>
      </c>
    </row>
    <row r="53" spans="1:12" hidden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16</v>
      </c>
      <c r="G53" s="61" t="s">
        <v>47</v>
      </c>
      <c r="H53" s="39">
        <v>26</v>
      </c>
      <c r="I53" s="66"/>
      <c r="J53" s="65"/>
      <c r="K53" s="65"/>
      <c r="L53" s="65"/>
    </row>
    <row r="54" spans="1:12" ht="25.5" hidden="1" customHeight="1">
      <c r="A54" s="71">
        <v>2</v>
      </c>
      <c r="B54" s="80">
        <v>2</v>
      </c>
      <c r="C54" s="81">
        <v>1</v>
      </c>
      <c r="D54" s="81">
        <v>1</v>
      </c>
      <c r="E54" s="81">
        <v>1</v>
      </c>
      <c r="F54" s="82">
        <v>12</v>
      </c>
      <c r="G54" s="83" t="s">
        <v>44</v>
      </c>
      <c r="H54" s="39">
        <v>23</v>
      </c>
      <c r="I54" s="84"/>
      <c r="J54" s="65"/>
      <c r="K54" s="65"/>
      <c r="L54" s="65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14</v>
      </c>
      <c r="G55" s="85" t="s">
        <v>45</v>
      </c>
      <c r="H55" s="39">
        <v>24</v>
      </c>
      <c r="I55" s="66"/>
      <c r="J55" s="66"/>
      <c r="K55" s="66"/>
      <c r="L55" s="66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15</v>
      </c>
      <c r="G56" s="61" t="s">
        <v>46</v>
      </c>
      <c r="H56" s="39">
        <v>25</v>
      </c>
      <c r="I56" s="66"/>
      <c r="J56" s="65"/>
      <c r="K56" s="65"/>
      <c r="L56" s="65"/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17</v>
      </c>
      <c r="G57" s="61" t="s">
        <v>48</v>
      </c>
      <c r="H57" s="39">
        <v>27</v>
      </c>
      <c r="I57" s="66"/>
      <c r="J57" s="66"/>
      <c r="K57" s="66"/>
      <c r="L57" s="66"/>
    </row>
    <row r="58" spans="1:12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20</v>
      </c>
      <c r="G58" s="61" t="s">
        <v>49</v>
      </c>
      <c r="H58" s="39">
        <v>28</v>
      </c>
      <c r="I58" s="66"/>
      <c r="J58" s="65"/>
      <c r="K58" s="65"/>
      <c r="L58" s="65"/>
    </row>
    <row r="59" spans="1:12" ht="25.5" customHeight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21</v>
      </c>
      <c r="G59" s="61" t="s">
        <v>50</v>
      </c>
      <c r="H59" s="39">
        <v>29</v>
      </c>
      <c r="I59" s="66">
        <v>300</v>
      </c>
      <c r="J59" s="65">
        <v>200</v>
      </c>
      <c r="K59" s="65">
        <v>200</v>
      </c>
      <c r="L59" s="65">
        <v>100</v>
      </c>
    </row>
    <row r="60" spans="1:12" hidden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22</v>
      </c>
      <c r="G60" s="61" t="s">
        <v>51</v>
      </c>
      <c r="H60" s="39">
        <v>30</v>
      </c>
      <c r="I60" s="66"/>
      <c r="J60" s="65"/>
      <c r="K60" s="65"/>
      <c r="L60" s="65"/>
    </row>
    <row r="61" spans="1:12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30</v>
      </c>
      <c r="G61" s="61" t="s">
        <v>52</v>
      </c>
      <c r="H61" s="39">
        <v>32</v>
      </c>
      <c r="I61" s="66">
        <v>2940</v>
      </c>
      <c r="J61" s="65">
        <v>2200</v>
      </c>
      <c r="K61" s="65">
        <v>2200</v>
      </c>
      <c r="L61" s="65">
        <v>765.82</v>
      </c>
    </row>
    <row r="62" spans="1:12" hidden="1">
      <c r="A62" s="86">
        <v>2</v>
      </c>
      <c r="B62" s="87">
        <v>3</v>
      </c>
      <c r="C62" s="51"/>
      <c r="D62" s="52"/>
      <c r="E62" s="52"/>
      <c r="F62" s="55"/>
      <c r="G62" s="88" t="s">
        <v>53</v>
      </c>
      <c r="H62" s="39">
        <v>32</v>
      </c>
      <c r="I62" s="69">
        <f>I63</f>
        <v>0</v>
      </c>
      <c r="J62" s="69">
        <f>J63</f>
        <v>0</v>
      </c>
      <c r="K62" s="69">
        <f>K63</f>
        <v>0</v>
      </c>
      <c r="L62" s="69">
        <f>L63</f>
        <v>0</v>
      </c>
    </row>
    <row r="63" spans="1:12" hidden="1">
      <c r="A63" s="63">
        <v>2</v>
      </c>
      <c r="B63" s="59">
        <v>3</v>
      </c>
      <c r="C63" s="60">
        <v>1</v>
      </c>
      <c r="D63" s="60"/>
      <c r="E63" s="60"/>
      <c r="F63" s="62"/>
      <c r="G63" s="61" t="s">
        <v>54</v>
      </c>
      <c r="H63" s="39">
        <v>33</v>
      </c>
      <c r="I63" s="48">
        <f>SUM(I64+I69+I74)</f>
        <v>0</v>
      </c>
      <c r="J63" s="89">
        <f>SUM(J64+J69+J74)</f>
        <v>0</v>
      </c>
      <c r="K63" s="49">
        <f>SUM(K64+K69+K74)</f>
        <v>0</v>
      </c>
      <c r="L63" s="48">
        <f>SUM(L64+L69+L74)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/>
      <c r="F64" s="62"/>
      <c r="G64" s="61" t="s">
        <v>55</v>
      </c>
      <c r="H64" s="39">
        <v>34</v>
      </c>
      <c r="I64" s="48">
        <f>I65</f>
        <v>0</v>
      </c>
      <c r="J64" s="89">
        <f>J65</f>
        <v>0</v>
      </c>
      <c r="K64" s="49">
        <f>K65</f>
        <v>0</v>
      </c>
      <c r="L64" s="48">
        <f>L65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/>
      <c r="G65" s="61" t="s">
        <v>55</v>
      </c>
      <c r="H65" s="39">
        <v>35</v>
      </c>
      <c r="I65" s="48">
        <f>SUM(I66:I68)</f>
        <v>0</v>
      </c>
      <c r="J65" s="89">
        <f>SUM(J66:J68)</f>
        <v>0</v>
      </c>
      <c r="K65" s="49">
        <f>SUM(K66:K68)</f>
        <v>0</v>
      </c>
      <c r="L65" s="48">
        <f>SUM(L66:L68)</f>
        <v>0</v>
      </c>
    </row>
    <row r="66" spans="1:15" ht="25.5" hidden="1" customHeight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>
        <v>1</v>
      </c>
      <c r="G66" s="61" t="s">
        <v>56</v>
      </c>
      <c r="H66" s="39">
        <v>36</v>
      </c>
      <c r="I66" s="66">
        <v>0</v>
      </c>
      <c r="J66" s="66">
        <v>0</v>
      </c>
      <c r="K66" s="66">
        <v>0</v>
      </c>
      <c r="L66" s="66">
        <v>0</v>
      </c>
      <c r="M66" s="90"/>
      <c r="N66" s="90"/>
      <c r="O66" s="90"/>
    </row>
    <row r="67" spans="1:15" ht="25.5" hidden="1" customHeight="1">
      <c r="A67" s="63">
        <v>2</v>
      </c>
      <c r="B67" s="54">
        <v>3</v>
      </c>
      <c r="C67" s="52">
        <v>1</v>
      </c>
      <c r="D67" s="52">
        <v>1</v>
      </c>
      <c r="E67" s="52">
        <v>1</v>
      </c>
      <c r="F67" s="55">
        <v>2</v>
      </c>
      <c r="G67" s="53" t="s">
        <v>57</v>
      </c>
      <c r="H67" s="39">
        <v>37</v>
      </c>
      <c r="I67" s="64">
        <v>0</v>
      </c>
      <c r="J67" s="64">
        <v>0</v>
      </c>
      <c r="K67" s="64">
        <v>0</v>
      </c>
      <c r="L67" s="64">
        <v>0</v>
      </c>
    </row>
    <row r="68" spans="1:15" hidden="1">
      <c r="A68" s="59">
        <v>2</v>
      </c>
      <c r="B68" s="60">
        <v>3</v>
      </c>
      <c r="C68" s="60">
        <v>1</v>
      </c>
      <c r="D68" s="60">
        <v>1</v>
      </c>
      <c r="E68" s="60">
        <v>1</v>
      </c>
      <c r="F68" s="62">
        <v>3</v>
      </c>
      <c r="G68" s="61" t="s">
        <v>58</v>
      </c>
      <c r="H68" s="39">
        <v>38</v>
      </c>
      <c r="I68" s="66">
        <v>0</v>
      </c>
      <c r="J68" s="66">
        <v>0</v>
      </c>
      <c r="K68" s="66">
        <v>0</v>
      </c>
      <c r="L68" s="66">
        <v>0</v>
      </c>
    </row>
    <row r="69" spans="1:15" ht="25.5" hidden="1" customHeight="1">
      <c r="A69" s="54">
        <v>2</v>
      </c>
      <c r="B69" s="52">
        <v>3</v>
      </c>
      <c r="C69" s="52">
        <v>1</v>
      </c>
      <c r="D69" s="52">
        <v>2</v>
      </c>
      <c r="E69" s="52"/>
      <c r="F69" s="55"/>
      <c r="G69" s="53" t="s">
        <v>59</v>
      </c>
      <c r="H69" s="39">
        <v>39</v>
      </c>
      <c r="I69" s="69">
        <f>I70</f>
        <v>0</v>
      </c>
      <c r="J69" s="91">
        <f>J70</f>
        <v>0</v>
      </c>
      <c r="K69" s="70">
        <f>K70</f>
        <v>0</v>
      </c>
      <c r="L69" s="70">
        <f>L70</f>
        <v>0</v>
      </c>
    </row>
    <row r="70" spans="1:15" ht="25.5" hidden="1" customHeight="1">
      <c r="A70" s="72">
        <v>2</v>
      </c>
      <c r="B70" s="73">
        <v>3</v>
      </c>
      <c r="C70" s="73">
        <v>1</v>
      </c>
      <c r="D70" s="73">
        <v>2</v>
      </c>
      <c r="E70" s="73">
        <v>1</v>
      </c>
      <c r="F70" s="75"/>
      <c r="G70" s="53" t="s">
        <v>59</v>
      </c>
      <c r="H70" s="39">
        <v>40</v>
      </c>
      <c r="I70" s="58">
        <f>SUM(I71:I73)</f>
        <v>0</v>
      </c>
      <c r="J70" s="92">
        <f>SUM(J71:J73)</f>
        <v>0</v>
      </c>
      <c r="K70" s="57">
        <f>SUM(K71:K73)</f>
        <v>0</v>
      </c>
      <c r="L70" s="49">
        <f>SUM(L71:L73)</f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1</v>
      </c>
      <c r="G71" s="63" t="s">
        <v>56</v>
      </c>
      <c r="H71" s="39">
        <v>41</v>
      </c>
      <c r="I71" s="66">
        <v>0</v>
      </c>
      <c r="J71" s="66">
        <v>0</v>
      </c>
      <c r="K71" s="66">
        <v>0</v>
      </c>
      <c r="L71" s="66">
        <v>0</v>
      </c>
      <c r="M71" s="90"/>
      <c r="N71" s="90"/>
      <c r="O71" s="90"/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2</v>
      </c>
      <c r="G72" s="63" t="s">
        <v>57</v>
      </c>
      <c r="H72" s="39">
        <v>42</v>
      </c>
      <c r="I72" s="66">
        <v>0</v>
      </c>
      <c r="J72" s="66">
        <v>0</v>
      </c>
      <c r="K72" s="66">
        <v>0</v>
      </c>
      <c r="L72" s="66">
        <v>0</v>
      </c>
    </row>
    <row r="73" spans="1:15" hidden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3</v>
      </c>
      <c r="G73" s="63" t="s">
        <v>58</v>
      </c>
      <c r="H73" s="39">
        <v>43</v>
      </c>
      <c r="I73" s="66">
        <v>0</v>
      </c>
      <c r="J73" s="66">
        <v>0</v>
      </c>
      <c r="K73" s="66">
        <v>0</v>
      </c>
      <c r="L73" s="66"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/>
      <c r="F74" s="62"/>
      <c r="G74" s="63" t="s">
        <v>60</v>
      </c>
      <c r="H74" s="39">
        <v>44</v>
      </c>
      <c r="I74" s="48">
        <f>I75</f>
        <v>0</v>
      </c>
      <c r="J74" s="89">
        <f>J75</f>
        <v>0</v>
      </c>
      <c r="K74" s="49">
        <f>K75</f>
        <v>0</v>
      </c>
      <c r="L74" s="49">
        <f>L75</f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/>
      <c r="G75" s="63" t="s">
        <v>61</v>
      </c>
      <c r="H75" s="39">
        <v>45</v>
      </c>
      <c r="I75" s="48">
        <f>SUM(I76:I78)</f>
        <v>0</v>
      </c>
      <c r="J75" s="89">
        <f>SUM(J76:J78)</f>
        <v>0</v>
      </c>
      <c r="K75" s="49">
        <f>SUM(K76:K78)</f>
        <v>0</v>
      </c>
      <c r="L75" s="49">
        <f>SUM(L76:L78)</f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1</v>
      </c>
      <c r="G76" s="79" t="s">
        <v>62</v>
      </c>
      <c r="H76" s="39">
        <v>46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9">
        <v>2</v>
      </c>
      <c r="B77" s="60">
        <v>3</v>
      </c>
      <c r="C77" s="60">
        <v>1</v>
      </c>
      <c r="D77" s="60">
        <v>3</v>
      </c>
      <c r="E77" s="60">
        <v>1</v>
      </c>
      <c r="F77" s="62">
        <v>2</v>
      </c>
      <c r="G77" s="63" t="s">
        <v>63</v>
      </c>
      <c r="H77" s="39">
        <v>47</v>
      </c>
      <c r="I77" s="66">
        <v>0</v>
      </c>
      <c r="J77" s="66">
        <v>0</v>
      </c>
      <c r="K77" s="66">
        <v>0</v>
      </c>
      <c r="L77" s="66">
        <v>0</v>
      </c>
    </row>
    <row r="78" spans="1:15" hidden="1">
      <c r="A78" s="54">
        <v>2</v>
      </c>
      <c r="B78" s="52">
        <v>3</v>
      </c>
      <c r="C78" s="52">
        <v>1</v>
      </c>
      <c r="D78" s="52">
        <v>3</v>
      </c>
      <c r="E78" s="52">
        <v>1</v>
      </c>
      <c r="F78" s="55">
        <v>3</v>
      </c>
      <c r="G78" s="79" t="s">
        <v>64</v>
      </c>
      <c r="H78" s="39">
        <v>48</v>
      </c>
      <c r="I78" s="64">
        <v>0</v>
      </c>
      <c r="J78" s="64">
        <v>0</v>
      </c>
      <c r="K78" s="64">
        <v>0</v>
      </c>
      <c r="L78" s="64">
        <v>0</v>
      </c>
    </row>
    <row r="79" spans="1:15" hidden="1">
      <c r="A79" s="54">
        <v>2</v>
      </c>
      <c r="B79" s="52">
        <v>3</v>
      </c>
      <c r="C79" s="52">
        <v>2</v>
      </c>
      <c r="D79" s="52"/>
      <c r="E79" s="52"/>
      <c r="F79" s="55"/>
      <c r="G79" s="79" t="s">
        <v>65</v>
      </c>
      <c r="H79" s="39">
        <v>49</v>
      </c>
      <c r="I79" s="48">
        <f t="shared" ref="I79:L80" si="3">I80</f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/>
      <c r="F80" s="55"/>
      <c r="G80" s="79" t="s">
        <v>65</v>
      </c>
      <c r="H80" s="39">
        <v>50</v>
      </c>
      <c r="I80" s="48">
        <f t="shared" si="3"/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/>
      <c r="G81" s="79" t="s">
        <v>65</v>
      </c>
      <c r="H81" s="39">
        <v>51</v>
      </c>
      <c r="I81" s="48">
        <f>SUM(I82)</f>
        <v>0</v>
      </c>
      <c r="J81" s="48">
        <f>SUM(J82)</f>
        <v>0</v>
      </c>
      <c r="K81" s="48">
        <f>SUM(K82)</f>
        <v>0</v>
      </c>
      <c r="L81" s="48">
        <f>SUM(L82)</f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>
        <v>1</v>
      </c>
      <c r="G82" s="79" t="s">
        <v>65</v>
      </c>
      <c r="H82" s="39">
        <v>52</v>
      </c>
      <c r="I82" s="66">
        <v>0</v>
      </c>
      <c r="J82" s="66">
        <v>0</v>
      </c>
      <c r="K82" s="66">
        <v>0</v>
      </c>
      <c r="L82" s="66">
        <v>0</v>
      </c>
    </row>
    <row r="83" spans="1:12" hidden="1">
      <c r="A83" s="44">
        <v>2</v>
      </c>
      <c r="B83" s="45">
        <v>4</v>
      </c>
      <c r="C83" s="45"/>
      <c r="D83" s="45"/>
      <c r="E83" s="45"/>
      <c r="F83" s="47"/>
      <c r="G83" s="93" t="s">
        <v>66</v>
      </c>
      <c r="H83" s="39">
        <v>53</v>
      </c>
      <c r="I83" s="48">
        <f t="shared" ref="I83:L85" si="4">I84</f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/>
      <c r="E84" s="60"/>
      <c r="F84" s="62"/>
      <c r="G84" s="63" t="s">
        <v>67</v>
      </c>
      <c r="H84" s="39">
        <v>54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/>
      <c r="F85" s="62"/>
      <c r="G85" s="63" t="s">
        <v>67</v>
      </c>
      <c r="H85" s="39">
        <v>55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/>
      <c r="G86" s="63" t="s">
        <v>67</v>
      </c>
      <c r="H86" s="39">
        <v>56</v>
      </c>
      <c r="I86" s="48">
        <f>SUM(I87:I89)</f>
        <v>0</v>
      </c>
      <c r="J86" s="89">
        <f>SUM(J87:J89)</f>
        <v>0</v>
      </c>
      <c r="K86" s="49">
        <f>SUM(K87:K89)</f>
        <v>0</v>
      </c>
      <c r="L86" s="49">
        <f>SUM(L87:L89)</f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>
        <v>1</v>
      </c>
      <c r="G87" s="63" t="s">
        <v>68</v>
      </c>
      <c r="H87" s="39">
        <v>57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59">
        <v>4</v>
      </c>
      <c r="C88" s="59">
        <v>1</v>
      </c>
      <c r="D88" s="60">
        <v>1</v>
      </c>
      <c r="E88" s="60">
        <v>1</v>
      </c>
      <c r="F88" s="94">
        <v>2</v>
      </c>
      <c r="G88" s="61" t="s">
        <v>69</v>
      </c>
      <c r="H88" s="39">
        <v>58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60">
        <v>4</v>
      </c>
      <c r="C89" s="59">
        <v>1</v>
      </c>
      <c r="D89" s="60">
        <v>1</v>
      </c>
      <c r="E89" s="60">
        <v>1</v>
      </c>
      <c r="F89" s="94">
        <v>3</v>
      </c>
      <c r="G89" s="61" t="s">
        <v>70</v>
      </c>
      <c r="H89" s="39">
        <v>59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44">
        <v>2</v>
      </c>
      <c r="B90" s="45">
        <v>5</v>
      </c>
      <c r="C90" s="44"/>
      <c r="D90" s="45"/>
      <c r="E90" s="45"/>
      <c r="F90" s="95"/>
      <c r="G90" s="46" t="s">
        <v>71</v>
      </c>
      <c r="H90" s="39">
        <v>60</v>
      </c>
      <c r="I90" s="48">
        <f>SUM(I91+I96+I101)</f>
        <v>0</v>
      </c>
      <c r="J90" s="89">
        <f>SUM(J91+J96+J101)</f>
        <v>0</v>
      </c>
      <c r="K90" s="49">
        <f>SUM(K91+K96+K101)</f>
        <v>0</v>
      </c>
      <c r="L90" s="49">
        <f>SUM(L91+L96+L101)</f>
        <v>0</v>
      </c>
    </row>
    <row r="91" spans="1:12" hidden="1">
      <c r="A91" s="54">
        <v>2</v>
      </c>
      <c r="B91" s="52">
        <v>5</v>
      </c>
      <c r="C91" s="54">
        <v>1</v>
      </c>
      <c r="D91" s="52"/>
      <c r="E91" s="52"/>
      <c r="F91" s="96"/>
      <c r="G91" s="53" t="s">
        <v>72</v>
      </c>
      <c r="H91" s="39">
        <v>61</v>
      </c>
      <c r="I91" s="69">
        <f t="shared" ref="I91:L92" si="5">I92</f>
        <v>0</v>
      </c>
      <c r="J91" s="91">
        <f t="shared" si="5"/>
        <v>0</v>
      </c>
      <c r="K91" s="70">
        <f t="shared" si="5"/>
        <v>0</v>
      </c>
      <c r="L91" s="70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/>
      <c r="F92" s="94"/>
      <c r="G92" s="61" t="s">
        <v>72</v>
      </c>
      <c r="H92" s="39">
        <v>62</v>
      </c>
      <c r="I92" s="48">
        <f t="shared" si="5"/>
        <v>0</v>
      </c>
      <c r="J92" s="89">
        <f t="shared" si="5"/>
        <v>0</v>
      </c>
      <c r="K92" s="49">
        <f t="shared" si="5"/>
        <v>0</v>
      </c>
      <c r="L92" s="49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/>
      <c r="G93" s="61" t="s">
        <v>72</v>
      </c>
      <c r="H93" s="39">
        <v>63</v>
      </c>
      <c r="I93" s="48">
        <f>SUM(I94:I95)</f>
        <v>0</v>
      </c>
      <c r="J93" s="89">
        <f>SUM(J94:J95)</f>
        <v>0</v>
      </c>
      <c r="K93" s="49">
        <f>SUM(K94:K95)</f>
        <v>0</v>
      </c>
      <c r="L93" s="49">
        <f>SUM(L94:L95)</f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1</v>
      </c>
      <c r="G94" s="61" t="s">
        <v>73</v>
      </c>
      <c r="H94" s="39">
        <v>64</v>
      </c>
      <c r="I94" s="66">
        <v>0</v>
      </c>
      <c r="J94" s="66">
        <v>0</v>
      </c>
      <c r="K94" s="66">
        <v>0</v>
      </c>
      <c r="L94" s="66"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2</v>
      </c>
      <c r="G95" s="61" t="s">
        <v>74</v>
      </c>
      <c r="H95" s="39">
        <v>65</v>
      </c>
      <c r="I95" s="66">
        <v>0</v>
      </c>
      <c r="J95" s="66">
        <v>0</v>
      </c>
      <c r="K95" s="66">
        <v>0</v>
      </c>
      <c r="L95" s="66">
        <v>0</v>
      </c>
    </row>
    <row r="96" spans="1:12" hidden="1">
      <c r="A96" s="59">
        <v>2</v>
      </c>
      <c r="B96" s="60">
        <v>5</v>
      </c>
      <c r="C96" s="59">
        <v>2</v>
      </c>
      <c r="D96" s="60"/>
      <c r="E96" s="60"/>
      <c r="F96" s="94"/>
      <c r="G96" s="61" t="s">
        <v>75</v>
      </c>
      <c r="H96" s="39">
        <v>66</v>
      </c>
      <c r="I96" s="48">
        <f t="shared" ref="I96:L97" si="6">I97</f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/>
      <c r="F97" s="94"/>
      <c r="G97" s="61" t="s">
        <v>75</v>
      </c>
      <c r="H97" s="39">
        <v>67</v>
      </c>
      <c r="I97" s="48">
        <f t="shared" si="6"/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/>
      <c r="G98" s="61" t="s">
        <v>75</v>
      </c>
      <c r="H98" s="39">
        <v>68</v>
      </c>
      <c r="I98" s="48">
        <f>SUM(I99:I100)</f>
        <v>0</v>
      </c>
      <c r="J98" s="89">
        <f>SUM(J99:J100)</f>
        <v>0</v>
      </c>
      <c r="K98" s="49">
        <f>SUM(K99:K100)</f>
        <v>0</v>
      </c>
      <c r="L98" s="48">
        <f>SUM(L99:L100)</f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1</v>
      </c>
      <c r="G99" s="61" t="s">
        <v>76</v>
      </c>
      <c r="H99" s="39">
        <v>69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2</v>
      </c>
      <c r="G100" s="61" t="s">
        <v>77</v>
      </c>
      <c r="H100" s="39">
        <v>70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/>
      <c r="E101" s="59"/>
      <c r="F101" s="94"/>
      <c r="G101" s="61" t="s">
        <v>78</v>
      </c>
      <c r="H101" s="39">
        <v>71</v>
      </c>
      <c r="I101" s="48">
        <f t="shared" ref="I101:L102" si="7">I102</f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/>
      <c r="F102" s="94"/>
      <c r="G102" s="61" t="s">
        <v>79</v>
      </c>
      <c r="H102" s="39">
        <v>72</v>
      </c>
      <c r="I102" s="48">
        <f t="shared" si="7"/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/>
      <c r="G103" s="74" t="s">
        <v>79</v>
      </c>
      <c r="H103" s="39">
        <v>73</v>
      </c>
      <c r="I103" s="58">
        <f>SUM(I104:I105)</f>
        <v>0</v>
      </c>
      <c r="J103" s="92">
        <f>SUM(J104:J105)</f>
        <v>0</v>
      </c>
      <c r="K103" s="57">
        <f>SUM(K104:K105)</f>
        <v>0</v>
      </c>
      <c r="L103" s="58">
        <f>SUM(L104:L105)</f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>
        <v>1</v>
      </c>
      <c r="E104" s="59">
        <v>1</v>
      </c>
      <c r="F104" s="94">
        <v>1</v>
      </c>
      <c r="G104" s="61" t="s">
        <v>79</v>
      </c>
      <c r="H104" s="39">
        <v>74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1</v>
      </c>
      <c r="E105" s="72">
        <v>1</v>
      </c>
      <c r="F105" s="97">
        <v>2</v>
      </c>
      <c r="G105" s="74" t="s">
        <v>80</v>
      </c>
      <c r="H105" s="39">
        <v>75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/>
      <c r="F106" s="97"/>
      <c r="G106" s="74" t="s">
        <v>81</v>
      </c>
      <c r="H106" s="39">
        <v>76</v>
      </c>
      <c r="I106" s="58">
        <f>I107</f>
        <v>0</v>
      </c>
      <c r="J106" s="58">
        <f>J107</f>
        <v>0</v>
      </c>
      <c r="K106" s="58">
        <f>K107</f>
        <v>0</v>
      </c>
      <c r="L106" s="58">
        <f>L107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/>
      <c r="G107" s="74" t="s">
        <v>81</v>
      </c>
      <c r="H107" s="39">
        <v>77</v>
      </c>
      <c r="I107" s="58">
        <f>SUM(I108:I109)</f>
        <v>0</v>
      </c>
      <c r="J107" s="58">
        <f>SUM(J108:J109)</f>
        <v>0</v>
      </c>
      <c r="K107" s="58">
        <f>SUM(K108:K109)</f>
        <v>0</v>
      </c>
      <c r="L107" s="58">
        <f>SUM(L108:L109)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1</v>
      </c>
      <c r="G108" s="74" t="s">
        <v>81</v>
      </c>
      <c r="H108" s="39">
        <v>78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2</v>
      </c>
      <c r="G109" s="74" t="s">
        <v>82</v>
      </c>
      <c r="H109" s="39">
        <v>79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93">
        <v>2</v>
      </c>
      <c r="B110" s="44">
        <v>6</v>
      </c>
      <c r="C110" s="45"/>
      <c r="D110" s="46"/>
      <c r="E110" s="44"/>
      <c r="F110" s="95"/>
      <c r="G110" s="98" t="s">
        <v>83</v>
      </c>
      <c r="H110" s="39">
        <v>80</v>
      </c>
      <c r="I110" s="48">
        <f>SUM(I111+I116+I120+I124+I128+I132)</f>
        <v>0</v>
      </c>
      <c r="J110" s="48">
        <f>SUM(J111+J116+J120+J124+J128+J132)</f>
        <v>0</v>
      </c>
      <c r="K110" s="48">
        <f>SUM(K111+K116+K120+K124+K128+K132)</f>
        <v>0</v>
      </c>
      <c r="L110" s="48">
        <f>SUM(L111+L116+L120+L124+L128+L132)</f>
        <v>0</v>
      </c>
    </row>
    <row r="111" spans="1:12" hidden="1">
      <c r="A111" s="71">
        <v>2</v>
      </c>
      <c r="B111" s="72">
        <v>6</v>
      </c>
      <c r="C111" s="73">
        <v>1</v>
      </c>
      <c r="D111" s="74"/>
      <c r="E111" s="72"/>
      <c r="F111" s="97"/>
      <c r="G111" s="74" t="s">
        <v>84</v>
      </c>
      <c r="H111" s="39">
        <v>81</v>
      </c>
      <c r="I111" s="58">
        <f t="shared" ref="I111:L112" si="8">I112</f>
        <v>0</v>
      </c>
      <c r="J111" s="92">
        <f t="shared" si="8"/>
        <v>0</v>
      </c>
      <c r="K111" s="57">
        <f t="shared" si="8"/>
        <v>0</v>
      </c>
      <c r="L111" s="5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/>
      <c r="F112" s="94"/>
      <c r="G112" s="61" t="s">
        <v>84</v>
      </c>
      <c r="H112" s="39">
        <v>82</v>
      </c>
      <c r="I112" s="48">
        <f t="shared" si="8"/>
        <v>0</v>
      </c>
      <c r="J112" s="89">
        <f t="shared" si="8"/>
        <v>0</v>
      </c>
      <c r="K112" s="49">
        <f t="shared" si="8"/>
        <v>0</v>
      </c>
      <c r="L112" s="4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/>
      <c r="G113" s="61" t="s">
        <v>84</v>
      </c>
      <c r="H113" s="39">
        <v>83</v>
      </c>
      <c r="I113" s="48">
        <f>SUM(I114:I115)</f>
        <v>0</v>
      </c>
      <c r="J113" s="89">
        <f>SUM(J114:J115)</f>
        <v>0</v>
      </c>
      <c r="K113" s="49">
        <f>SUM(K114:K115)</f>
        <v>0</v>
      </c>
      <c r="L113" s="48">
        <f>SUM(L114:L115)</f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>
        <v>1</v>
      </c>
      <c r="G114" s="61" t="s">
        <v>85</v>
      </c>
      <c r="H114" s="39">
        <v>84</v>
      </c>
      <c r="I114" s="66">
        <v>0</v>
      </c>
      <c r="J114" s="66">
        <v>0</v>
      </c>
      <c r="K114" s="66">
        <v>0</v>
      </c>
      <c r="L114" s="66">
        <v>0</v>
      </c>
    </row>
    <row r="115" spans="1:12" hidden="1">
      <c r="A115" s="79">
        <v>2</v>
      </c>
      <c r="B115" s="54">
        <v>6</v>
      </c>
      <c r="C115" s="52">
        <v>1</v>
      </c>
      <c r="D115" s="53">
        <v>1</v>
      </c>
      <c r="E115" s="54">
        <v>1</v>
      </c>
      <c r="F115" s="96">
        <v>2</v>
      </c>
      <c r="G115" s="53" t="s">
        <v>86</v>
      </c>
      <c r="H115" s="39">
        <v>85</v>
      </c>
      <c r="I115" s="64">
        <v>0</v>
      </c>
      <c r="J115" s="64">
        <v>0</v>
      </c>
      <c r="K115" s="64">
        <v>0</v>
      </c>
      <c r="L115" s="64"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/>
      <c r="E116" s="59"/>
      <c r="F116" s="94"/>
      <c r="G116" s="61" t="s">
        <v>87</v>
      </c>
      <c r="H116" s="39">
        <v>86</v>
      </c>
      <c r="I116" s="48">
        <f t="shared" ref="I116:L118" si="9">I117</f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/>
      <c r="F117" s="94"/>
      <c r="G117" s="61" t="s">
        <v>87</v>
      </c>
      <c r="H117" s="39">
        <v>87</v>
      </c>
      <c r="I117" s="48">
        <f t="shared" si="9"/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/>
      <c r="G118" s="61" t="s">
        <v>87</v>
      </c>
      <c r="H118" s="39">
        <v>88</v>
      </c>
      <c r="I118" s="99">
        <f t="shared" si="9"/>
        <v>0</v>
      </c>
      <c r="J118" s="100">
        <f t="shared" si="9"/>
        <v>0</v>
      </c>
      <c r="K118" s="101">
        <f t="shared" si="9"/>
        <v>0</v>
      </c>
      <c r="L118" s="99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>
        <v>1</v>
      </c>
      <c r="G119" s="61" t="s">
        <v>87</v>
      </c>
      <c r="H119" s="39">
        <v>89</v>
      </c>
      <c r="I119" s="66">
        <v>0</v>
      </c>
      <c r="J119" s="66">
        <v>0</v>
      </c>
      <c r="K119" s="66">
        <v>0</v>
      </c>
      <c r="L119" s="66">
        <v>0</v>
      </c>
    </row>
    <row r="120" spans="1:12" ht="25.5" hidden="1" customHeight="1">
      <c r="A120" s="79">
        <v>2</v>
      </c>
      <c r="B120" s="54">
        <v>6</v>
      </c>
      <c r="C120" s="52">
        <v>3</v>
      </c>
      <c r="D120" s="53"/>
      <c r="E120" s="54"/>
      <c r="F120" s="96"/>
      <c r="G120" s="53" t="s">
        <v>88</v>
      </c>
      <c r="H120" s="39">
        <v>90</v>
      </c>
      <c r="I120" s="69">
        <f t="shared" ref="I120:L122" si="10">I121</f>
        <v>0</v>
      </c>
      <c r="J120" s="91">
        <f t="shared" si="10"/>
        <v>0</v>
      </c>
      <c r="K120" s="70">
        <f t="shared" si="10"/>
        <v>0</v>
      </c>
      <c r="L120" s="69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/>
      <c r="F121" s="94"/>
      <c r="G121" s="61" t="s">
        <v>88</v>
      </c>
      <c r="H121" s="39">
        <v>91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/>
      <c r="G122" s="61" t="s">
        <v>88</v>
      </c>
      <c r="H122" s="39">
        <v>92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>
        <v>1</v>
      </c>
      <c r="G123" s="61" t="s">
        <v>88</v>
      </c>
      <c r="H123" s="39">
        <v>93</v>
      </c>
      <c r="I123" s="66">
        <v>0</v>
      </c>
      <c r="J123" s="66">
        <v>0</v>
      </c>
      <c r="K123" s="66">
        <v>0</v>
      </c>
      <c r="L123" s="66">
        <v>0</v>
      </c>
    </row>
    <row r="124" spans="1:12" ht="25.5" hidden="1" customHeight="1">
      <c r="A124" s="79">
        <v>2</v>
      </c>
      <c r="B124" s="54">
        <v>6</v>
      </c>
      <c r="C124" s="52">
        <v>4</v>
      </c>
      <c r="D124" s="53"/>
      <c r="E124" s="54"/>
      <c r="F124" s="96"/>
      <c r="G124" s="53" t="s">
        <v>89</v>
      </c>
      <c r="H124" s="39">
        <v>94</v>
      </c>
      <c r="I124" s="69">
        <f t="shared" ref="I124:L126" si="11">I125</f>
        <v>0</v>
      </c>
      <c r="J124" s="91">
        <f t="shared" si="11"/>
        <v>0</v>
      </c>
      <c r="K124" s="70">
        <f t="shared" si="11"/>
        <v>0</v>
      </c>
      <c r="L124" s="69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/>
      <c r="F125" s="94"/>
      <c r="G125" s="61" t="s">
        <v>89</v>
      </c>
      <c r="H125" s="39">
        <v>95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/>
      <c r="G126" s="61" t="s">
        <v>89</v>
      </c>
      <c r="H126" s="39">
        <v>96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>
        <v>1</v>
      </c>
      <c r="G127" s="61" t="s">
        <v>89</v>
      </c>
      <c r="H127" s="39">
        <v>97</v>
      </c>
      <c r="I127" s="66">
        <v>0</v>
      </c>
      <c r="J127" s="66">
        <v>0</v>
      </c>
      <c r="K127" s="66">
        <v>0</v>
      </c>
      <c r="L127" s="66">
        <v>0</v>
      </c>
    </row>
    <row r="128" spans="1:12" ht="25.5" hidden="1" customHeight="1">
      <c r="A128" s="71">
        <v>2</v>
      </c>
      <c r="B128" s="80">
        <v>6</v>
      </c>
      <c r="C128" s="81">
        <v>5</v>
      </c>
      <c r="D128" s="83"/>
      <c r="E128" s="80"/>
      <c r="F128" s="102"/>
      <c r="G128" s="83" t="s">
        <v>90</v>
      </c>
      <c r="H128" s="39">
        <v>98</v>
      </c>
      <c r="I128" s="76">
        <f t="shared" ref="I128:L130" si="12">I129</f>
        <v>0</v>
      </c>
      <c r="J128" s="103">
        <f t="shared" si="12"/>
        <v>0</v>
      </c>
      <c r="K128" s="77">
        <f t="shared" si="12"/>
        <v>0</v>
      </c>
      <c r="L128" s="76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/>
      <c r="F129" s="94"/>
      <c r="G129" s="83" t="s">
        <v>90</v>
      </c>
      <c r="H129" s="39">
        <v>99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>
        <v>1</v>
      </c>
      <c r="F130" s="94"/>
      <c r="G130" s="83" t="s">
        <v>90</v>
      </c>
      <c r="H130" s="39">
        <v>100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59">
        <v>2</v>
      </c>
      <c r="B131" s="60">
        <v>6</v>
      </c>
      <c r="C131" s="59">
        <v>5</v>
      </c>
      <c r="D131" s="59">
        <v>1</v>
      </c>
      <c r="E131" s="61">
        <v>1</v>
      </c>
      <c r="F131" s="94">
        <v>1</v>
      </c>
      <c r="G131" s="59" t="s">
        <v>91</v>
      </c>
      <c r="H131" s="39">
        <v>101</v>
      </c>
      <c r="I131" s="66">
        <v>0</v>
      </c>
      <c r="J131" s="66">
        <v>0</v>
      </c>
      <c r="K131" s="66">
        <v>0</v>
      </c>
      <c r="L131" s="66"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/>
      <c r="E132" s="61"/>
      <c r="F132" s="62"/>
      <c r="G132" s="104" t="s">
        <v>92</v>
      </c>
      <c r="H132" s="39">
        <v>102</v>
      </c>
      <c r="I132" s="49">
        <f t="shared" ref="I132:L134" si="13">I133</f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/>
      <c r="F133" s="62"/>
      <c r="G133" s="104" t="s">
        <v>92</v>
      </c>
      <c r="H133" s="105">
        <v>103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/>
      <c r="G134" s="104" t="s">
        <v>92</v>
      </c>
      <c r="H134" s="105">
        <v>104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>
        <v>1</v>
      </c>
      <c r="G135" s="18" t="s">
        <v>92</v>
      </c>
      <c r="H135" s="105">
        <v>105</v>
      </c>
      <c r="I135" s="66">
        <v>0</v>
      </c>
      <c r="J135" s="106">
        <v>0</v>
      </c>
      <c r="K135" s="66">
        <v>0</v>
      </c>
      <c r="L135" s="66">
        <v>0</v>
      </c>
    </row>
    <row r="136" spans="1:12" hidden="1">
      <c r="A136" s="93">
        <v>2</v>
      </c>
      <c r="B136" s="44">
        <v>7</v>
      </c>
      <c r="C136" s="44"/>
      <c r="D136" s="45"/>
      <c r="E136" s="45"/>
      <c r="F136" s="47"/>
      <c r="G136" s="46" t="s">
        <v>93</v>
      </c>
      <c r="H136" s="105">
        <v>106</v>
      </c>
      <c r="I136" s="49">
        <f>SUM(I137+I142+I150)</f>
        <v>0</v>
      </c>
      <c r="J136" s="89">
        <f>SUM(J137+J142+J150)</f>
        <v>0</v>
      </c>
      <c r="K136" s="49">
        <f>SUM(K137+K142+K150)</f>
        <v>0</v>
      </c>
      <c r="L136" s="48">
        <f>SUM(L137+L142+L150)</f>
        <v>0</v>
      </c>
    </row>
    <row r="137" spans="1:12" hidden="1">
      <c r="A137" s="63">
        <v>2</v>
      </c>
      <c r="B137" s="59">
        <v>7</v>
      </c>
      <c r="C137" s="59">
        <v>1</v>
      </c>
      <c r="D137" s="60"/>
      <c r="E137" s="60"/>
      <c r="F137" s="62"/>
      <c r="G137" s="61" t="s">
        <v>94</v>
      </c>
      <c r="H137" s="105">
        <v>107</v>
      </c>
      <c r="I137" s="49">
        <f t="shared" ref="I137:L138" si="14">I138</f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/>
      <c r="F138" s="62"/>
      <c r="G138" s="61" t="s">
        <v>94</v>
      </c>
      <c r="H138" s="105">
        <v>108</v>
      </c>
      <c r="I138" s="49">
        <f t="shared" si="14"/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>
        <v>1</v>
      </c>
      <c r="F139" s="62"/>
      <c r="G139" s="61" t="s">
        <v>94</v>
      </c>
      <c r="H139" s="105">
        <v>109</v>
      </c>
      <c r="I139" s="49">
        <f>SUM(I140:I141)</f>
        <v>0</v>
      </c>
      <c r="J139" s="89">
        <f>SUM(J140:J141)</f>
        <v>0</v>
      </c>
      <c r="K139" s="49">
        <f>SUM(K140:K141)</f>
        <v>0</v>
      </c>
      <c r="L139" s="48">
        <f>SUM(L140:L141)</f>
        <v>0</v>
      </c>
    </row>
    <row r="140" spans="1:12" hidden="1">
      <c r="A140" s="79">
        <v>2</v>
      </c>
      <c r="B140" s="54">
        <v>7</v>
      </c>
      <c r="C140" s="79">
        <v>1</v>
      </c>
      <c r="D140" s="59">
        <v>1</v>
      </c>
      <c r="E140" s="52">
        <v>1</v>
      </c>
      <c r="F140" s="55">
        <v>1</v>
      </c>
      <c r="G140" s="53" t="s">
        <v>95</v>
      </c>
      <c r="H140" s="105">
        <v>110</v>
      </c>
      <c r="I140" s="107">
        <v>0</v>
      </c>
      <c r="J140" s="107">
        <v>0</v>
      </c>
      <c r="K140" s="107">
        <v>0</v>
      </c>
      <c r="L140" s="107">
        <v>0</v>
      </c>
    </row>
    <row r="141" spans="1:12" hidden="1">
      <c r="A141" s="59">
        <v>2</v>
      </c>
      <c r="B141" s="59">
        <v>7</v>
      </c>
      <c r="C141" s="63">
        <v>1</v>
      </c>
      <c r="D141" s="59">
        <v>1</v>
      </c>
      <c r="E141" s="60">
        <v>1</v>
      </c>
      <c r="F141" s="62">
        <v>2</v>
      </c>
      <c r="G141" s="61" t="s">
        <v>96</v>
      </c>
      <c r="H141" s="105">
        <v>111</v>
      </c>
      <c r="I141" s="65">
        <v>0</v>
      </c>
      <c r="J141" s="65">
        <v>0</v>
      </c>
      <c r="K141" s="65">
        <v>0</v>
      </c>
      <c r="L141" s="65">
        <v>0</v>
      </c>
    </row>
    <row r="142" spans="1:12" ht="25.5" hidden="1" customHeight="1">
      <c r="A142" s="71">
        <v>2</v>
      </c>
      <c r="B142" s="72">
        <v>7</v>
      </c>
      <c r="C142" s="71">
        <v>2</v>
      </c>
      <c r="D142" s="72"/>
      <c r="E142" s="73"/>
      <c r="F142" s="75"/>
      <c r="G142" s="74" t="s">
        <v>97</v>
      </c>
      <c r="H142" s="105">
        <v>112</v>
      </c>
      <c r="I142" s="57">
        <f t="shared" ref="I142:L143" si="15">I143</f>
        <v>0</v>
      </c>
      <c r="J142" s="92">
        <f t="shared" si="15"/>
        <v>0</v>
      </c>
      <c r="K142" s="57">
        <f t="shared" si="15"/>
        <v>0</v>
      </c>
      <c r="L142" s="5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/>
      <c r="F143" s="62"/>
      <c r="G143" s="61" t="s">
        <v>98</v>
      </c>
      <c r="H143" s="105">
        <v>113</v>
      </c>
      <c r="I143" s="49">
        <f t="shared" si="15"/>
        <v>0</v>
      </c>
      <c r="J143" s="89">
        <f t="shared" si="15"/>
        <v>0</v>
      </c>
      <c r="K143" s="49">
        <f t="shared" si="15"/>
        <v>0</v>
      </c>
      <c r="L143" s="4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/>
      <c r="G144" s="61" t="s">
        <v>98</v>
      </c>
      <c r="H144" s="105">
        <v>114</v>
      </c>
      <c r="I144" s="49">
        <f>SUM(I145:I146)</f>
        <v>0</v>
      </c>
      <c r="J144" s="89">
        <f>SUM(J145:J146)</f>
        <v>0</v>
      </c>
      <c r="K144" s="49">
        <f>SUM(K145:K146)</f>
        <v>0</v>
      </c>
      <c r="L144" s="48">
        <f>SUM(L145:L146)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1</v>
      </c>
      <c r="G145" s="61" t="s">
        <v>99</v>
      </c>
      <c r="H145" s="105">
        <v>115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2</v>
      </c>
      <c r="G146" s="61" t="s">
        <v>100</v>
      </c>
      <c r="H146" s="105">
        <v>116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/>
      <c r="F147" s="62"/>
      <c r="G147" s="61" t="s">
        <v>101</v>
      </c>
      <c r="H147" s="105">
        <v>117</v>
      </c>
      <c r="I147" s="49">
        <f>I148</f>
        <v>0</v>
      </c>
      <c r="J147" s="49">
        <f>J148</f>
        <v>0</v>
      </c>
      <c r="K147" s="49">
        <f>K148</f>
        <v>0</v>
      </c>
      <c r="L147" s="49">
        <f>L148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/>
      <c r="G148" s="61" t="s">
        <v>101</v>
      </c>
      <c r="H148" s="105">
        <v>118</v>
      </c>
      <c r="I148" s="49">
        <f>SUM(I149)</f>
        <v>0</v>
      </c>
      <c r="J148" s="49">
        <f>SUM(J149)</f>
        <v>0</v>
      </c>
      <c r="K148" s="49">
        <f>SUM(K149)</f>
        <v>0</v>
      </c>
      <c r="L148" s="49">
        <f>SUM(L149)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>
        <v>1</v>
      </c>
      <c r="G149" s="61" t="s">
        <v>101</v>
      </c>
      <c r="H149" s="105">
        <v>119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3</v>
      </c>
      <c r="D150" s="59"/>
      <c r="E150" s="60"/>
      <c r="F150" s="62"/>
      <c r="G150" s="61" t="s">
        <v>102</v>
      </c>
      <c r="H150" s="105">
        <v>120</v>
      </c>
      <c r="I150" s="49">
        <f t="shared" ref="I150:L151" si="16">I151</f>
        <v>0</v>
      </c>
      <c r="J150" s="89">
        <f t="shared" si="16"/>
        <v>0</v>
      </c>
      <c r="K150" s="49">
        <f t="shared" si="16"/>
        <v>0</v>
      </c>
      <c r="L150" s="48">
        <f t="shared" si="16"/>
        <v>0</v>
      </c>
    </row>
    <row r="151" spans="1:12" hidden="1">
      <c r="A151" s="71">
        <v>2</v>
      </c>
      <c r="B151" s="80">
        <v>7</v>
      </c>
      <c r="C151" s="108">
        <v>3</v>
      </c>
      <c r="D151" s="80">
        <v>1</v>
      </c>
      <c r="E151" s="81"/>
      <c r="F151" s="82"/>
      <c r="G151" s="83" t="s">
        <v>102</v>
      </c>
      <c r="H151" s="105">
        <v>121</v>
      </c>
      <c r="I151" s="77">
        <f t="shared" si="16"/>
        <v>0</v>
      </c>
      <c r="J151" s="103">
        <f t="shared" si="16"/>
        <v>0</v>
      </c>
      <c r="K151" s="77">
        <f t="shared" si="16"/>
        <v>0</v>
      </c>
      <c r="L151" s="76">
        <f t="shared" si="16"/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/>
      <c r="G152" s="61" t="s">
        <v>102</v>
      </c>
      <c r="H152" s="105">
        <v>122</v>
      </c>
      <c r="I152" s="49">
        <f>SUM(I153:I154)</f>
        <v>0</v>
      </c>
      <c r="J152" s="89">
        <f>SUM(J153:J154)</f>
        <v>0</v>
      </c>
      <c r="K152" s="49">
        <f>SUM(K153:K154)</f>
        <v>0</v>
      </c>
      <c r="L152" s="48">
        <f>SUM(L153:L154)</f>
        <v>0</v>
      </c>
    </row>
    <row r="153" spans="1:12" hidden="1">
      <c r="A153" s="79">
        <v>2</v>
      </c>
      <c r="B153" s="54">
        <v>7</v>
      </c>
      <c r="C153" s="79">
        <v>3</v>
      </c>
      <c r="D153" s="54">
        <v>1</v>
      </c>
      <c r="E153" s="52">
        <v>1</v>
      </c>
      <c r="F153" s="55">
        <v>1</v>
      </c>
      <c r="G153" s="53" t="s">
        <v>103</v>
      </c>
      <c r="H153" s="105">
        <v>123</v>
      </c>
      <c r="I153" s="107">
        <v>0</v>
      </c>
      <c r="J153" s="107">
        <v>0</v>
      </c>
      <c r="K153" s="107">
        <v>0</v>
      </c>
      <c r="L153" s="107">
        <v>0</v>
      </c>
    </row>
    <row r="154" spans="1:12" hidden="1">
      <c r="A154" s="63">
        <v>2</v>
      </c>
      <c r="B154" s="59">
        <v>7</v>
      </c>
      <c r="C154" s="63">
        <v>3</v>
      </c>
      <c r="D154" s="59">
        <v>1</v>
      </c>
      <c r="E154" s="60">
        <v>1</v>
      </c>
      <c r="F154" s="62">
        <v>2</v>
      </c>
      <c r="G154" s="61" t="s">
        <v>104</v>
      </c>
      <c r="H154" s="105">
        <v>124</v>
      </c>
      <c r="I154" s="65">
        <v>0</v>
      </c>
      <c r="J154" s="66">
        <v>0</v>
      </c>
      <c r="K154" s="66">
        <v>0</v>
      </c>
      <c r="L154" s="66">
        <v>0</v>
      </c>
    </row>
    <row r="155" spans="1:12" hidden="1">
      <c r="A155" s="93">
        <v>2</v>
      </c>
      <c r="B155" s="93">
        <v>8</v>
      </c>
      <c r="C155" s="44"/>
      <c r="D155" s="68"/>
      <c r="E155" s="51"/>
      <c r="F155" s="109"/>
      <c r="G155" s="56" t="s">
        <v>105</v>
      </c>
      <c r="H155" s="105">
        <v>125</v>
      </c>
      <c r="I155" s="70">
        <f>I156</f>
        <v>0</v>
      </c>
      <c r="J155" s="91">
        <f>J156</f>
        <v>0</v>
      </c>
      <c r="K155" s="70">
        <f>K156</f>
        <v>0</v>
      </c>
      <c r="L155" s="69">
        <f>L156</f>
        <v>0</v>
      </c>
    </row>
    <row r="156" spans="1:12" hidden="1">
      <c r="A156" s="71">
        <v>2</v>
      </c>
      <c r="B156" s="71">
        <v>8</v>
      </c>
      <c r="C156" s="71">
        <v>1</v>
      </c>
      <c r="D156" s="72"/>
      <c r="E156" s="73"/>
      <c r="F156" s="75"/>
      <c r="G156" s="53" t="s">
        <v>105</v>
      </c>
      <c r="H156" s="105">
        <v>126</v>
      </c>
      <c r="I156" s="70">
        <f>I157+I162</f>
        <v>0</v>
      </c>
      <c r="J156" s="91">
        <f>J157+J162</f>
        <v>0</v>
      </c>
      <c r="K156" s="70">
        <f>K157+K162</f>
        <v>0</v>
      </c>
      <c r="L156" s="69">
        <f>L157+L162</f>
        <v>0</v>
      </c>
    </row>
    <row r="157" spans="1:12" hidden="1">
      <c r="A157" s="63">
        <v>2</v>
      </c>
      <c r="B157" s="59">
        <v>8</v>
      </c>
      <c r="C157" s="61">
        <v>1</v>
      </c>
      <c r="D157" s="59">
        <v>1</v>
      </c>
      <c r="E157" s="60"/>
      <c r="F157" s="62"/>
      <c r="G157" s="61" t="s">
        <v>106</v>
      </c>
      <c r="H157" s="105">
        <v>127</v>
      </c>
      <c r="I157" s="49">
        <f>I158</f>
        <v>0</v>
      </c>
      <c r="J157" s="89">
        <f>J158</f>
        <v>0</v>
      </c>
      <c r="K157" s="49">
        <f>K158</f>
        <v>0</v>
      </c>
      <c r="L157" s="48">
        <f>L158</f>
        <v>0</v>
      </c>
    </row>
    <row r="158" spans="1:12" hidden="1">
      <c r="A158" s="63">
        <v>2</v>
      </c>
      <c r="B158" s="59">
        <v>8</v>
      </c>
      <c r="C158" s="53">
        <v>1</v>
      </c>
      <c r="D158" s="54">
        <v>1</v>
      </c>
      <c r="E158" s="52">
        <v>1</v>
      </c>
      <c r="F158" s="55"/>
      <c r="G158" s="61" t="s">
        <v>106</v>
      </c>
      <c r="H158" s="105">
        <v>128</v>
      </c>
      <c r="I158" s="70">
        <f>SUM(I159:I161)</f>
        <v>0</v>
      </c>
      <c r="J158" s="70">
        <f>SUM(J159:J161)</f>
        <v>0</v>
      </c>
      <c r="K158" s="70">
        <f>SUM(K159:K161)</f>
        <v>0</v>
      </c>
      <c r="L158" s="70">
        <f>SUM(L159:L161)</f>
        <v>0</v>
      </c>
    </row>
    <row r="159" spans="1:12" hidden="1">
      <c r="A159" s="59">
        <v>2</v>
      </c>
      <c r="B159" s="54">
        <v>8</v>
      </c>
      <c r="C159" s="61">
        <v>1</v>
      </c>
      <c r="D159" s="59">
        <v>1</v>
      </c>
      <c r="E159" s="60">
        <v>1</v>
      </c>
      <c r="F159" s="62">
        <v>1</v>
      </c>
      <c r="G159" s="61" t="s">
        <v>107</v>
      </c>
      <c r="H159" s="105">
        <v>129</v>
      </c>
      <c r="I159" s="65">
        <v>0</v>
      </c>
      <c r="J159" s="65">
        <v>0</v>
      </c>
      <c r="K159" s="65">
        <v>0</v>
      </c>
      <c r="L159" s="65">
        <v>0</v>
      </c>
    </row>
    <row r="160" spans="1:12" ht="25.5" hidden="1" customHeight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2</v>
      </c>
      <c r="G160" s="83" t="s">
        <v>108</v>
      </c>
      <c r="H160" s="105">
        <v>130</v>
      </c>
      <c r="I160" s="110">
        <v>0</v>
      </c>
      <c r="J160" s="110">
        <v>0</v>
      </c>
      <c r="K160" s="110">
        <v>0</v>
      </c>
      <c r="L160" s="110">
        <v>0</v>
      </c>
    </row>
    <row r="161" spans="1:15" hidden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3</v>
      </c>
      <c r="G161" s="83" t="s">
        <v>109</v>
      </c>
      <c r="H161" s="105">
        <v>131</v>
      </c>
      <c r="I161" s="110">
        <v>0</v>
      </c>
      <c r="J161" s="111">
        <v>0</v>
      </c>
      <c r="K161" s="110">
        <v>0</v>
      </c>
      <c r="L161" s="84"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/>
      <c r="F162" s="62"/>
      <c r="G162" s="61" t="s">
        <v>110</v>
      </c>
      <c r="H162" s="105">
        <v>132</v>
      </c>
      <c r="I162" s="49">
        <f t="shared" ref="I162:L163" si="17">I163</f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>
        <v>1</v>
      </c>
      <c r="F163" s="62"/>
      <c r="G163" s="61" t="s">
        <v>110</v>
      </c>
      <c r="H163" s="105">
        <v>133</v>
      </c>
      <c r="I163" s="49">
        <f t="shared" si="17"/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71">
        <v>2</v>
      </c>
      <c r="B164" s="72">
        <v>8</v>
      </c>
      <c r="C164" s="74">
        <v>1</v>
      </c>
      <c r="D164" s="72">
        <v>2</v>
      </c>
      <c r="E164" s="73">
        <v>1</v>
      </c>
      <c r="F164" s="75">
        <v>1</v>
      </c>
      <c r="G164" s="61" t="s">
        <v>110</v>
      </c>
      <c r="H164" s="105">
        <v>134</v>
      </c>
      <c r="I164" s="112">
        <v>0</v>
      </c>
      <c r="J164" s="66">
        <v>0</v>
      </c>
      <c r="K164" s="66">
        <v>0</v>
      </c>
      <c r="L164" s="66">
        <v>0</v>
      </c>
    </row>
    <row r="165" spans="1:15" ht="38.25" hidden="1" customHeight="1">
      <c r="A165" s="93">
        <v>2</v>
      </c>
      <c r="B165" s="44">
        <v>9</v>
      </c>
      <c r="C165" s="46"/>
      <c r="D165" s="44"/>
      <c r="E165" s="45"/>
      <c r="F165" s="47"/>
      <c r="G165" s="46" t="s">
        <v>111</v>
      </c>
      <c r="H165" s="105">
        <v>135</v>
      </c>
      <c r="I165" s="49">
        <f>I166+I170</f>
        <v>0</v>
      </c>
      <c r="J165" s="89">
        <f>J166+J170</f>
        <v>0</v>
      </c>
      <c r="K165" s="49">
        <f>K166+K170</f>
        <v>0</v>
      </c>
      <c r="L165" s="48">
        <f>L166+L170</f>
        <v>0</v>
      </c>
    </row>
    <row r="166" spans="1:15" ht="38.25" hidden="1" customHeight="1">
      <c r="A166" s="63">
        <v>2</v>
      </c>
      <c r="B166" s="59">
        <v>9</v>
      </c>
      <c r="C166" s="61">
        <v>1</v>
      </c>
      <c r="D166" s="59"/>
      <c r="E166" s="60"/>
      <c r="F166" s="62"/>
      <c r="G166" s="61" t="s">
        <v>112</v>
      </c>
      <c r="H166" s="105">
        <v>136</v>
      </c>
      <c r="I166" s="49">
        <f t="shared" ref="I166:L168" si="18">I167</f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  <c r="M166" s="74"/>
      <c r="N166" s="74"/>
      <c r="O166" s="74"/>
    </row>
    <row r="167" spans="1:15" ht="38.25" hidden="1" customHeight="1">
      <c r="A167" s="79">
        <v>2</v>
      </c>
      <c r="B167" s="54">
        <v>9</v>
      </c>
      <c r="C167" s="53">
        <v>1</v>
      </c>
      <c r="D167" s="54">
        <v>1</v>
      </c>
      <c r="E167" s="52"/>
      <c r="F167" s="55"/>
      <c r="G167" s="61" t="s">
        <v>112</v>
      </c>
      <c r="H167" s="105">
        <v>137</v>
      </c>
      <c r="I167" s="70">
        <f t="shared" si="18"/>
        <v>0</v>
      </c>
      <c r="J167" s="91">
        <f t="shared" si="18"/>
        <v>0</v>
      </c>
      <c r="K167" s="70">
        <f t="shared" si="18"/>
        <v>0</v>
      </c>
      <c r="L167" s="69">
        <f t="shared" si="18"/>
        <v>0</v>
      </c>
    </row>
    <row r="168" spans="1:15" ht="38.25" hidden="1" customHeight="1">
      <c r="A168" s="63">
        <v>2</v>
      </c>
      <c r="B168" s="59">
        <v>9</v>
      </c>
      <c r="C168" s="63">
        <v>1</v>
      </c>
      <c r="D168" s="59">
        <v>1</v>
      </c>
      <c r="E168" s="60">
        <v>1</v>
      </c>
      <c r="F168" s="62"/>
      <c r="G168" s="61" t="s">
        <v>112</v>
      </c>
      <c r="H168" s="105">
        <v>138</v>
      </c>
      <c r="I168" s="49">
        <f t="shared" si="18"/>
        <v>0</v>
      </c>
      <c r="J168" s="89">
        <f t="shared" si="18"/>
        <v>0</v>
      </c>
      <c r="K168" s="49">
        <f t="shared" si="18"/>
        <v>0</v>
      </c>
      <c r="L168" s="48">
        <f t="shared" si="18"/>
        <v>0</v>
      </c>
    </row>
    <row r="169" spans="1:15" ht="38.25" hidden="1" customHeight="1">
      <c r="A169" s="79">
        <v>2</v>
      </c>
      <c r="B169" s="54">
        <v>9</v>
      </c>
      <c r="C169" s="54">
        <v>1</v>
      </c>
      <c r="D169" s="54">
        <v>1</v>
      </c>
      <c r="E169" s="52">
        <v>1</v>
      </c>
      <c r="F169" s="55">
        <v>1</v>
      </c>
      <c r="G169" s="61" t="s">
        <v>112</v>
      </c>
      <c r="H169" s="105">
        <v>139</v>
      </c>
      <c r="I169" s="107">
        <v>0</v>
      </c>
      <c r="J169" s="107">
        <v>0</v>
      </c>
      <c r="K169" s="107">
        <v>0</v>
      </c>
      <c r="L169" s="107">
        <v>0</v>
      </c>
    </row>
    <row r="170" spans="1:15" ht="38.25" hidden="1" customHeight="1">
      <c r="A170" s="63">
        <v>2</v>
      </c>
      <c r="B170" s="59">
        <v>9</v>
      </c>
      <c r="C170" s="59">
        <v>2</v>
      </c>
      <c r="D170" s="59"/>
      <c r="E170" s="60"/>
      <c r="F170" s="62"/>
      <c r="G170" s="61" t="s">
        <v>113</v>
      </c>
      <c r="H170" s="105">
        <v>140</v>
      </c>
      <c r="I170" s="49">
        <f>SUM(I171+I176)</f>
        <v>0</v>
      </c>
      <c r="J170" s="49">
        <f>SUM(J171+J176)</f>
        <v>0</v>
      </c>
      <c r="K170" s="49">
        <f>SUM(K171+K176)</f>
        <v>0</v>
      </c>
      <c r="L170" s="49">
        <f>SUM(L171+L176)</f>
        <v>0</v>
      </c>
    </row>
    <row r="171" spans="1:15" ht="51" hidden="1" customHeight="1">
      <c r="A171" s="63">
        <v>2</v>
      </c>
      <c r="B171" s="59">
        <v>9</v>
      </c>
      <c r="C171" s="59">
        <v>2</v>
      </c>
      <c r="D171" s="54">
        <v>1</v>
      </c>
      <c r="E171" s="52"/>
      <c r="F171" s="55"/>
      <c r="G171" s="53" t="s">
        <v>114</v>
      </c>
      <c r="H171" s="105">
        <v>141</v>
      </c>
      <c r="I171" s="70">
        <f>I172</f>
        <v>0</v>
      </c>
      <c r="J171" s="91">
        <f>J172</f>
        <v>0</v>
      </c>
      <c r="K171" s="70">
        <f>K172</f>
        <v>0</v>
      </c>
      <c r="L171" s="69">
        <f>L172</f>
        <v>0</v>
      </c>
    </row>
    <row r="172" spans="1:15" ht="51" hidden="1" customHeight="1">
      <c r="A172" s="79">
        <v>2</v>
      </c>
      <c r="B172" s="54">
        <v>9</v>
      </c>
      <c r="C172" s="54">
        <v>2</v>
      </c>
      <c r="D172" s="59">
        <v>1</v>
      </c>
      <c r="E172" s="60">
        <v>1</v>
      </c>
      <c r="F172" s="62"/>
      <c r="G172" s="53" t="s">
        <v>114</v>
      </c>
      <c r="H172" s="105">
        <v>142</v>
      </c>
      <c r="I172" s="49">
        <f>SUM(I173:I175)</f>
        <v>0</v>
      </c>
      <c r="J172" s="89">
        <f>SUM(J173:J175)</f>
        <v>0</v>
      </c>
      <c r="K172" s="49">
        <f>SUM(K173:K175)</f>
        <v>0</v>
      </c>
      <c r="L172" s="48">
        <f>SUM(L173:L175)</f>
        <v>0</v>
      </c>
    </row>
    <row r="173" spans="1:15" ht="51" hidden="1" customHeight="1">
      <c r="A173" s="71">
        <v>2</v>
      </c>
      <c r="B173" s="80">
        <v>9</v>
      </c>
      <c r="C173" s="80">
        <v>2</v>
      </c>
      <c r="D173" s="80">
        <v>1</v>
      </c>
      <c r="E173" s="81">
        <v>1</v>
      </c>
      <c r="F173" s="82">
        <v>1</v>
      </c>
      <c r="G173" s="53" t="s">
        <v>115</v>
      </c>
      <c r="H173" s="105">
        <v>143</v>
      </c>
      <c r="I173" s="110">
        <v>0</v>
      </c>
      <c r="J173" s="64">
        <v>0</v>
      </c>
      <c r="K173" s="64">
        <v>0</v>
      </c>
      <c r="L173" s="64">
        <v>0</v>
      </c>
    </row>
    <row r="174" spans="1:15" ht="63.75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2</v>
      </c>
      <c r="G174" s="53" t="s">
        <v>116</v>
      </c>
      <c r="H174" s="105">
        <v>144</v>
      </c>
      <c r="I174" s="65">
        <v>0</v>
      </c>
      <c r="J174" s="113">
        <v>0</v>
      </c>
      <c r="K174" s="113">
        <v>0</v>
      </c>
      <c r="L174" s="113"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3</v>
      </c>
      <c r="G175" s="53" t="s">
        <v>117</v>
      </c>
      <c r="H175" s="105">
        <v>145</v>
      </c>
      <c r="I175" s="65">
        <v>0</v>
      </c>
      <c r="J175" s="65">
        <v>0</v>
      </c>
      <c r="K175" s="65">
        <v>0</v>
      </c>
      <c r="L175" s="65">
        <v>0</v>
      </c>
    </row>
    <row r="176" spans="1:15" ht="38.25" hidden="1" customHeight="1">
      <c r="A176" s="114">
        <v>2</v>
      </c>
      <c r="B176" s="114">
        <v>9</v>
      </c>
      <c r="C176" s="114">
        <v>2</v>
      </c>
      <c r="D176" s="114">
        <v>2</v>
      </c>
      <c r="E176" s="114"/>
      <c r="F176" s="114"/>
      <c r="G176" s="61" t="s">
        <v>118</v>
      </c>
      <c r="H176" s="105">
        <v>146</v>
      </c>
      <c r="I176" s="49">
        <f>I177</f>
        <v>0</v>
      </c>
      <c r="J176" s="89">
        <f>J177</f>
        <v>0</v>
      </c>
      <c r="K176" s="49">
        <f>K177</f>
        <v>0</v>
      </c>
      <c r="L176" s="48">
        <f>L177</f>
        <v>0</v>
      </c>
    </row>
    <row r="177" spans="1:12" ht="38.25" hidden="1" customHeight="1">
      <c r="A177" s="63">
        <v>2</v>
      </c>
      <c r="B177" s="59">
        <v>9</v>
      </c>
      <c r="C177" s="59">
        <v>2</v>
      </c>
      <c r="D177" s="59">
        <v>2</v>
      </c>
      <c r="E177" s="60">
        <v>1</v>
      </c>
      <c r="F177" s="62"/>
      <c r="G177" s="53" t="s">
        <v>119</v>
      </c>
      <c r="H177" s="105">
        <v>147</v>
      </c>
      <c r="I177" s="70">
        <f>SUM(I178:I180)</f>
        <v>0</v>
      </c>
      <c r="J177" s="70">
        <f>SUM(J178:J180)</f>
        <v>0</v>
      </c>
      <c r="K177" s="70">
        <f>SUM(K178:K180)</f>
        <v>0</v>
      </c>
      <c r="L177" s="70">
        <f>SUM(L178:L180)</f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2</v>
      </c>
      <c r="E178" s="59">
        <v>1</v>
      </c>
      <c r="F178" s="62">
        <v>1</v>
      </c>
      <c r="G178" s="115" t="s">
        <v>120</v>
      </c>
      <c r="H178" s="105">
        <v>148</v>
      </c>
      <c r="I178" s="65">
        <v>0</v>
      </c>
      <c r="J178" s="64">
        <v>0</v>
      </c>
      <c r="K178" s="64">
        <v>0</v>
      </c>
      <c r="L178" s="64">
        <v>0</v>
      </c>
    </row>
    <row r="179" spans="1:12" ht="51" hidden="1" customHeight="1">
      <c r="A179" s="72">
        <v>2</v>
      </c>
      <c r="B179" s="74">
        <v>9</v>
      </c>
      <c r="C179" s="72">
        <v>2</v>
      </c>
      <c r="D179" s="73">
        <v>2</v>
      </c>
      <c r="E179" s="73">
        <v>1</v>
      </c>
      <c r="F179" s="75">
        <v>2</v>
      </c>
      <c r="G179" s="74" t="s">
        <v>121</v>
      </c>
      <c r="H179" s="105">
        <v>149</v>
      </c>
      <c r="I179" s="64">
        <v>0</v>
      </c>
      <c r="J179" s="66">
        <v>0</v>
      </c>
      <c r="K179" s="66">
        <v>0</v>
      </c>
      <c r="L179" s="66">
        <v>0</v>
      </c>
    </row>
    <row r="180" spans="1:12" ht="51" hidden="1" customHeight="1">
      <c r="A180" s="59">
        <v>2</v>
      </c>
      <c r="B180" s="83">
        <v>9</v>
      </c>
      <c r="C180" s="80">
        <v>2</v>
      </c>
      <c r="D180" s="81">
        <v>2</v>
      </c>
      <c r="E180" s="81">
        <v>1</v>
      </c>
      <c r="F180" s="82">
        <v>3</v>
      </c>
      <c r="G180" s="83" t="s">
        <v>122</v>
      </c>
      <c r="H180" s="105">
        <v>150</v>
      </c>
      <c r="I180" s="113">
        <v>0</v>
      </c>
      <c r="J180" s="113">
        <v>0</v>
      </c>
      <c r="K180" s="113">
        <v>0</v>
      </c>
      <c r="L180" s="113">
        <v>0</v>
      </c>
    </row>
    <row r="181" spans="1:12" ht="76.5" hidden="1" customHeight="1">
      <c r="A181" s="44">
        <v>3</v>
      </c>
      <c r="B181" s="46"/>
      <c r="C181" s="44"/>
      <c r="D181" s="45"/>
      <c r="E181" s="45"/>
      <c r="F181" s="47"/>
      <c r="G181" s="98" t="s">
        <v>123</v>
      </c>
      <c r="H181" s="105">
        <v>151</v>
      </c>
      <c r="I181" s="48">
        <f>SUM(I182+I235+I300)</f>
        <v>0</v>
      </c>
      <c r="J181" s="89">
        <f>SUM(J182+J235+J300)</f>
        <v>0</v>
      </c>
      <c r="K181" s="49">
        <f>SUM(K182+K235+K300)</f>
        <v>0</v>
      </c>
      <c r="L181" s="48">
        <f>SUM(L182+L235+L300)</f>
        <v>0</v>
      </c>
    </row>
    <row r="182" spans="1:12" ht="25.5" hidden="1" customHeight="1">
      <c r="A182" s="93">
        <v>3</v>
      </c>
      <c r="B182" s="44">
        <v>1</v>
      </c>
      <c r="C182" s="68"/>
      <c r="D182" s="51"/>
      <c r="E182" s="51"/>
      <c r="F182" s="109"/>
      <c r="G182" s="88" t="s">
        <v>124</v>
      </c>
      <c r="H182" s="105">
        <v>152</v>
      </c>
      <c r="I182" s="48">
        <f>SUM(I183+I206+I213+I225+I229)</f>
        <v>0</v>
      </c>
      <c r="J182" s="69">
        <f>SUM(J183+J206+J213+J225+J229)</f>
        <v>0</v>
      </c>
      <c r="K182" s="69">
        <f>SUM(K183+K206+K213+K225+K229)</f>
        <v>0</v>
      </c>
      <c r="L182" s="69">
        <f>SUM(L183+L206+L213+L225+L229)</f>
        <v>0</v>
      </c>
    </row>
    <row r="183" spans="1:12" ht="25.5" hidden="1" customHeight="1">
      <c r="A183" s="54">
        <v>3</v>
      </c>
      <c r="B183" s="53">
        <v>1</v>
      </c>
      <c r="C183" s="54">
        <v>1</v>
      </c>
      <c r="D183" s="52"/>
      <c r="E183" s="52"/>
      <c r="F183" s="116"/>
      <c r="G183" s="63" t="s">
        <v>125</v>
      </c>
      <c r="H183" s="105">
        <v>153</v>
      </c>
      <c r="I183" s="69">
        <f>SUM(I184+I187+I192+I198+I203)</f>
        <v>0</v>
      </c>
      <c r="J183" s="89">
        <f>SUM(J184+J187+J192+J198+J203)</f>
        <v>0</v>
      </c>
      <c r="K183" s="49">
        <f>SUM(K184+K187+K192+K198+K203)</f>
        <v>0</v>
      </c>
      <c r="L183" s="48">
        <f>SUM(L184+L187+L192+L198+L203)</f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/>
      <c r="F184" s="117"/>
      <c r="G184" s="63" t="s">
        <v>126</v>
      </c>
      <c r="H184" s="105">
        <v>154</v>
      </c>
      <c r="I184" s="48">
        <f t="shared" ref="I184:L185" si="19">I185</f>
        <v>0</v>
      </c>
      <c r="J184" s="91">
        <f t="shared" si="19"/>
        <v>0</v>
      </c>
      <c r="K184" s="70">
        <f t="shared" si="19"/>
        <v>0</v>
      </c>
      <c r="L184" s="69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/>
      <c r="G185" s="63" t="s">
        <v>126</v>
      </c>
      <c r="H185" s="105">
        <v>155</v>
      </c>
      <c r="I185" s="69">
        <f t="shared" si="19"/>
        <v>0</v>
      </c>
      <c r="J185" s="48">
        <f t="shared" si="19"/>
        <v>0</v>
      </c>
      <c r="K185" s="48">
        <f t="shared" si="19"/>
        <v>0</v>
      </c>
      <c r="L185" s="48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>
        <v>1</v>
      </c>
      <c r="G186" s="63" t="s">
        <v>126</v>
      </c>
      <c r="H186" s="105">
        <v>156</v>
      </c>
      <c r="I186" s="66">
        <v>0</v>
      </c>
      <c r="J186" s="66">
        <v>0</v>
      </c>
      <c r="K186" s="66">
        <v>0</v>
      </c>
      <c r="L186" s="66"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/>
      <c r="F187" s="55"/>
      <c r="G187" s="53" t="s">
        <v>127</v>
      </c>
      <c r="H187" s="105">
        <v>157</v>
      </c>
      <c r="I187" s="69">
        <f>I188</f>
        <v>0</v>
      </c>
      <c r="J187" s="91">
        <f>J188</f>
        <v>0</v>
      </c>
      <c r="K187" s="70">
        <f>K188</f>
        <v>0</v>
      </c>
      <c r="L187" s="69">
        <f>L188</f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/>
      <c r="G188" s="53" t="s">
        <v>127</v>
      </c>
      <c r="H188" s="105">
        <v>158</v>
      </c>
      <c r="I188" s="48">
        <f>SUM(I189:I191)</f>
        <v>0</v>
      </c>
      <c r="J188" s="89">
        <f>SUM(J189:J191)</f>
        <v>0</v>
      </c>
      <c r="K188" s="49">
        <f>SUM(K189:K191)</f>
        <v>0</v>
      </c>
      <c r="L188" s="48">
        <f>SUM(L189:L191)</f>
        <v>0</v>
      </c>
    </row>
    <row r="189" spans="1:12" hidden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1</v>
      </c>
      <c r="G189" s="53" t="s">
        <v>128</v>
      </c>
      <c r="H189" s="105">
        <v>159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2</v>
      </c>
      <c r="E190" s="60">
        <v>1</v>
      </c>
      <c r="F190" s="62">
        <v>2</v>
      </c>
      <c r="G190" s="61" t="s">
        <v>129</v>
      </c>
      <c r="H190" s="105">
        <v>160</v>
      </c>
      <c r="I190" s="66">
        <v>0</v>
      </c>
      <c r="J190" s="66">
        <v>0</v>
      </c>
      <c r="K190" s="66">
        <v>0</v>
      </c>
      <c r="L190" s="66">
        <v>0</v>
      </c>
    </row>
    <row r="191" spans="1:12" ht="25.5" hidden="1" customHeight="1">
      <c r="A191" s="54">
        <v>3</v>
      </c>
      <c r="B191" s="52">
        <v>1</v>
      </c>
      <c r="C191" s="52">
        <v>1</v>
      </c>
      <c r="D191" s="52">
        <v>2</v>
      </c>
      <c r="E191" s="52">
        <v>1</v>
      </c>
      <c r="F191" s="55">
        <v>3</v>
      </c>
      <c r="G191" s="53" t="s">
        <v>130</v>
      </c>
      <c r="H191" s="105">
        <v>161</v>
      </c>
      <c r="I191" s="64">
        <v>0</v>
      </c>
      <c r="J191" s="64">
        <v>0</v>
      </c>
      <c r="K191" s="64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/>
      <c r="F192" s="62"/>
      <c r="G192" s="61" t="s">
        <v>131</v>
      </c>
      <c r="H192" s="105">
        <v>162</v>
      </c>
      <c r="I192" s="48">
        <f>I193</f>
        <v>0</v>
      </c>
      <c r="J192" s="89">
        <f>J193</f>
        <v>0</v>
      </c>
      <c r="K192" s="49">
        <f>K193</f>
        <v>0</v>
      </c>
      <c r="L192" s="48">
        <f>L193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/>
      <c r="G193" s="61" t="s">
        <v>131</v>
      </c>
      <c r="H193" s="105">
        <v>163</v>
      </c>
      <c r="I193" s="48">
        <f>SUM(I194:I197)</f>
        <v>0</v>
      </c>
      <c r="J193" s="48">
        <f>SUM(J194:J197)</f>
        <v>0</v>
      </c>
      <c r="K193" s="48">
        <f>SUM(K194:K197)</f>
        <v>0</v>
      </c>
      <c r="L193" s="48">
        <f>SUM(L194:L197)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1</v>
      </c>
      <c r="G194" s="61" t="s">
        <v>132</v>
      </c>
      <c r="H194" s="105">
        <v>164</v>
      </c>
      <c r="I194" s="66">
        <v>0</v>
      </c>
      <c r="J194" s="66">
        <v>0</v>
      </c>
      <c r="K194" s="66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2</v>
      </c>
      <c r="G195" s="61" t="s">
        <v>133</v>
      </c>
      <c r="H195" s="105">
        <v>165</v>
      </c>
      <c r="I195" s="64">
        <v>0</v>
      </c>
      <c r="J195" s="66">
        <v>0</v>
      </c>
      <c r="K195" s="66">
        <v>0</v>
      </c>
      <c r="L195" s="66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3</v>
      </c>
      <c r="G196" s="63" t="s">
        <v>134</v>
      </c>
      <c r="H196" s="105">
        <v>166</v>
      </c>
      <c r="I196" s="64">
        <v>0</v>
      </c>
      <c r="J196" s="84">
        <v>0</v>
      </c>
      <c r="K196" s="84">
        <v>0</v>
      </c>
      <c r="L196" s="84">
        <v>0</v>
      </c>
    </row>
    <row r="197" spans="1:12" ht="26.25" hidden="1" customHeight="1">
      <c r="A197" s="72">
        <v>3</v>
      </c>
      <c r="B197" s="73">
        <v>1</v>
      </c>
      <c r="C197" s="73">
        <v>1</v>
      </c>
      <c r="D197" s="73">
        <v>3</v>
      </c>
      <c r="E197" s="73">
        <v>1</v>
      </c>
      <c r="F197" s="75">
        <v>4</v>
      </c>
      <c r="G197" s="18" t="s">
        <v>135</v>
      </c>
      <c r="H197" s="105">
        <v>167</v>
      </c>
      <c r="I197" s="118">
        <v>0</v>
      </c>
      <c r="J197" s="119">
        <v>0</v>
      </c>
      <c r="K197" s="66">
        <v>0</v>
      </c>
      <c r="L197" s="66">
        <v>0</v>
      </c>
    </row>
    <row r="198" spans="1:12" hidden="1">
      <c r="A198" s="72">
        <v>3</v>
      </c>
      <c r="B198" s="73">
        <v>1</v>
      </c>
      <c r="C198" s="73">
        <v>1</v>
      </c>
      <c r="D198" s="73">
        <v>4</v>
      </c>
      <c r="E198" s="73"/>
      <c r="F198" s="75"/>
      <c r="G198" s="74" t="s">
        <v>136</v>
      </c>
      <c r="H198" s="105">
        <v>168</v>
      </c>
      <c r="I198" s="48">
        <f>I199</f>
        <v>0</v>
      </c>
      <c r="J198" s="92">
        <f>J199</f>
        <v>0</v>
      </c>
      <c r="K198" s="57">
        <f>K199</f>
        <v>0</v>
      </c>
      <c r="L198" s="58">
        <f>L199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/>
      <c r="G199" s="74" t="s">
        <v>136</v>
      </c>
      <c r="H199" s="105">
        <v>169</v>
      </c>
      <c r="I199" s="69">
        <f>SUM(I200:I202)</f>
        <v>0</v>
      </c>
      <c r="J199" s="89">
        <f>SUM(J200:J202)</f>
        <v>0</v>
      </c>
      <c r="K199" s="49">
        <f>SUM(K200:K202)</f>
        <v>0</v>
      </c>
      <c r="L199" s="48">
        <f>SUM(L200:L202)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1</v>
      </c>
      <c r="G200" s="61" t="s">
        <v>137</v>
      </c>
      <c r="H200" s="105">
        <v>170</v>
      </c>
      <c r="I200" s="66">
        <v>0</v>
      </c>
      <c r="J200" s="66">
        <v>0</v>
      </c>
      <c r="K200" s="66">
        <v>0</v>
      </c>
      <c r="L200" s="113">
        <v>0</v>
      </c>
    </row>
    <row r="201" spans="1:12" ht="25.5" hidden="1" customHeight="1">
      <c r="A201" s="54">
        <v>3</v>
      </c>
      <c r="B201" s="52">
        <v>1</v>
      </c>
      <c r="C201" s="52">
        <v>1</v>
      </c>
      <c r="D201" s="52">
        <v>4</v>
      </c>
      <c r="E201" s="52">
        <v>1</v>
      </c>
      <c r="F201" s="55">
        <v>2</v>
      </c>
      <c r="G201" s="53" t="s">
        <v>138</v>
      </c>
      <c r="H201" s="105">
        <v>171</v>
      </c>
      <c r="I201" s="64">
        <v>0</v>
      </c>
      <c r="J201" s="64">
        <v>0</v>
      </c>
      <c r="K201" s="65">
        <v>0</v>
      </c>
      <c r="L201" s="66"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>
        <v>3</v>
      </c>
      <c r="G202" s="61" t="s">
        <v>139</v>
      </c>
      <c r="H202" s="105">
        <v>172</v>
      </c>
      <c r="I202" s="64">
        <v>0</v>
      </c>
      <c r="J202" s="64">
        <v>0</v>
      </c>
      <c r="K202" s="64">
        <v>0</v>
      </c>
      <c r="L202" s="66"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/>
      <c r="F203" s="62"/>
      <c r="G203" s="61" t="s">
        <v>140</v>
      </c>
      <c r="H203" s="105">
        <v>173</v>
      </c>
      <c r="I203" s="48">
        <f t="shared" ref="I203:L204" si="20">I204</f>
        <v>0</v>
      </c>
      <c r="J203" s="89">
        <f t="shared" si="20"/>
        <v>0</v>
      </c>
      <c r="K203" s="49">
        <f t="shared" si="20"/>
        <v>0</v>
      </c>
      <c r="L203" s="48">
        <f t="shared" si="20"/>
        <v>0</v>
      </c>
    </row>
    <row r="204" spans="1:12" ht="25.5" hidden="1" customHeight="1">
      <c r="A204" s="72">
        <v>3</v>
      </c>
      <c r="B204" s="73">
        <v>1</v>
      </c>
      <c r="C204" s="73">
        <v>1</v>
      </c>
      <c r="D204" s="73">
        <v>5</v>
      </c>
      <c r="E204" s="73">
        <v>1</v>
      </c>
      <c r="F204" s="75"/>
      <c r="G204" s="61" t="s">
        <v>140</v>
      </c>
      <c r="H204" s="105">
        <v>174</v>
      </c>
      <c r="I204" s="49">
        <f t="shared" si="20"/>
        <v>0</v>
      </c>
      <c r="J204" s="49">
        <f t="shared" si="20"/>
        <v>0</v>
      </c>
      <c r="K204" s="49">
        <f t="shared" si="20"/>
        <v>0</v>
      </c>
      <c r="L204" s="49">
        <f t="shared" si="20"/>
        <v>0</v>
      </c>
    </row>
    <row r="205" spans="1:12" ht="25.5" hidden="1" customHeight="1">
      <c r="A205" s="59">
        <v>3</v>
      </c>
      <c r="B205" s="60">
        <v>1</v>
      </c>
      <c r="C205" s="60">
        <v>1</v>
      </c>
      <c r="D205" s="60">
        <v>5</v>
      </c>
      <c r="E205" s="60">
        <v>1</v>
      </c>
      <c r="F205" s="62">
        <v>1</v>
      </c>
      <c r="G205" s="61" t="s">
        <v>140</v>
      </c>
      <c r="H205" s="105">
        <v>175</v>
      </c>
      <c r="I205" s="64">
        <v>0</v>
      </c>
      <c r="J205" s="66">
        <v>0</v>
      </c>
      <c r="K205" s="66">
        <v>0</v>
      </c>
      <c r="L205" s="66">
        <v>0</v>
      </c>
    </row>
    <row r="206" spans="1:12" ht="25.5" hidden="1" customHeight="1">
      <c r="A206" s="72">
        <v>3</v>
      </c>
      <c r="B206" s="73">
        <v>1</v>
      </c>
      <c r="C206" s="73">
        <v>2</v>
      </c>
      <c r="D206" s="73"/>
      <c r="E206" s="73"/>
      <c r="F206" s="75"/>
      <c r="G206" s="74" t="s">
        <v>141</v>
      </c>
      <c r="H206" s="105">
        <v>176</v>
      </c>
      <c r="I206" s="48">
        <f t="shared" ref="I206:L207" si="21">I207</f>
        <v>0</v>
      </c>
      <c r="J206" s="92">
        <f t="shared" si="21"/>
        <v>0</v>
      </c>
      <c r="K206" s="57">
        <f t="shared" si="21"/>
        <v>0</v>
      </c>
      <c r="L206" s="58">
        <f t="shared" si="21"/>
        <v>0</v>
      </c>
    </row>
    <row r="207" spans="1:12" ht="25.5" hidden="1" customHeight="1">
      <c r="A207" s="59">
        <v>3</v>
      </c>
      <c r="B207" s="60">
        <v>1</v>
      </c>
      <c r="C207" s="60">
        <v>2</v>
      </c>
      <c r="D207" s="60">
        <v>1</v>
      </c>
      <c r="E207" s="60"/>
      <c r="F207" s="62"/>
      <c r="G207" s="74" t="s">
        <v>141</v>
      </c>
      <c r="H207" s="105">
        <v>177</v>
      </c>
      <c r="I207" s="69">
        <f t="shared" si="21"/>
        <v>0</v>
      </c>
      <c r="J207" s="89">
        <f t="shared" si="21"/>
        <v>0</v>
      </c>
      <c r="K207" s="49">
        <f t="shared" si="21"/>
        <v>0</v>
      </c>
      <c r="L207" s="48">
        <f t="shared" si="21"/>
        <v>0</v>
      </c>
    </row>
    <row r="208" spans="1:12" ht="25.5" hidden="1" customHeight="1">
      <c r="A208" s="54">
        <v>3</v>
      </c>
      <c r="B208" s="52">
        <v>1</v>
      </c>
      <c r="C208" s="52">
        <v>2</v>
      </c>
      <c r="D208" s="52">
        <v>1</v>
      </c>
      <c r="E208" s="52">
        <v>1</v>
      </c>
      <c r="F208" s="55"/>
      <c r="G208" s="74" t="s">
        <v>141</v>
      </c>
      <c r="H208" s="105">
        <v>178</v>
      </c>
      <c r="I208" s="48">
        <f>SUM(I209:I212)</f>
        <v>0</v>
      </c>
      <c r="J208" s="91">
        <f>SUM(J209:J212)</f>
        <v>0</v>
      </c>
      <c r="K208" s="70">
        <f>SUM(K209:K212)</f>
        <v>0</v>
      </c>
      <c r="L208" s="69">
        <f>SUM(L209:L212)</f>
        <v>0</v>
      </c>
    </row>
    <row r="209" spans="1:15" ht="38.25" hidden="1" customHeight="1">
      <c r="A209" s="59">
        <v>3</v>
      </c>
      <c r="B209" s="60">
        <v>1</v>
      </c>
      <c r="C209" s="60">
        <v>2</v>
      </c>
      <c r="D209" s="60">
        <v>1</v>
      </c>
      <c r="E209" s="60">
        <v>1</v>
      </c>
      <c r="F209" s="62">
        <v>2</v>
      </c>
      <c r="G209" s="61" t="s">
        <v>142</v>
      </c>
      <c r="H209" s="105">
        <v>179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3</v>
      </c>
      <c r="G210" s="61" t="s">
        <v>143</v>
      </c>
      <c r="H210" s="105">
        <v>180</v>
      </c>
      <c r="I210" s="66">
        <v>0</v>
      </c>
      <c r="J210" s="66">
        <v>0</v>
      </c>
      <c r="K210" s="66">
        <v>0</v>
      </c>
      <c r="L210" s="66">
        <v>0</v>
      </c>
    </row>
    <row r="211" spans="1:15" ht="25.5" hidden="1" customHeight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4</v>
      </c>
      <c r="G211" s="61" t="s">
        <v>144</v>
      </c>
      <c r="H211" s="105">
        <v>181</v>
      </c>
      <c r="I211" s="66">
        <v>0</v>
      </c>
      <c r="J211" s="66">
        <v>0</v>
      </c>
      <c r="K211" s="66">
        <v>0</v>
      </c>
      <c r="L211" s="66">
        <v>0</v>
      </c>
    </row>
    <row r="212" spans="1:15" hidden="1">
      <c r="A212" s="72">
        <v>3</v>
      </c>
      <c r="B212" s="81">
        <v>1</v>
      </c>
      <c r="C212" s="81">
        <v>2</v>
      </c>
      <c r="D212" s="80">
        <v>1</v>
      </c>
      <c r="E212" s="81">
        <v>1</v>
      </c>
      <c r="F212" s="82">
        <v>5</v>
      </c>
      <c r="G212" s="83" t="s">
        <v>145</v>
      </c>
      <c r="H212" s="105">
        <v>182</v>
      </c>
      <c r="I212" s="66">
        <v>0</v>
      </c>
      <c r="J212" s="66">
        <v>0</v>
      </c>
      <c r="K212" s="66">
        <v>0</v>
      </c>
      <c r="L212" s="113">
        <v>0</v>
      </c>
    </row>
    <row r="213" spans="1:15" hidden="1">
      <c r="A213" s="59">
        <v>3</v>
      </c>
      <c r="B213" s="60">
        <v>1</v>
      </c>
      <c r="C213" s="60">
        <v>3</v>
      </c>
      <c r="D213" s="59"/>
      <c r="E213" s="60"/>
      <c r="F213" s="62"/>
      <c r="G213" s="61" t="s">
        <v>146</v>
      </c>
      <c r="H213" s="105">
        <v>183</v>
      </c>
      <c r="I213" s="48">
        <f>SUM(I214+I217)</f>
        <v>0</v>
      </c>
      <c r="J213" s="89">
        <f>SUM(J214+J217)</f>
        <v>0</v>
      </c>
      <c r="K213" s="49">
        <f>SUM(K214+K217)</f>
        <v>0</v>
      </c>
      <c r="L213" s="48">
        <f>SUM(L214+L217)</f>
        <v>0</v>
      </c>
    </row>
    <row r="214" spans="1:15" ht="25.5" hidden="1" customHeight="1">
      <c r="A214" s="54">
        <v>3</v>
      </c>
      <c r="B214" s="52">
        <v>1</v>
      </c>
      <c r="C214" s="52">
        <v>3</v>
      </c>
      <c r="D214" s="54">
        <v>1</v>
      </c>
      <c r="E214" s="59"/>
      <c r="F214" s="55"/>
      <c r="G214" s="53" t="s">
        <v>147</v>
      </c>
      <c r="H214" s="105">
        <v>184</v>
      </c>
      <c r="I214" s="69">
        <f t="shared" ref="I214:L215" si="22">I215</f>
        <v>0</v>
      </c>
      <c r="J214" s="91">
        <f t="shared" si="22"/>
        <v>0</v>
      </c>
      <c r="K214" s="70">
        <f t="shared" si="22"/>
        <v>0</v>
      </c>
      <c r="L214" s="69">
        <f t="shared" si="22"/>
        <v>0</v>
      </c>
    </row>
    <row r="215" spans="1:15" ht="25.5" hidden="1" customHeight="1">
      <c r="A215" s="59">
        <v>3</v>
      </c>
      <c r="B215" s="60">
        <v>1</v>
      </c>
      <c r="C215" s="60">
        <v>3</v>
      </c>
      <c r="D215" s="59">
        <v>1</v>
      </c>
      <c r="E215" s="59">
        <v>1</v>
      </c>
      <c r="F215" s="62"/>
      <c r="G215" s="53" t="s">
        <v>147</v>
      </c>
      <c r="H215" s="105">
        <v>185</v>
      </c>
      <c r="I215" s="48">
        <f t="shared" si="22"/>
        <v>0</v>
      </c>
      <c r="J215" s="89">
        <f t="shared" si="22"/>
        <v>0</v>
      </c>
      <c r="K215" s="49">
        <f t="shared" si="22"/>
        <v>0</v>
      </c>
      <c r="L215" s="48">
        <f t="shared" si="22"/>
        <v>0</v>
      </c>
    </row>
    <row r="216" spans="1:15" ht="25.5" hidden="1" customHeight="1">
      <c r="A216" s="59">
        <v>3</v>
      </c>
      <c r="B216" s="61">
        <v>1</v>
      </c>
      <c r="C216" s="59">
        <v>3</v>
      </c>
      <c r="D216" s="60">
        <v>1</v>
      </c>
      <c r="E216" s="60">
        <v>1</v>
      </c>
      <c r="F216" s="62">
        <v>1</v>
      </c>
      <c r="G216" s="53" t="s">
        <v>147</v>
      </c>
      <c r="H216" s="105">
        <v>186</v>
      </c>
      <c r="I216" s="113">
        <v>0</v>
      </c>
      <c r="J216" s="113">
        <v>0</v>
      </c>
      <c r="K216" s="113">
        <v>0</v>
      </c>
      <c r="L216" s="113">
        <v>0</v>
      </c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/>
      <c r="F217" s="62"/>
      <c r="G217" s="61" t="s">
        <v>148</v>
      </c>
      <c r="H217" s="105">
        <v>187</v>
      </c>
      <c r="I217" s="48">
        <f>I218</f>
        <v>0</v>
      </c>
      <c r="J217" s="89">
        <f>J218</f>
        <v>0</v>
      </c>
      <c r="K217" s="49">
        <f>K218</f>
        <v>0</v>
      </c>
      <c r="L217" s="48">
        <f>L218</f>
        <v>0</v>
      </c>
    </row>
    <row r="218" spans="1:15" hidden="1">
      <c r="A218" s="54">
        <v>3</v>
      </c>
      <c r="B218" s="53">
        <v>1</v>
      </c>
      <c r="C218" s="54">
        <v>3</v>
      </c>
      <c r="D218" s="52">
        <v>2</v>
      </c>
      <c r="E218" s="52">
        <v>1</v>
      </c>
      <c r="F218" s="55"/>
      <c r="G218" s="61" t="s">
        <v>148</v>
      </c>
      <c r="H218" s="105">
        <v>188</v>
      </c>
      <c r="I218" s="48">
        <f>SUM(I219:I224)</f>
        <v>0</v>
      </c>
      <c r="J218" s="48">
        <f>SUM(J219:J224)</f>
        <v>0</v>
      </c>
      <c r="K218" s="48">
        <f>SUM(K219:K224)</f>
        <v>0</v>
      </c>
      <c r="L218" s="48">
        <f>SUM(L219:L224)</f>
        <v>0</v>
      </c>
      <c r="M218" s="120"/>
      <c r="N218" s="120"/>
      <c r="O218" s="120"/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1</v>
      </c>
      <c r="G219" s="61" t="s">
        <v>149</v>
      </c>
      <c r="H219" s="105">
        <v>189</v>
      </c>
      <c r="I219" s="66">
        <v>0</v>
      </c>
      <c r="J219" s="66">
        <v>0</v>
      </c>
      <c r="K219" s="66">
        <v>0</v>
      </c>
      <c r="L219" s="113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2</v>
      </c>
      <c r="G220" s="61" t="s">
        <v>150</v>
      </c>
      <c r="H220" s="105">
        <v>190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3</v>
      </c>
      <c r="G221" s="61" t="s">
        <v>151</v>
      </c>
      <c r="H221" s="105">
        <v>191</v>
      </c>
      <c r="I221" s="66">
        <v>0</v>
      </c>
      <c r="J221" s="66">
        <v>0</v>
      </c>
      <c r="K221" s="66">
        <v>0</v>
      </c>
      <c r="L221" s="66">
        <v>0</v>
      </c>
    </row>
    <row r="222" spans="1:15" ht="25.5" hidden="1" customHeight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4</v>
      </c>
      <c r="G222" s="61" t="s">
        <v>152</v>
      </c>
      <c r="H222" s="105">
        <v>192</v>
      </c>
      <c r="I222" s="66">
        <v>0</v>
      </c>
      <c r="J222" s="66">
        <v>0</v>
      </c>
      <c r="K222" s="66">
        <v>0</v>
      </c>
      <c r="L222" s="113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5</v>
      </c>
      <c r="G223" s="53" t="s">
        <v>153</v>
      </c>
      <c r="H223" s="105">
        <v>193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6</v>
      </c>
      <c r="G224" s="53" t="s">
        <v>148</v>
      </c>
      <c r="H224" s="105">
        <v>194</v>
      </c>
      <c r="I224" s="66">
        <v>0</v>
      </c>
      <c r="J224" s="66">
        <v>0</v>
      </c>
      <c r="K224" s="66">
        <v>0</v>
      </c>
      <c r="L224" s="113">
        <v>0</v>
      </c>
    </row>
    <row r="225" spans="1:12" ht="25.5" hidden="1" customHeight="1">
      <c r="A225" s="54">
        <v>3</v>
      </c>
      <c r="B225" s="52">
        <v>1</v>
      </c>
      <c r="C225" s="52">
        <v>4</v>
      </c>
      <c r="D225" s="52"/>
      <c r="E225" s="52"/>
      <c r="F225" s="55"/>
      <c r="G225" s="53" t="s">
        <v>154</v>
      </c>
      <c r="H225" s="105">
        <v>195</v>
      </c>
      <c r="I225" s="69">
        <f t="shared" ref="I225:L227" si="23">I226</f>
        <v>0</v>
      </c>
      <c r="J225" s="91">
        <f t="shared" si="23"/>
        <v>0</v>
      </c>
      <c r="K225" s="70">
        <f t="shared" si="23"/>
        <v>0</v>
      </c>
      <c r="L225" s="70">
        <f t="shared" si="23"/>
        <v>0</v>
      </c>
    </row>
    <row r="226" spans="1:12" ht="25.5" hidden="1" customHeight="1">
      <c r="A226" s="72">
        <v>3</v>
      </c>
      <c r="B226" s="81">
        <v>1</v>
      </c>
      <c r="C226" s="81">
        <v>4</v>
      </c>
      <c r="D226" s="81">
        <v>1</v>
      </c>
      <c r="E226" s="81"/>
      <c r="F226" s="82"/>
      <c r="G226" s="53" t="s">
        <v>154</v>
      </c>
      <c r="H226" s="105">
        <v>196</v>
      </c>
      <c r="I226" s="76">
        <f t="shared" si="23"/>
        <v>0</v>
      </c>
      <c r="J226" s="103">
        <f t="shared" si="23"/>
        <v>0</v>
      </c>
      <c r="K226" s="77">
        <f t="shared" si="23"/>
        <v>0</v>
      </c>
      <c r="L226" s="77">
        <f t="shared" si="23"/>
        <v>0</v>
      </c>
    </row>
    <row r="227" spans="1:12" ht="25.5" hidden="1" customHeight="1">
      <c r="A227" s="59">
        <v>3</v>
      </c>
      <c r="B227" s="60">
        <v>1</v>
      </c>
      <c r="C227" s="60">
        <v>4</v>
      </c>
      <c r="D227" s="60">
        <v>1</v>
      </c>
      <c r="E227" s="60">
        <v>1</v>
      </c>
      <c r="F227" s="62"/>
      <c r="G227" s="53" t="s">
        <v>155</v>
      </c>
      <c r="H227" s="105">
        <v>197</v>
      </c>
      <c r="I227" s="48">
        <f t="shared" si="23"/>
        <v>0</v>
      </c>
      <c r="J227" s="89">
        <f t="shared" si="23"/>
        <v>0</v>
      </c>
      <c r="K227" s="49">
        <f t="shared" si="23"/>
        <v>0</v>
      </c>
      <c r="L227" s="49">
        <f t="shared" si="23"/>
        <v>0</v>
      </c>
    </row>
    <row r="228" spans="1:12" ht="25.5" hidden="1" customHeight="1">
      <c r="A228" s="63">
        <v>3</v>
      </c>
      <c r="B228" s="59">
        <v>1</v>
      </c>
      <c r="C228" s="60">
        <v>4</v>
      </c>
      <c r="D228" s="60">
        <v>1</v>
      </c>
      <c r="E228" s="60">
        <v>1</v>
      </c>
      <c r="F228" s="62">
        <v>1</v>
      </c>
      <c r="G228" s="53" t="s">
        <v>155</v>
      </c>
      <c r="H228" s="105">
        <v>198</v>
      </c>
      <c r="I228" s="66">
        <v>0</v>
      </c>
      <c r="J228" s="66">
        <v>0</v>
      </c>
      <c r="K228" s="66">
        <v>0</v>
      </c>
      <c r="L228" s="66"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/>
      <c r="E229" s="60"/>
      <c r="F229" s="62"/>
      <c r="G229" s="61" t="s">
        <v>156</v>
      </c>
      <c r="H229" s="105">
        <v>199</v>
      </c>
      <c r="I229" s="48">
        <f t="shared" ref="I229:L230" si="24">I230</f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/>
      <c r="F230" s="62"/>
      <c r="G230" s="61" t="s">
        <v>156</v>
      </c>
      <c r="H230" s="105">
        <v>200</v>
      </c>
      <c r="I230" s="48">
        <f t="shared" si="24"/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/>
      <c r="G231" s="61" t="s">
        <v>156</v>
      </c>
      <c r="H231" s="105">
        <v>201</v>
      </c>
      <c r="I231" s="48">
        <f>SUM(I232:I234)</f>
        <v>0</v>
      </c>
      <c r="J231" s="48">
        <f>SUM(J232:J234)</f>
        <v>0</v>
      </c>
      <c r="K231" s="48">
        <f>SUM(K232:K234)</f>
        <v>0</v>
      </c>
      <c r="L231" s="48">
        <f>SUM(L232:L234)</f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1</v>
      </c>
      <c r="G232" s="115" t="s">
        <v>157</v>
      </c>
      <c r="H232" s="105">
        <v>202</v>
      </c>
      <c r="I232" s="66">
        <v>0</v>
      </c>
      <c r="J232" s="66">
        <v>0</v>
      </c>
      <c r="K232" s="66">
        <v>0</v>
      </c>
      <c r="L232" s="66"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2</v>
      </c>
      <c r="G233" s="115" t="s">
        <v>158</v>
      </c>
      <c r="H233" s="105">
        <v>203</v>
      </c>
      <c r="I233" s="66">
        <v>0</v>
      </c>
      <c r="J233" s="66">
        <v>0</v>
      </c>
      <c r="K233" s="66">
        <v>0</v>
      </c>
      <c r="L233" s="66"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3</v>
      </c>
      <c r="G234" s="115" t="s">
        <v>159</v>
      </c>
      <c r="H234" s="105">
        <v>204</v>
      </c>
      <c r="I234" s="66">
        <v>0</v>
      </c>
      <c r="J234" s="66">
        <v>0</v>
      </c>
      <c r="K234" s="66">
        <v>0</v>
      </c>
      <c r="L234" s="66">
        <v>0</v>
      </c>
    </row>
    <row r="235" spans="1:12" ht="38.25" hidden="1" customHeight="1">
      <c r="A235" s="44">
        <v>3</v>
      </c>
      <c r="B235" s="45">
        <v>2</v>
      </c>
      <c r="C235" s="45"/>
      <c r="D235" s="45"/>
      <c r="E235" s="45"/>
      <c r="F235" s="47"/>
      <c r="G235" s="46" t="s">
        <v>160</v>
      </c>
      <c r="H235" s="105">
        <v>205</v>
      </c>
      <c r="I235" s="48">
        <f>SUM(I236+I268)</f>
        <v>0</v>
      </c>
      <c r="J235" s="89">
        <f>SUM(J236+J268)</f>
        <v>0</v>
      </c>
      <c r="K235" s="49">
        <f>SUM(K236+K268)</f>
        <v>0</v>
      </c>
      <c r="L235" s="49">
        <f>SUM(L236+L268)</f>
        <v>0</v>
      </c>
    </row>
    <row r="236" spans="1:12" ht="38.25" hidden="1" customHeight="1">
      <c r="A236" s="72">
        <v>3</v>
      </c>
      <c r="B236" s="80">
        <v>2</v>
      </c>
      <c r="C236" s="81">
        <v>1</v>
      </c>
      <c r="D236" s="81"/>
      <c r="E236" s="81"/>
      <c r="F236" s="82"/>
      <c r="G236" s="83" t="s">
        <v>161</v>
      </c>
      <c r="H236" s="105">
        <v>206</v>
      </c>
      <c r="I236" s="76">
        <f>SUM(I237+I246+I250+I254+I258+I261+I264)</f>
        <v>0</v>
      </c>
      <c r="J236" s="103">
        <f>SUM(J237+J246+J250+J254+J258+J261+J264)</f>
        <v>0</v>
      </c>
      <c r="K236" s="77">
        <f>SUM(K237+K246+K250+K254+K258+K261+K264)</f>
        <v>0</v>
      </c>
      <c r="L236" s="77">
        <f>SUM(L237+L246+L250+L254+L258+L261+L264)</f>
        <v>0</v>
      </c>
    </row>
    <row r="237" spans="1:12" hidden="1">
      <c r="A237" s="59">
        <v>3</v>
      </c>
      <c r="B237" s="60">
        <v>2</v>
      </c>
      <c r="C237" s="60">
        <v>1</v>
      </c>
      <c r="D237" s="60">
        <v>1</v>
      </c>
      <c r="E237" s="60"/>
      <c r="F237" s="62"/>
      <c r="G237" s="61" t="s">
        <v>162</v>
      </c>
      <c r="H237" s="105">
        <v>207</v>
      </c>
      <c r="I237" s="76">
        <f>I238</f>
        <v>0</v>
      </c>
      <c r="J237" s="76">
        <f>J238</f>
        <v>0</v>
      </c>
      <c r="K237" s="76">
        <f>K238</f>
        <v>0</v>
      </c>
      <c r="L237" s="76">
        <f>L238</f>
        <v>0</v>
      </c>
    </row>
    <row r="238" spans="1:12" hidden="1">
      <c r="A238" s="59">
        <v>3</v>
      </c>
      <c r="B238" s="59">
        <v>2</v>
      </c>
      <c r="C238" s="60">
        <v>1</v>
      </c>
      <c r="D238" s="60">
        <v>1</v>
      </c>
      <c r="E238" s="60">
        <v>1</v>
      </c>
      <c r="F238" s="62"/>
      <c r="G238" s="61" t="s">
        <v>163</v>
      </c>
      <c r="H238" s="105">
        <v>208</v>
      </c>
      <c r="I238" s="48">
        <f>SUM(I239:I239)</f>
        <v>0</v>
      </c>
      <c r="J238" s="89">
        <f>SUM(J239:J239)</f>
        <v>0</v>
      </c>
      <c r="K238" s="49">
        <f>SUM(K239:K239)</f>
        <v>0</v>
      </c>
      <c r="L238" s="49">
        <f>SUM(L239:L239)</f>
        <v>0</v>
      </c>
    </row>
    <row r="239" spans="1:12" hidden="1">
      <c r="A239" s="72">
        <v>3</v>
      </c>
      <c r="B239" s="72">
        <v>2</v>
      </c>
      <c r="C239" s="81">
        <v>1</v>
      </c>
      <c r="D239" s="81">
        <v>1</v>
      </c>
      <c r="E239" s="81">
        <v>1</v>
      </c>
      <c r="F239" s="82">
        <v>1</v>
      </c>
      <c r="G239" s="83" t="s">
        <v>163</v>
      </c>
      <c r="H239" s="105">
        <v>209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/>
      <c r="G240" s="83" t="s">
        <v>164</v>
      </c>
      <c r="H240" s="105">
        <v>210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1</v>
      </c>
      <c r="G241" s="83" t="s">
        <v>165</v>
      </c>
      <c r="H241" s="105">
        <v>211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2</v>
      </c>
      <c r="G242" s="83" t="s">
        <v>166</v>
      </c>
      <c r="H242" s="105">
        <v>212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121"/>
      <c r="G243" s="83" t="s">
        <v>167</v>
      </c>
      <c r="H243" s="105">
        <v>213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1</v>
      </c>
      <c r="G244" s="83" t="s">
        <v>168</v>
      </c>
      <c r="H244" s="105">
        <v>214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2</v>
      </c>
      <c r="G245" s="83" t="s">
        <v>169</v>
      </c>
      <c r="H245" s="105">
        <v>215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/>
      <c r="F246" s="62"/>
      <c r="G246" s="61" t="s">
        <v>170</v>
      </c>
      <c r="H246" s="105">
        <v>216</v>
      </c>
      <c r="I246" s="48">
        <f>I247</f>
        <v>0</v>
      </c>
      <c r="J246" s="48">
        <f>J247</f>
        <v>0</v>
      </c>
      <c r="K246" s="48">
        <f>K247</f>
        <v>0</v>
      </c>
      <c r="L246" s="48">
        <f>L247</f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/>
      <c r="G247" s="61" t="s">
        <v>170</v>
      </c>
      <c r="H247" s="105">
        <v>217</v>
      </c>
      <c r="I247" s="48">
        <f>SUM(I248:I249)</f>
        <v>0</v>
      </c>
      <c r="J247" s="89">
        <f>SUM(J248:J249)</f>
        <v>0</v>
      </c>
      <c r="K247" s="49">
        <f>SUM(K248:K249)</f>
        <v>0</v>
      </c>
      <c r="L247" s="49">
        <f>SUM(L248:L249)</f>
        <v>0</v>
      </c>
    </row>
    <row r="248" spans="1:12" ht="25.5" hidden="1" customHeight="1">
      <c r="A248" s="72">
        <v>3</v>
      </c>
      <c r="B248" s="80">
        <v>2</v>
      </c>
      <c r="C248" s="81">
        <v>1</v>
      </c>
      <c r="D248" s="81">
        <v>2</v>
      </c>
      <c r="E248" s="81">
        <v>1</v>
      </c>
      <c r="F248" s="82">
        <v>1</v>
      </c>
      <c r="G248" s="83" t="s">
        <v>171</v>
      </c>
      <c r="H248" s="105">
        <v>218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2</v>
      </c>
      <c r="E249" s="60">
        <v>1</v>
      </c>
      <c r="F249" s="62">
        <v>2</v>
      </c>
      <c r="G249" s="61" t="s">
        <v>172</v>
      </c>
      <c r="H249" s="105">
        <v>219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4">
        <v>3</v>
      </c>
      <c r="B250" s="52">
        <v>2</v>
      </c>
      <c r="C250" s="52">
        <v>1</v>
      </c>
      <c r="D250" s="52">
        <v>3</v>
      </c>
      <c r="E250" s="52"/>
      <c r="F250" s="55"/>
      <c r="G250" s="53" t="s">
        <v>173</v>
      </c>
      <c r="H250" s="105">
        <v>220</v>
      </c>
      <c r="I250" s="69">
        <f>I251</f>
        <v>0</v>
      </c>
      <c r="J250" s="91">
        <f>J251</f>
        <v>0</v>
      </c>
      <c r="K250" s="70">
        <f>K251</f>
        <v>0</v>
      </c>
      <c r="L250" s="70">
        <f>L251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/>
      <c r="G251" s="53" t="s">
        <v>173</v>
      </c>
      <c r="H251" s="105">
        <v>221</v>
      </c>
      <c r="I251" s="48">
        <f>I252+I253</f>
        <v>0</v>
      </c>
      <c r="J251" s="48">
        <f>J252+J253</f>
        <v>0</v>
      </c>
      <c r="K251" s="48">
        <f>K252+K253</f>
        <v>0</v>
      </c>
      <c r="L251" s="48">
        <f>L252+L253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1</v>
      </c>
      <c r="G252" s="61" t="s">
        <v>174</v>
      </c>
      <c r="H252" s="105">
        <v>222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2</v>
      </c>
      <c r="G253" s="61" t="s">
        <v>175</v>
      </c>
      <c r="H253" s="105">
        <v>223</v>
      </c>
      <c r="I253" s="113">
        <v>0</v>
      </c>
      <c r="J253" s="110">
        <v>0</v>
      </c>
      <c r="K253" s="113">
        <v>0</v>
      </c>
      <c r="L253" s="113">
        <v>0</v>
      </c>
    </row>
    <row r="254" spans="1:12" hidden="1">
      <c r="A254" s="59">
        <v>3</v>
      </c>
      <c r="B254" s="60">
        <v>2</v>
      </c>
      <c r="C254" s="60">
        <v>1</v>
      </c>
      <c r="D254" s="60">
        <v>4</v>
      </c>
      <c r="E254" s="60"/>
      <c r="F254" s="62"/>
      <c r="G254" s="61" t="s">
        <v>176</v>
      </c>
      <c r="H254" s="105">
        <v>224</v>
      </c>
      <c r="I254" s="48">
        <f>I255</f>
        <v>0</v>
      </c>
      <c r="J254" s="49">
        <f>J255</f>
        <v>0</v>
      </c>
      <c r="K254" s="48">
        <f>K255</f>
        <v>0</v>
      </c>
      <c r="L254" s="49">
        <f>L255</f>
        <v>0</v>
      </c>
    </row>
    <row r="255" spans="1:12" hidden="1">
      <c r="A255" s="54">
        <v>3</v>
      </c>
      <c r="B255" s="52">
        <v>2</v>
      </c>
      <c r="C255" s="52">
        <v>1</v>
      </c>
      <c r="D255" s="52">
        <v>4</v>
      </c>
      <c r="E255" s="52">
        <v>1</v>
      </c>
      <c r="F255" s="55"/>
      <c r="G255" s="53" t="s">
        <v>176</v>
      </c>
      <c r="H255" s="105">
        <v>225</v>
      </c>
      <c r="I255" s="69">
        <f>SUM(I256:I257)</f>
        <v>0</v>
      </c>
      <c r="J255" s="91">
        <f>SUM(J256:J257)</f>
        <v>0</v>
      </c>
      <c r="K255" s="70">
        <f>SUM(K256:K257)</f>
        <v>0</v>
      </c>
      <c r="L255" s="70">
        <f>SUM(L256:L257)</f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1</v>
      </c>
      <c r="G256" s="61" t="s">
        <v>177</v>
      </c>
      <c r="H256" s="105">
        <v>226</v>
      </c>
      <c r="I256" s="66">
        <v>0</v>
      </c>
      <c r="J256" s="66">
        <v>0</v>
      </c>
      <c r="K256" s="66">
        <v>0</v>
      </c>
      <c r="L256" s="66"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2</v>
      </c>
      <c r="G257" s="61" t="s">
        <v>178</v>
      </c>
      <c r="H257" s="105">
        <v>227</v>
      </c>
      <c r="I257" s="66">
        <v>0</v>
      </c>
      <c r="J257" s="66">
        <v>0</v>
      </c>
      <c r="K257" s="66">
        <v>0</v>
      </c>
      <c r="L257" s="66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/>
      <c r="F258" s="62"/>
      <c r="G258" s="61" t="s">
        <v>179</v>
      </c>
      <c r="H258" s="105">
        <v>228</v>
      </c>
      <c r="I258" s="48">
        <f t="shared" ref="I258:L259" si="25">I259</f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>
        <v>1</v>
      </c>
      <c r="F259" s="62"/>
      <c r="G259" s="61" t="s">
        <v>179</v>
      </c>
      <c r="H259" s="105">
        <v>229</v>
      </c>
      <c r="I259" s="49">
        <f t="shared" si="25"/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80">
        <v>3</v>
      </c>
      <c r="B260" s="81">
        <v>2</v>
      </c>
      <c r="C260" s="81">
        <v>1</v>
      </c>
      <c r="D260" s="81">
        <v>5</v>
      </c>
      <c r="E260" s="81">
        <v>1</v>
      </c>
      <c r="F260" s="82">
        <v>1</v>
      </c>
      <c r="G260" s="61" t="s">
        <v>179</v>
      </c>
      <c r="H260" s="105">
        <v>230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6</v>
      </c>
      <c r="E261" s="60"/>
      <c r="F261" s="62"/>
      <c r="G261" s="61" t="s">
        <v>180</v>
      </c>
      <c r="H261" s="105">
        <v>231</v>
      </c>
      <c r="I261" s="48">
        <f t="shared" ref="I261:L262" si="26">I262</f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6</v>
      </c>
      <c r="E262" s="60">
        <v>1</v>
      </c>
      <c r="F262" s="62"/>
      <c r="G262" s="61" t="s">
        <v>180</v>
      </c>
      <c r="H262" s="105">
        <v>232</v>
      </c>
      <c r="I262" s="48">
        <f t="shared" si="26"/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4">
        <v>3</v>
      </c>
      <c r="B263" s="54">
        <v>2</v>
      </c>
      <c r="C263" s="60">
        <v>1</v>
      </c>
      <c r="D263" s="60">
        <v>6</v>
      </c>
      <c r="E263" s="60">
        <v>1</v>
      </c>
      <c r="F263" s="62">
        <v>1</v>
      </c>
      <c r="G263" s="61" t="s">
        <v>180</v>
      </c>
      <c r="H263" s="105">
        <v>233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59">
        <v>2</v>
      </c>
      <c r="C264" s="60">
        <v>1</v>
      </c>
      <c r="D264" s="60">
        <v>7</v>
      </c>
      <c r="E264" s="60"/>
      <c r="F264" s="62"/>
      <c r="G264" s="61" t="s">
        <v>181</v>
      </c>
      <c r="H264" s="105">
        <v>234</v>
      </c>
      <c r="I264" s="48">
        <f>I265</f>
        <v>0</v>
      </c>
      <c r="J264" s="89">
        <f>J265</f>
        <v>0</v>
      </c>
      <c r="K264" s="49">
        <f>K265</f>
        <v>0</v>
      </c>
      <c r="L264" s="49">
        <f>L265</f>
        <v>0</v>
      </c>
    </row>
    <row r="265" spans="1:12" hidden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/>
      <c r="G265" s="61" t="s">
        <v>181</v>
      </c>
      <c r="H265" s="105">
        <v>235</v>
      </c>
      <c r="I265" s="48">
        <f>I266+I267</f>
        <v>0</v>
      </c>
      <c r="J265" s="48">
        <f>J266+J267</f>
        <v>0</v>
      </c>
      <c r="K265" s="48">
        <f>K266+K267</f>
        <v>0</v>
      </c>
      <c r="L265" s="48">
        <f>L266+L267</f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1</v>
      </c>
      <c r="G266" s="61" t="s">
        <v>182</v>
      </c>
      <c r="H266" s="105">
        <v>236</v>
      </c>
      <c r="I266" s="65">
        <v>0</v>
      </c>
      <c r="J266" s="66">
        <v>0</v>
      </c>
      <c r="K266" s="66">
        <v>0</v>
      </c>
      <c r="L266" s="66"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2</v>
      </c>
      <c r="G267" s="61" t="s">
        <v>183</v>
      </c>
      <c r="H267" s="105">
        <v>237</v>
      </c>
      <c r="I267" s="66">
        <v>0</v>
      </c>
      <c r="J267" s="66">
        <v>0</v>
      </c>
      <c r="K267" s="66">
        <v>0</v>
      </c>
      <c r="L267" s="66">
        <v>0</v>
      </c>
    </row>
    <row r="268" spans="1:12" ht="38.25" hidden="1" customHeight="1">
      <c r="A268" s="59">
        <v>3</v>
      </c>
      <c r="B268" s="60">
        <v>2</v>
      </c>
      <c r="C268" s="60">
        <v>2</v>
      </c>
      <c r="D268" s="122"/>
      <c r="E268" s="122"/>
      <c r="F268" s="123"/>
      <c r="G268" s="61" t="s">
        <v>184</v>
      </c>
      <c r="H268" s="105">
        <v>238</v>
      </c>
      <c r="I268" s="48">
        <f>SUM(I269+I278+I282+I286+I290+I293+I296)</f>
        <v>0</v>
      </c>
      <c r="J268" s="89">
        <f>SUM(J269+J278+J282+J286+J290+J293+J296)</f>
        <v>0</v>
      </c>
      <c r="K268" s="49">
        <f>SUM(K269+K278+K282+K286+K290+K293+K296)</f>
        <v>0</v>
      </c>
      <c r="L268" s="49">
        <f>SUM(L269+L278+L282+L286+L290+L293+L296)</f>
        <v>0</v>
      </c>
    </row>
    <row r="269" spans="1:12" hidden="1">
      <c r="A269" s="59">
        <v>3</v>
      </c>
      <c r="B269" s="60">
        <v>2</v>
      </c>
      <c r="C269" s="60">
        <v>2</v>
      </c>
      <c r="D269" s="60">
        <v>1</v>
      </c>
      <c r="E269" s="60"/>
      <c r="F269" s="62"/>
      <c r="G269" s="61" t="s">
        <v>185</v>
      </c>
      <c r="H269" s="105">
        <v>239</v>
      </c>
      <c r="I269" s="48">
        <f>I270</f>
        <v>0</v>
      </c>
      <c r="J269" s="48">
        <f>J270</f>
        <v>0</v>
      </c>
      <c r="K269" s="48">
        <f>K270</f>
        <v>0</v>
      </c>
      <c r="L269" s="48">
        <f>L270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/>
      <c r="G270" s="61" t="s">
        <v>163</v>
      </c>
      <c r="H270" s="105">
        <v>240</v>
      </c>
      <c r="I270" s="48">
        <f>SUM(I271)</f>
        <v>0</v>
      </c>
      <c r="J270" s="48">
        <f>SUM(J271)</f>
        <v>0</v>
      </c>
      <c r="K270" s="48">
        <f>SUM(K271)</f>
        <v>0</v>
      </c>
      <c r="L270" s="48">
        <f>SUM(L271)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>
        <v>1</v>
      </c>
      <c r="G271" s="61" t="s">
        <v>163</v>
      </c>
      <c r="H271" s="105">
        <v>241</v>
      </c>
      <c r="I271" s="66">
        <v>0</v>
      </c>
      <c r="J271" s="66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/>
      <c r="G272" s="61" t="s">
        <v>186</v>
      </c>
      <c r="H272" s="105">
        <v>242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1</v>
      </c>
      <c r="G273" s="61" t="s">
        <v>165</v>
      </c>
      <c r="H273" s="105">
        <v>243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2</v>
      </c>
      <c r="G274" s="61" t="s">
        <v>166</v>
      </c>
      <c r="H274" s="105">
        <v>244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/>
      <c r="G275" s="61" t="s">
        <v>167</v>
      </c>
      <c r="H275" s="105">
        <v>245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1</v>
      </c>
      <c r="G276" s="61" t="s">
        <v>168</v>
      </c>
      <c r="H276" s="105">
        <v>246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2</v>
      </c>
      <c r="G277" s="61" t="s">
        <v>187</v>
      </c>
      <c r="H277" s="105">
        <v>247</v>
      </c>
      <c r="I277" s="66">
        <v>0</v>
      </c>
      <c r="J277" s="65">
        <v>0</v>
      </c>
      <c r="K277" s="66">
        <v>0</v>
      </c>
      <c r="L277" s="66">
        <v>0</v>
      </c>
    </row>
    <row r="278" spans="1:12" ht="25.5" hidden="1" customHeight="1">
      <c r="A278" s="63">
        <v>3</v>
      </c>
      <c r="B278" s="59">
        <v>2</v>
      </c>
      <c r="C278" s="60">
        <v>2</v>
      </c>
      <c r="D278" s="60">
        <v>2</v>
      </c>
      <c r="E278" s="60"/>
      <c r="F278" s="62"/>
      <c r="G278" s="61" t="s">
        <v>188</v>
      </c>
      <c r="H278" s="105">
        <v>248</v>
      </c>
      <c r="I278" s="48">
        <f>I279</f>
        <v>0</v>
      </c>
      <c r="J278" s="49">
        <f>J279</f>
        <v>0</v>
      </c>
      <c r="K278" s="48">
        <f>K279</f>
        <v>0</v>
      </c>
      <c r="L278" s="49">
        <f>L279</f>
        <v>0</v>
      </c>
    </row>
    <row r="279" spans="1:12" ht="25.5" hidden="1" customHeight="1">
      <c r="A279" s="59">
        <v>3</v>
      </c>
      <c r="B279" s="60">
        <v>2</v>
      </c>
      <c r="C279" s="52">
        <v>2</v>
      </c>
      <c r="D279" s="52">
        <v>2</v>
      </c>
      <c r="E279" s="52">
        <v>1</v>
      </c>
      <c r="F279" s="55"/>
      <c r="G279" s="61" t="s">
        <v>188</v>
      </c>
      <c r="H279" s="105">
        <v>249</v>
      </c>
      <c r="I279" s="69">
        <f>SUM(I280:I281)</f>
        <v>0</v>
      </c>
      <c r="J279" s="91">
        <f>SUM(J280:J281)</f>
        <v>0</v>
      </c>
      <c r="K279" s="70">
        <f>SUM(K280:K281)</f>
        <v>0</v>
      </c>
      <c r="L279" s="70">
        <f>SUM(L280:L281)</f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1</v>
      </c>
      <c r="G280" s="61" t="s">
        <v>189</v>
      </c>
      <c r="H280" s="105">
        <v>250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2</v>
      </c>
      <c r="G281" s="63" t="s">
        <v>190</v>
      </c>
      <c r="H281" s="105">
        <v>251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3</v>
      </c>
      <c r="E282" s="60"/>
      <c r="F282" s="62"/>
      <c r="G282" s="61" t="s">
        <v>191</v>
      </c>
      <c r="H282" s="105">
        <v>252</v>
      </c>
      <c r="I282" s="48">
        <f>I283</f>
        <v>0</v>
      </c>
      <c r="J282" s="89">
        <f>J283</f>
        <v>0</v>
      </c>
      <c r="K282" s="49">
        <f>K283</f>
        <v>0</v>
      </c>
      <c r="L282" s="49">
        <f>L283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/>
      <c r="G283" s="61" t="s">
        <v>191</v>
      </c>
      <c r="H283" s="105">
        <v>253</v>
      </c>
      <c r="I283" s="48">
        <f>I284+I285</f>
        <v>0</v>
      </c>
      <c r="J283" s="48">
        <f>J284+J285</f>
        <v>0</v>
      </c>
      <c r="K283" s="48">
        <f>K284+K285</f>
        <v>0</v>
      </c>
      <c r="L283" s="48">
        <f>L284+L285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1</v>
      </c>
      <c r="G284" s="61" t="s">
        <v>192</v>
      </c>
      <c r="H284" s="105">
        <v>254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2</v>
      </c>
      <c r="G285" s="61" t="s">
        <v>193</v>
      </c>
      <c r="H285" s="105">
        <v>255</v>
      </c>
      <c r="I285" s="66">
        <v>0</v>
      </c>
      <c r="J285" s="66">
        <v>0</v>
      </c>
      <c r="K285" s="66">
        <v>0</v>
      </c>
      <c r="L285" s="66"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/>
      <c r="F286" s="62"/>
      <c r="G286" s="61" t="s">
        <v>194</v>
      </c>
      <c r="H286" s="105">
        <v>256</v>
      </c>
      <c r="I286" s="48">
        <f>I287</f>
        <v>0</v>
      </c>
      <c r="J286" s="89">
        <f>J287</f>
        <v>0</v>
      </c>
      <c r="K286" s="49">
        <f>K287</f>
        <v>0</v>
      </c>
      <c r="L286" s="49">
        <f>L287</f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/>
      <c r="G287" s="61" t="s">
        <v>194</v>
      </c>
      <c r="H287" s="105">
        <v>257</v>
      </c>
      <c r="I287" s="48">
        <f>SUM(I288:I289)</f>
        <v>0</v>
      </c>
      <c r="J287" s="89">
        <f>SUM(J288:J289)</f>
        <v>0</v>
      </c>
      <c r="K287" s="49">
        <f>SUM(K288:K289)</f>
        <v>0</v>
      </c>
      <c r="L287" s="49">
        <f>SUM(L288:L289)</f>
        <v>0</v>
      </c>
    </row>
    <row r="288" spans="1:12" ht="25.5" hidden="1" customHeight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>
        <v>1</v>
      </c>
      <c r="G288" s="61" t="s">
        <v>195</v>
      </c>
      <c r="H288" s="105">
        <v>258</v>
      </c>
      <c r="I288" s="66">
        <v>0</v>
      </c>
      <c r="J288" s="66">
        <v>0</v>
      </c>
      <c r="K288" s="66">
        <v>0</v>
      </c>
      <c r="L288" s="66">
        <v>0</v>
      </c>
    </row>
    <row r="289" spans="1:12" ht="25.5" hidden="1" customHeight="1">
      <c r="A289" s="54">
        <v>3</v>
      </c>
      <c r="B289" s="52">
        <v>2</v>
      </c>
      <c r="C289" s="52">
        <v>2</v>
      </c>
      <c r="D289" s="52">
        <v>4</v>
      </c>
      <c r="E289" s="52">
        <v>1</v>
      </c>
      <c r="F289" s="55">
        <v>2</v>
      </c>
      <c r="G289" s="63" t="s">
        <v>196</v>
      </c>
      <c r="H289" s="105">
        <v>259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/>
      <c r="F290" s="62"/>
      <c r="G290" s="61" t="s">
        <v>197</v>
      </c>
      <c r="H290" s="105">
        <v>260</v>
      </c>
      <c r="I290" s="48">
        <f t="shared" ref="I290:L291" si="27">I291</f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/>
      <c r="G291" s="61" t="s">
        <v>197</v>
      </c>
      <c r="H291" s="105">
        <v>261</v>
      </c>
      <c r="I291" s="48">
        <f t="shared" si="27"/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>
        <v>1</v>
      </c>
      <c r="G292" s="61" t="s">
        <v>197</v>
      </c>
      <c r="H292" s="105">
        <v>262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/>
      <c r="F293" s="62"/>
      <c r="G293" s="61" t="s">
        <v>180</v>
      </c>
      <c r="H293" s="105">
        <v>263</v>
      </c>
      <c r="I293" s="48">
        <f t="shared" ref="I293:L294" si="28">I294</f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>
        <v>1</v>
      </c>
      <c r="F294" s="62"/>
      <c r="G294" s="61" t="s">
        <v>180</v>
      </c>
      <c r="H294" s="105">
        <v>264</v>
      </c>
      <c r="I294" s="48">
        <f t="shared" si="28"/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81">
        <v>2</v>
      </c>
      <c r="C295" s="81">
        <v>2</v>
      </c>
      <c r="D295" s="60">
        <v>6</v>
      </c>
      <c r="E295" s="81">
        <v>1</v>
      </c>
      <c r="F295" s="82">
        <v>1</v>
      </c>
      <c r="G295" s="83" t="s">
        <v>180</v>
      </c>
      <c r="H295" s="105">
        <v>265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/>
      <c r="F296" s="62"/>
      <c r="G296" s="61" t="s">
        <v>181</v>
      </c>
      <c r="H296" s="105">
        <v>266</v>
      </c>
      <c r="I296" s="48">
        <f>I297</f>
        <v>0</v>
      </c>
      <c r="J296" s="124">
        <f>J297</f>
        <v>0</v>
      </c>
      <c r="K296" s="49">
        <f>K297</f>
        <v>0</v>
      </c>
      <c r="L296" s="49">
        <f>L297</f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>
        <v>1</v>
      </c>
      <c r="F297" s="62"/>
      <c r="G297" s="61" t="s">
        <v>181</v>
      </c>
      <c r="H297" s="105">
        <v>267</v>
      </c>
      <c r="I297" s="48">
        <f>I298+I299</f>
        <v>0</v>
      </c>
      <c r="J297" s="48">
        <f>J298+J299</f>
        <v>0</v>
      </c>
      <c r="K297" s="48">
        <f>K298+K299</f>
        <v>0</v>
      </c>
      <c r="L297" s="48">
        <f>L298+L299</f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1</v>
      </c>
      <c r="G298" s="61" t="s">
        <v>182</v>
      </c>
      <c r="H298" s="105">
        <v>268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2</v>
      </c>
      <c r="G299" s="61" t="s">
        <v>183</v>
      </c>
      <c r="H299" s="105">
        <v>269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7">
        <v>3</v>
      </c>
      <c r="B300" s="67">
        <v>3</v>
      </c>
      <c r="C300" s="44"/>
      <c r="D300" s="45"/>
      <c r="E300" s="45"/>
      <c r="F300" s="47"/>
      <c r="G300" s="46" t="s">
        <v>198</v>
      </c>
      <c r="H300" s="105">
        <v>270</v>
      </c>
      <c r="I300" s="48">
        <f>SUM(I301+I333)</f>
        <v>0</v>
      </c>
      <c r="J300" s="124">
        <f>SUM(J301+J333)</f>
        <v>0</v>
      </c>
      <c r="K300" s="49">
        <f>SUM(K301+K333)</f>
        <v>0</v>
      </c>
      <c r="L300" s="49">
        <f>SUM(L301+L333)</f>
        <v>0</v>
      </c>
    </row>
    <row r="301" spans="1:12" ht="38.25" hidden="1" customHeight="1">
      <c r="A301" s="63">
        <v>3</v>
      </c>
      <c r="B301" s="63">
        <v>3</v>
      </c>
      <c r="C301" s="59">
        <v>1</v>
      </c>
      <c r="D301" s="60"/>
      <c r="E301" s="60"/>
      <c r="F301" s="62"/>
      <c r="G301" s="61" t="s">
        <v>199</v>
      </c>
      <c r="H301" s="105">
        <v>271</v>
      </c>
      <c r="I301" s="48">
        <f>SUM(I302+I311+I315+I319+I323+I326+I329)</f>
        <v>0</v>
      </c>
      <c r="J301" s="124">
        <f>SUM(J302+J311+J315+J319+J323+J326+J329)</f>
        <v>0</v>
      </c>
      <c r="K301" s="49">
        <f>SUM(K302+K311+K315+K319+K323+K326+K329)</f>
        <v>0</v>
      </c>
      <c r="L301" s="49">
        <f>SUM(L302+L311+L315+L319+L323+L326+L329)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/>
      <c r="F302" s="62"/>
      <c r="G302" s="61" t="s">
        <v>185</v>
      </c>
      <c r="H302" s="105">
        <v>272</v>
      </c>
      <c r="I302" s="48">
        <f>SUM(I303+I305+I308)</f>
        <v>0</v>
      </c>
      <c r="J302" s="48">
        <f>SUM(J303+J305+J308)</f>
        <v>0</v>
      </c>
      <c r="K302" s="48">
        <f>SUM(K303+K305+K308)</f>
        <v>0</v>
      </c>
      <c r="L302" s="48">
        <f>SUM(L303+L305+L308)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/>
      <c r="G303" s="61" t="s">
        <v>163</v>
      </c>
      <c r="H303" s="105">
        <v>273</v>
      </c>
      <c r="I303" s="48">
        <f>SUM(I304:I304)</f>
        <v>0</v>
      </c>
      <c r="J303" s="124">
        <f>SUM(J304:J304)</f>
        <v>0</v>
      </c>
      <c r="K303" s="49">
        <f>SUM(K304:K304)</f>
        <v>0</v>
      </c>
      <c r="L303" s="49">
        <f>SUM(L304:L304)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>
        <v>1</v>
      </c>
      <c r="G304" s="61" t="s">
        <v>163</v>
      </c>
      <c r="H304" s="105">
        <v>274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/>
      <c r="G305" s="61" t="s">
        <v>186</v>
      </c>
      <c r="H305" s="105">
        <v>275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1</v>
      </c>
      <c r="G306" s="61" t="s">
        <v>165</v>
      </c>
      <c r="H306" s="105">
        <v>276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2</v>
      </c>
      <c r="G307" s="61" t="s">
        <v>166</v>
      </c>
      <c r="H307" s="105">
        <v>277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/>
      <c r="G308" s="61" t="s">
        <v>167</v>
      </c>
      <c r="H308" s="105">
        <v>278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1</v>
      </c>
      <c r="G309" s="61" t="s">
        <v>168</v>
      </c>
      <c r="H309" s="105">
        <v>279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2</v>
      </c>
      <c r="G310" s="61" t="s">
        <v>187</v>
      </c>
      <c r="H310" s="105">
        <v>280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9">
        <v>3</v>
      </c>
      <c r="B311" s="54">
        <v>3</v>
      </c>
      <c r="C311" s="59">
        <v>1</v>
      </c>
      <c r="D311" s="60">
        <v>2</v>
      </c>
      <c r="E311" s="60"/>
      <c r="F311" s="62"/>
      <c r="G311" s="61" t="s">
        <v>200</v>
      </c>
      <c r="H311" s="105">
        <v>281</v>
      </c>
      <c r="I311" s="48">
        <f>I312</f>
        <v>0</v>
      </c>
      <c r="J311" s="124">
        <f>J312</f>
        <v>0</v>
      </c>
      <c r="K311" s="49">
        <f>K312</f>
        <v>0</v>
      </c>
      <c r="L311" s="49">
        <f>L312</f>
        <v>0</v>
      </c>
    </row>
    <row r="312" spans="1:12" hidden="1">
      <c r="A312" s="79">
        <v>3</v>
      </c>
      <c r="B312" s="79">
        <v>3</v>
      </c>
      <c r="C312" s="54">
        <v>1</v>
      </c>
      <c r="D312" s="52">
        <v>2</v>
      </c>
      <c r="E312" s="52">
        <v>1</v>
      </c>
      <c r="F312" s="55"/>
      <c r="G312" s="61" t="s">
        <v>200</v>
      </c>
      <c r="H312" s="105">
        <v>282</v>
      </c>
      <c r="I312" s="69">
        <f>SUM(I313:I314)</f>
        <v>0</v>
      </c>
      <c r="J312" s="125">
        <f>SUM(J313:J314)</f>
        <v>0</v>
      </c>
      <c r="K312" s="70">
        <f>SUM(K313:K314)</f>
        <v>0</v>
      </c>
      <c r="L312" s="70">
        <f>SUM(L313:L314)</f>
        <v>0</v>
      </c>
    </row>
    <row r="313" spans="1:12" ht="25.5" hidden="1" customHeight="1">
      <c r="A313" s="63">
        <v>3</v>
      </c>
      <c r="B313" s="63">
        <v>3</v>
      </c>
      <c r="C313" s="59">
        <v>1</v>
      </c>
      <c r="D313" s="60">
        <v>2</v>
      </c>
      <c r="E313" s="60">
        <v>1</v>
      </c>
      <c r="F313" s="62">
        <v>1</v>
      </c>
      <c r="G313" s="61" t="s">
        <v>201</v>
      </c>
      <c r="H313" s="105">
        <v>283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1">
        <v>3</v>
      </c>
      <c r="B314" s="108">
        <v>3</v>
      </c>
      <c r="C314" s="80">
        <v>1</v>
      </c>
      <c r="D314" s="81">
        <v>2</v>
      </c>
      <c r="E314" s="81">
        <v>1</v>
      </c>
      <c r="F314" s="82">
        <v>2</v>
      </c>
      <c r="G314" s="83" t="s">
        <v>202</v>
      </c>
      <c r="H314" s="105">
        <v>284</v>
      </c>
      <c r="I314" s="66">
        <v>0</v>
      </c>
      <c r="J314" s="66">
        <v>0</v>
      </c>
      <c r="K314" s="66">
        <v>0</v>
      </c>
      <c r="L314" s="66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/>
      <c r="F315" s="62"/>
      <c r="G315" s="61" t="s">
        <v>203</v>
      </c>
      <c r="H315" s="105">
        <v>285</v>
      </c>
      <c r="I315" s="48">
        <f>I316</f>
        <v>0</v>
      </c>
      <c r="J315" s="124">
        <f>J316</f>
        <v>0</v>
      </c>
      <c r="K315" s="49">
        <f>K316</f>
        <v>0</v>
      </c>
      <c r="L315" s="49">
        <f>L316</f>
        <v>0</v>
      </c>
    </row>
    <row r="316" spans="1:12" ht="25.5" hidden="1" customHeight="1">
      <c r="A316" s="59">
        <v>3</v>
      </c>
      <c r="B316" s="83">
        <v>3</v>
      </c>
      <c r="C316" s="80">
        <v>1</v>
      </c>
      <c r="D316" s="81">
        <v>3</v>
      </c>
      <c r="E316" s="81">
        <v>1</v>
      </c>
      <c r="F316" s="82"/>
      <c r="G316" s="61" t="s">
        <v>203</v>
      </c>
      <c r="H316" s="105">
        <v>286</v>
      </c>
      <c r="I316" s="49">
        <f>I317+I318</f>
        <v>0</v>
      </c>
      <c r="J316" s="49">
        <f>J317+J318</f>
        <v>0</v>
      </c>
      <c r="K316" s="49">
        <f>K317+K318</f>
        <v>0</v>
      </c>
      <c r="L316" s="49">
        <f>L317+L318</f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1</v>
      </c>
      <c r="G317" s="61" t="s">
        <v>204</v>
      </c>
      <c r="H317" s="105">
        <v>287</v>
      </c>
      <c r="I317" s="113">
        <v>0</v>
      </c>
      <c r="J317" s="113">
        <v>0</v>
      </c>
      <c r="K317" s="113">
        <v>0</v>
      </c>
      <c r="L317" s="112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2</v>
      </c>
      <c r="G318" s="61" t="s">
        <v>205</v>
      </c>
      <c r="H318" s="105">
        <v>288</v>
      </c>
      <c r="I318" s="66">
        <v>0</v>
      </c>
      <c r="J318" s="66">
        <v>0</v>
      </c>
      <c r="K318" s="66">
        <v>0</v>
      </c>
      <c r="L318" s="66">
        <v>0</v>
      </c>
    </row>
    <row r="319" spans="1:12" hidden="1">
      <c r="A319" s="59">
        <v>3</v>
      </c>
      <c r="B319" s="61">
        <v>3</v>
      </c>
      <c r="C319" s="59">
        <v>1</v>
      </c>
      <c r="D319" s="60">
        <v>4</v>
      </c>
      <c r="E319" s="60"/>
      <c r="F319" s="62"/>
      <c r="G319" s="61" t="s">
        <v>206</v>
      </c>
      <c r="H319" s="105">
        <v>289</v>
      </c>
      <c r="I319" s="48">
        <f>I320</f>
        <v>0</v>
      </c>
      <c r="J319" s="124">
        <f>J320</f>
        <v>0</v>
      </c>
      <c r="K319" s="49">
        <f>K320</f>
        <v>0</v>
      </c>
      <c r="L319" s="49">
        <f>L320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/>
      <c r="G320" s="61" t="s">
        <v>206</v>
      </c>
      <c r="H320" s="105">
        <v>290</v>
      </c>
      <c r="I320" s="48">
        <f>SUM(I321:I322)</f>
        <v>0</v>
      </c>
      <c r="J320" s="48">
        <f>SUM(J321:J322)</f>
        <v>0</v>
      </c>
      <c r="K320" s="48">
        <f>SUM(K321:K322)</f>
        <v>0</v>
      </c>
      <c r="L320" s="48">
        <f>SUM(L321:L322)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>
        <v>1</v>
      </c>
      <c r="G321" s="61" t="s">
        <v>207</v>
      </c>
      <c r="H321" s="105">
        <v>291</v>
      </c>
      <c r="I321" s="65">
        <v>0</v>
      </c>
      <c r="J321" s="66">
        <v>0</v>
      </c>
      <c r="K321" s="66">
        <v>0</v>
      </c>
      <c r="L321" s="65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4</v>
      </c>
      <c r="E322" s="60">
        <v>1</v>
      </c>
      <c r="F322" s="62">
        <v>2</v>
      </c>
      <c r="G322" s="61" t="s">
        <v>208</v>
      </c>
      <c r="H322" s="105">
        <v>292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/>
      <c r="F323" s="62"/>
      <c r="G323" s="61" t="s">
        <v>209</v>
      </c>
      <c r="H323" s="105">
        <v>293</v>
      </c>
      <c r="I323" s="70">
        <f t="shared" ref="I323:L324" si="29">I324</f>
        <v>0</v>
      </c>
      <c r="J323" s="124">
        <f t="shared" si="29"/>
        <v>0</v>
      </c>
      <c r="K323" s="49">
        <f t="shared" si="29"/>
        <v>0</v>
      </c>
      <c r="L323" s="49">
        <f t="shared" si="29"/>
        <v>0</v>
      </c>
    </row>
    <row r="324" spans="1:15" hidden="1">
      <c r="A324" s="54">
        <v>3</v>
      </c>
      <c r="B324" s="81">
        <v>3</v>
      </c>
      <c r="C324" s="81">
        <v>1</v>
      </c>
      <c r="D324" s="81">
        <v>5</v>
      </c>
      <c r="E324" s="81">
        <v>1</v>
      </c>
      <c r="F324" s="82"/>
      <c r="G324" s="61" t="s">
        <v>209</v>
      </c>
      <c r="H324" s="105">
        <v>294</v>
      </c>
      <c r="I324" s="49">
        <f t="shared" si="29"/>
        <v>0</v>
      </c>
      <c r="J324" s="125">
        <f t="shared" si="29"/>
        <v>0</v>
      </c>
      <c r="K324" s="70">
        <f t="shared" si="29"/>
        <v>0</v>
      </c>
      <c r="L324" s="70">
        <f t="shared" si="29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5</v>
      </c>
      <c r="E325" s="60">
        <v>1</v>
      </c>
      <c r="F325" s="62">
        <v>1</v>
      </c>
      <c r="G325" s="61" t="s">
        <v>210</v>
      </c>
      <c r="H325" s="105">
        <v>295</v>
      </c>
      <c r="I325" s="66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/>
      <c r="F326" s="62"/>
      <c r="G326" s="61" t="s">
        <v>180</v>
      </c>
      <c r="H326" s="105">
        <v>296</v>
      </c>
      <c r="I326" s="49">
        <f t="shared" ref="I326:L327" si="30">I327</f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/>
      <c r="G327" s="61" t="s">
        <v>180</v>
      </c>
      <c r="H327" s="105">
        <v>297</v>
      </c>
      <c r="I327" s="48">
        <f t="shared" si="30"/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>
        <v>1</v>
      </c>
      <c r="G328" s="61" t="s">
        <v>180</v>
      </c>
      <c r="H328" s="105">
        <v>298</v>
      </c>
      <c r="I328" s="113">
        <v>0</v>
      </c>
      <c r="J328" s="113">
        <v>0</v>
      </c>
      <c r="K328" s="113">
        <v>0</v>
      </c>
      <c r="L328" s="112"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/>
      <c r="F329" s="62"/>
      <c r="G329" s="61" t="s">
        <v>211</v>
      </c>
      <c r="H329" s="105">
        <v>299</v>
      </c>
      <c r="I329" s="48">
        <f>I330</f>
        <v>0</v>
      </c>
      <c r="J329" s="124">
        <f>J330</f>
        <v>0</v>
      </c>
      <c r="K329" s="49">
        <f>K330</f>
        <v>0</v>
      </c>
      <c r="L329" s="49">
        <f>L330</f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/>
      <c r="G330" s="61" t="s">
        <v>211</v>
      </c>
      <c r="H330" s="105">
        <v>300</v>
      </c>
      <c r="I330" s="48">
        <f>I331+I332</f>
        <v>0</v>
      </c>
      <c r="J330" s="48">
        <f>J331+J332</f>
        <v>0</v>
      </c>
      <c r="K330" s="48">
        <f>K331+K332</f>
        <v>0</v>
      </c>
      <c r="L330" s="48">
        <f>L331+L332</f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1</v>
      </c>
      <c r="G331" s="61" t="s">
        <v>212</v>
      </c>
      <c r="H331" s="105">
        <v>301</v>
      </c>
      <c r="I331" s="113">
        <v>0</v>
      </c>
      <c r="J331" s="113">
        <v>0</v>
      </c>
      <c r="K331" s="113">
        <v>0</v>
      </c>
      <c r="L331" s="112"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2</v>
      </c>
      <c r="G332" s="61" t="s">
        <v>213</v>
      </c>
      <c r="H332" s="105">
        <v>302</v>
      </c>
      <c r="I332" s="66">
        <v>0</v>
      </c>
      <c r="J332" s="66">
        <v>0</v>
      </c>
      <c r="K332" s="66">
        <v>0</v>
      </c>
      <c r="L332" s="66">
        <v>0</v>
      </c>
    </row>
    <row r="333" spans="1:15" ht="38.25" hidden="1" customHeight="1">
      <c r="A333" s="59">
        <v>3</v>
      </c>
      <c r="B333" s="60">
        <v>3</v>
      </c>
      <c r="C333" s="60">
        <v>2</v>
      </c>
      <c r="D333" s="60"/>
      <c r="E333" s="60"/>
      <c r="F333" s="62"/>
      <c r="G333" s="61" t="s">
        <v>214</v>
      </c>
      <c r="H333" s="105">
        <v>303</v>
      </c>
      <c r="I333" s="48">
        <f>SUM(I334+I343+I347+I351+I355+I358+I361)</f>
        <v>0</v>
      </c>
      <c r="J333" s="124">
        <f>SUM(J334+J343+J347+J351+J355+J358+J361)</f>
        <v>0</v>
      </c>
      <c r="K333" s="49">
        <f>SUM(K334+K343+K347+K351+K355+K358+K361)</f>
        <v>0</v>
      </c>
      <c r="L333" s="49">
        <f>SUM(L334+L343+L347+L351+L355+L358+L361)</f>
        <v>0</v>
      </c>
    </row>
    <row r="334" spans="1:15" hidden="1">
      <c r="A334" s="59">
        <v>3</v>
      </c>
      <c r="B334" s="60">
        <v>3</v>
      </c>
      <c r="C334" s="60">
        <v>2</v>
      </c>
      <c r="D334" s="60">
        <v>1</v>
      </c>
      <c r="E334" s="60"/>
      <c r="F334" s="62"/>
      <c r="G334" s="61" t="s">
        <v>162</v>
      </c>
      <c r="H334" s="105">
        <v>304</v>
      </c>
      <c r="I334" s="48">
        <f>I335</f>
        <v>0</v>
      </c>
      <c r="J334" s="124">
        <f>J335</f>
        <v>0</v>
      </c>
      <c r="K334" s="49">
        <f>K335</f>
        <v>0</v>
      </c>
      <c r="L334" s="49">
        <f>L335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/>
      <c r="G335" s="61" t="s">
        <v>162</v>
      </c>
      <c r="H335" s="105">
        <v>305</v>
      </c>
      <c r="I335" s="48">
        <f>SUM(I336:I336)</f>
        <v>0</v>
      </c>
      <c r="J335" s="48">
        <f>SUM(J336:J336)</f>
        <v>0</v>
      </c>
      <c r="K335" s="48">
        <f>SUM(K336:K336)</f>
        <v>0</v>
      </c>
      <c r="L335" s="48">
        <f>SUM(L336:L336)</f>
        <v>0</v>
      </c>
      <c r="M335" s="126"/>
      <c r="N335" s="126"/>
      <c r="O335" s="126"/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>
        <v>1</v>
      </c>
      <c r="G336" s="61" t="s">
        <v>163</v>
      </c>
      <c r="H336" s="105">
        <v>306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/>
      <c r="G337" s="83" t="s">
        <v>186</v>
      </c>
      <c r="H337" s="105">
        <v>307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1</v>
      </c>
      <c r="G338" s="83" t="s">
        <v>165</v>
      </c>
      <c r="H338" s="105">
        <v>308</v>
      </c>
      <c r="I338" s="113">
        <v>0</v>
      </c>
      <c r="J338" s="113">
        <v>0</v>
      </c>
      <c r="K338" s="113">
        <v>0</v>
      </c>
      <c r="L338" s="112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2</v>
      </c>
      <c r="G339" s="83" t="s">
        <v>166</v>
      </c>
      <c r="H339" s="105">
        <v>309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/>
      <c r="G340" s="83" t="s">
        <v>167</v>
      </c>
      <c r="H340" s="105">
        <v>310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1</v>
      </c>
      <c r="G341" s="83" t="s">
        <v>168</v>
      </c>
      <c r="H341" s="105">
        <v>311</v>
      </c>
      <c r="I341" s="66">
        <v>0</v>
      </c>
      <c r="J341" s="66">
        <v>0</v>
      </c>
      <c r="K341" s="66">
        <v>0</v>
      </c>
      <c r="L341" s="66"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2</v>
      </c>
      <c r="G342" s="83" t="s">
        <v>187</v>
      </c>
      <c r="H342" s="105">
        <v>312</v>
      </c>
      <c r="I342" s="84">
        <v>0</v>
      </c>
      <c r="J342" s="127">
        <v>0</v>
      </c>
      <c r="K342" s="84">
        <v>0</v>
      </c>
      <c r="L342" s="84">
        <v>0</v>
      </c>
    </row>
    <row r="343" spans="1:12" hidden="1">
      <c r="A343" s="71">
        <v>3</v>
      </c>
      <c r="B343" s="71">
        <v>3</v>
      </c>
      <c r="C343" s="80">
        <v>2</v>
      </c>
      <c r="D343" s="83">
        <v>2</v>
      </c>
      <c r="E343" s="80"/>
      <c r="F343" s="82"/>
      <c r="G343" s="83" t="s">
        <v>200</v>
      </c>
      <c r="H343" s="105">
        <v>313</v>
      </c>
      <c r="I343" s="76">
        <f>I344</f>
        <v>0</v>
      </c>
      <c r="J343" s="128">
        <f>J344</f>
        <v>0</v>
      </c>
      <c r="K343" s="77">
        <f>K344</f>
        <v>0</v>
      </c>
      <c r="L343" s="77">
        <f>L344</f>
        <v>0</v>
      </c>
    </row>
    <row r="344" spans="1:12" hidden="1">
      <c r="A344" s="63">
        <v>3</v>
      </c>
      <c r="B344" s="63">
        <v>3</v>
      </c>
      <c r="C344" s="59">
        <v>2</v>
      </c>
      <c r="D344" s="61">
        <v>2</v>
      </c>
      <c r="E344" s="59">
        <v>1</v>
      </c>
      <c r="F344" s="62"/>
      <c r="G344" s="83" t="s">
        <v>200</v>
      </c>
      <c r="H344" s="105">
        <v>314</v>
      </c>
      <c r="I344" s="48">
        <f>SUM(I345:I346)</f>
        <v>0</v>
      </c>
      <c r="J344" s="89">
        <f>SUM(J345:J346)</f>
        <v>0</v>
      </c>
      <c r="K344" s="49">
        <f>SUM(K345:K346)</f>
        <v>0</v>
      </c>
      <c r="L344" s="49">
        <f>SUM(L345:L346)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1">
        <v>2</v>
      </c>
      <c r="E345" s="63">
        <v>1</v>
      </c>
      <c r="F345" s="94">
        <v>1</v>
      </c>
      <c r="G345" s="61" t="s">
        <v>201</v>
      </c>
      <c r="H345" s="105">
        <v>315</v>
      </c>
      <c r="I345" s="66">
        <v>0</v>
      </c>
      <c r="J345" s="66">
        <v>0</v>
      </c>
      <c r="K345" s="66">
        <v>0</v>
      </c>
      <c r="L345" s="66">
        <v>0</v>
      </c>
    </row>
    <row r="346" spans="1:12" hidden="1">
      <c r="A346" s="71">
        <v>3</v>
      </c>
      <c r="B346" s="71">
        <v>3</v>
      </c>
      <c r="C346" s="72">
        <v>2</v>
      </c>
      <c r="D346" s="73">
        <v>2</v>
      </c>
      <c r="E346" s="74">
        <v>1</v>
      </c>
      <c r="F346" s="102">
        <v>2</v>
      </c>
      <c r="G346" s="74" t="s">
        <v>202</v>
      </c>
      <c r="H346" s="105">
        <v>316</v>
      </c>
      <c r="I346" s="66">
        <v>0</v>
      </c>
      <c r="J346" s="66">
        <v>0</v>
      </c>
      <c r="K346" s="66">
        <v>0</v>
      </c>
      <c r="L346" s="66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/>
      <c r="F347" s="94"/>
      <c r="G347" s="61" t="s">
        <v>203</v>
      </c>
      <c r="H347" s="105">
        <v>317</v>
      </c>
      <c r="I347" s="48">
        <f>I348</f>
        <v>0</v>
      </c>
      <c r="J347" s="89">
        <f>J348</f>
        <v>0</v>
      </c>
      <c r="K347" s="49">
        <f>K348</f>
        <v>0</v>
      </c>
      <c r="L347" s="49">
        <f>L348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/>
      <c r="G348" s="61" t="s">
        <v>203</v>
      </c>
      <c r="H348" s="105">
        <v>318</v>
      </c>
      <c r="I348" s="48">
        <f>I349+I350</f>
        <v>0</v>
      </c>
      <c r="J348" s="48">
        <f>J349+J350</f>
        <v>0</v>
      </c>
      <c r="K348" s="48">
        <f>K349+K350</f>
        <v>0</v>
      </c>
      <c r="L348" s="48">
        <f>L349+L350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1</v>
      </c>
      <c r="G349" s="61" t="s">
        <v>204</v>
      </c>
      <c r="H349" s="105">
        <v>319</v>
      </c>
      <c r="I349" s="113">
        <v>0</v>
      </c>
      <c r="J349" s="113">
        <v>0</v>
      </c>
      <c r="K349" s="113">
        <v>0</v>
      </c>
      <c r="L349" s="112"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2</v>
      </c>
      <c r="G350" s="61" t="s">
        <v>205</v>
      </c>
      <c r="H350" s="105">
        <v>320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/>
      <c r="F351" s="62"/>
      <c r="G351" s="61" t="s">
        <v>206</v>
      </c>
      <c r="H351" s="105">
        <v>321</v>
      </c>
      <c r="I351" s="48">
        <f>I352</f>
        <v>0</v>
      </c>
      <c r="J351" s="89">
        <f>J352</f>
        <v>0</v>
      </c>
      <c r="K351" s="49">
        <f>K352</f>
        <v>0</v>
      </c>
      <c r="L351" s="49">
        <f>L352</f>
        <v>0</v>
      </c>
    </row>
    <row r="352" spans="1:12" hidden="1">
      <c r="A352" s="79">
        <v>3</v>
      </c>
      <c r="B352" s="79">
        <v>3</v>
      </c>
      <c r="C352" s="54">
        <v>2</v>
      </c>
      <c r="D352" s="52">
        <v>4</v>
      </c>
      <c r="E352" s="52">
        <v>1</v>
      </c>
      <c r="F352" s="55"/>
      <c r="G352" s="61" t="s">
        <v>206</v>
      </c>
      <c r="H352" s="105">
        <v>322</v>
      </c>
      <c r="I352" s="69">
        <f>SUM(I353:I354)</f>
        <v>0</v>
      </c>
      <c r="J352" s="91">
        <f>SUM(J353:J354)</f>
        <v>0</v>
      </c>
      <c r="K352" s="70">
        <f>SUM(K353:K354)</f>
        <v>0</v>
      </c>
      <c r="L352" s="70">
        <f>SUM(L353:L354)</f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1</v>
      </c>
      <c r="G353" s="61" t="s">
        <v>207</v>
      </c>
      <c r="H353" s="105">
        <v>323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2</v>
      </c>
      <c r="G354" s="61" t="s">
        <v>215</v>
      </c>
      <c r="H354" s="105">
        <v>324</v>
      </c>
      <c r="I354" s="66">
        <v>0</v>
      </c>
      <c r="J354" s="66">
        <v>0</v>
      </c>
      <c r="K354" s="66">
        <v>0</v>
      </c>
      <c r="L354" s="66">
        <v>0</v>
      </c>
    </row>
    <row r="355" spans="1:18" hidden="1">
      <c r="A355" s="63">
        <v>3</v>
      </c>
      <c r="B355" s="63">
        <v>3</v>
      </c>
      <c r="C355" s="59">
        <v>2</v>
      </c>
      <c r="D355" s="60">
        <v>5</v>
      </c>
      <c r="E355" s="60"/>
      <c r="F355" s="62"/>
      <c r="G355" s="61" t="s">
        <v>209</v>
      </c>
      <c r="H355" s="105">
        <v>325</v>
      </c>
      <c r="I355" s="48">
        <f t="shared" ref="I355:L356" si="31">I356</f>
        <v>0</v>
      </c>
      <c r="J355" s="89">
        <f t="shared" si="31"/>
        <v>0</v>
      </c>
      <c r="K355" s="49">
        <f t="shared" si="31"/>
        <v>0</v>
      </c>
      <c r="L355" s="49">
        <f t="shared" si="31"/>
        <v>0</v>
      </c>
    </row>
    <row r="356" spans="1:18" hidden="1">
      <c r="A356" s="79">
        <v>3</v>
      </c>
      <c r="B356" s="79">
        <v>3</v>
      </c>
      <c r="C356" s="54">
        <v>2</v>
      </c>
      <c r="D356" s="52">
        <v>5</v>
      </c>
      <c r="E356" s="52">
        <v>1</v>
      </c>
      <c r="F356" s="55"/>
      <c r="G356" s="61" t="s">
        <v>209</v>
      </c>
      <c r="H356" s="105">
        <v>326</v>
      </c>
      <c r="I356" s="69">
        <f t="shared" si="31"/>
        <v>0</v>
      </c>
      <c r="J356" s="91">
        <f t="shared" si="31"/>
        <v>0</v>
      </c>
      <c r="K356" s="70">
        <f t="shared" si="31"/>
        <v>0</v>
      </c>
      <c r="L356" s="70">
        <f t="shared" si="31"/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5</v>
      </c>
      <c r="E357" s="60">
        <v>1</v>
      </c>
      <c r="F357" s="62">
        <v>1</v>
      </c>
      <c r="G357" s="61" t="s">
        <v>209</v>
      </c>
      <c r="H357" s="105">
        <v>327</v>
      </c>
      <c r="I357" s="113">
        <v>0</v>
      </c>
      <c r="J357" s="113">
        <v>0</v>
      </c>
      <c r="K357" s="113">
        <v>0</v>
      </c>
      <c r="L357" s="112"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/>
      <c r="F358" s="62"/>
      <c r="G358" s="61" t="s">
        <v>180</v>
      </c>
      <c r="H358" s="105">
        <v>328</v>
      </c>
      <c r="I358" s="48">
        <f t="shared" ref="I358:L359" si="32">I359</f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63">
        <v>3</v>
      </c>
      <c r="B359" s="63">
        <v>3</v>
      </c>
      <c r="C359" s="59">
        <v>2</v>
      </c>
      <c r="D359" s="60">
        <v>6</v>
      </c>
      <c r="E359" s="60">
        <v>1</v>
      </c>
      <c r="F359" s="62"/>
      <c r="G359" s="61" t="s">
        <v>180</v>
      </c>
      <c r="H359" s="105">
        <v>329</v>
      </c>
      <c r="I359" s="48">
        <f t="shared" si="32"/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8" hidden="1">
      <c r="A360" s="71">
        <v>3</v>
      </c>
      <c r="B360" s="71">
        <v>3</v>
      </c>
      <c r="C360" s="72">
        <v>2</v>
      </c>
      <c r="D360" s="73">
        <v>6</v>
      </c>
      <c r="E360" s="73">
        <v>1</v>
      </c>
      <c r="F360" s="75">
        <v>1</v>
      </c>
      <c r="G360" s="74" t="s">
        <v>180</v>
      </c>
      <c r="H360" s="105">
        <v>330</v>
      </c>
      <c r="I360" s="113">
        <v>0</v>
      </c>
      <c r="J360" s="113">
        <v>0</v>
      </c>
      <c r="K360" s="113">
        <v>0</v>
      </c>
      <c r="L360" s="112">
        <v>0</v>
      </c>
    </row>
    <row r="361" spans="1:18" hidden="1">
      <c r="A361" s="63">
        <v>3</v>
      </c>
      <c r="B361" s="63">
        <v>3</v>
      </c>
      <c r="C361" s="59">
        <v>2</v>
      </c>
      <c r="D361" s="60">
        <v>7</v>
      </c>
      <c r="E361" s="60"/>
      <c r="F361" s="62"/>
      <c r="G361" s="61" t="s">
        <v>211</v>
      </c>
      <c r="H361" s="105">
        <v>331</v>
      </c>
      <c r="I361" s="48">
        <f>I362</f>
        <v>0</v>
      </c>
      <c r="J361" s="89">
        <f>J362</f>
        <v>0</v>
      </c>
      <c r="K361" s="49">
        <f>K362</f>
        <v>0</v>
      </c>
      <c r="L361" s="49">
        <f>L362</f>
        <v>0</v>
      </c>
    </row>
    <row r="362" spans="1:18" hidden="1">
      <c r="A362" s="71">
        <v>3</v>
      </c>
      <c r="B362" s="71">
        <v>3</v>
      </c>
      <c r="C362" s="72">
        <v>2</v>
      </c>
      <c r="D362" s="73">
        <v>7</v>
      </c>
      <c r="E362" s="73">
        <v>1</v>
      </c>
      <c r="F362" s="75"/>
      <c r="G362" s="61" t="s">
        <v>211</v>
      </c>
      <c r="H362" s="105">
        <v>332</v>
      </c>
      <c r="I362" s="48">
        <f>SUM(I363:I364)</f>
        <v>0</v>
      </c>
      <c r="J362" s="48">
        <f>SUM(J363:J364)</f>
        <v>0</v>
      </c>
      <c r="K362" s="48">
        <f>SUM(K363:K364)</f>
        <v>0</v>
      </c>
      <c r="L362" s="48">
        <f>SUM(L363:L364)</f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1</v>
      </c>
      <c r="G363" s="61" t="s">
        <v>212</v>
      </c>
      <c r="H363" s="105">
        <v>333</v>
      </c>
      <c r="I363" s="113">
        <v>0</v>
      </c>
      <c r="J363" s="113">
        <v>0</v>
      </c>
      <c r="K363" s="113">
        <v>0</v>
      </c>
      <c r="L363" s="112">
        <v>0</v>
      </c>
    </row>
    <row r="364" spans="1:18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2</v>
      </c>
      <c r="G364" s="61" t="s">
        <v>213</v>
      </c>
      <c r="H364" s="105">
        <v>334</v>
      </c>
      <c r="I364" s="66">
        <v>0</v>
      </c>
      <c r="J364" s="66">
        <v>0</v>
      </c>
      <c r="K364" s="66">
        <v>0</v>
      </c>
      <c r="L364" s="66">
        <v>0</v>
      </c>
    </row>
    <row r="365" spans="1:18">
      <c r="A365" s="29"/>
      <c r="B365" s="29"/>
      <c r="C365" s="30"/>
      <c r="D365" s="129"/>
      <c r="E365" s="130"/>
      <c r="F365" s="131"/>
      <c r="G365" s="132" t="s">
        <v>216</v>
      </c>
      <c r="H365" s="105">
        <v>336</v>
      </c>
      <c r="I365" s="99">
        <f>SUM(I33+I181)</f>
        <v>55980</v>
      </c>
      <c r="J365" s="99">
        <f>SUM(J33+J181)</f>
        <v>41900</v>
      </c>
      <c r="K365" s="99">
        <f>SUM(K33+K181)</f>
        <v>41900</v>
      </c>
      <c r="L365" s="99">
        <f>SUM(L33+L181)</f>
        <v>39795.370000000003</v>
      </c>
      <c r="Q365" s="142"/>
      <c r="R365" s="142"/>
    </row>
    <row r="366" spans="1:18" hidden="1">
      <c r="G366" s="50"/>
      <c r="H366" s="39"/>
      <c r="I366" s="134"/>
      <c r="J366" s="135"/>
      <c r="K366" s="135"/>
      <c r="L366" s="135"/>
    </row>
    <row r="367" spans="1:18" ht="27.75" customHeight="1">
      <c r="D367" s="194" t="s">
        <v>229</v>
      </c>
      <c r="E367" s="194"/>
      <c r="F367" s="194"/>
      <c r="G367" s="194"/>
      <c r="H367" s="136"/>
      <c r="I367" s="137"/>
      <c r="J367" s="135"/>
      <c r="K367" s="193" t="s">
        <v>226</v>
      </c>
      <c r="L367" s="193"/>
    </row>
    <row r="368" spans="1:18" ht="18.75" customHeight="1">
      <c r="A368" s="138"/>
      <c r="B368" s="138"/>
      <c r="C368" s="138"/>
      <c r="D368" s="195" t="s">
        <v>217</v>
      </c>
      <c r="E368" s="195"/>
      <c r="F368" s="195"/>
      <c r="G368" s="195"/>
      <c r="I368" s="139" t="s">
        <v>218</v>
      </c>
      <c r="K368" s="163" t="s">
        <v>219</v>
      </c>
      <c r="L368" s="163"/>
    </row>
    <row r="369" spans="4:12" ht="15.75" hidden="1" customHeight="1">
      <c r="I369" s="140"/>
      <c r="K369" s="140"/>
      <c r="L369" s="140"/>
    </row>
    <row r="370" spans="4:12" ht="12" customHeight="1">
      <c r="D370" s="159" t="s">
        <v>227</v>
      </c>
      <c r="E370" s="159"/>
      <c r="F370" s="159"/>
      <c r="G370" s="159"/>
      <c r="I370" s="140"/>
      <c r="K370" s="193" t="s">
        <v>225</v>
      </c>
      <c r="L370" s="193"/>
    </row>
    <row r="371" spans="4:12" ht="35.25" customHeight="1">
      <c r="D371" s="177" t="s">
        <v>231</v>
      </c>
      <c r="E371" s="178"/>
      <c r="F371" s="178"/>
      <c r="G371" s="178"/>
      <c r="H371" s="2"/>
      <c r="I371" s="141" t="s">
        <v>218</v>
      </c>
      <c r="K371" s="163" t="s">
        <v>219</v>
      </c>
      <c r="L371" s="163"/>
    </row>
  </sheetData>
  <sheetProtection formatCells="0" formatColumns="0" formatRows="0" insertColumns="0" insertRows="0" insertHyperlinks="0" deleteColumns="0" deleteRows="0" sort="0" autoFilter="0" pivotTables="0"/>
  <mergeCells count="31">
    <mergeCell ref="J1:L1"/>
    <mergeCell ref="A5:L5"/>
    <mergeCell ref="A7:L7"/>
    <mergeCell ref="A8:L8"/>
    <mergeCell ref="D371:G371"/>
    <mergeCell ref="K371:L371"/>
    <mergeCell ref="A30:F31"/>
    <mergeCell ref="G30:G31"/>
    <mergeCell ref="H30:H31"/>
    <mergeCell ref="I30:J30"/>
    <mergeCell ref="K30:K31"/>
    <mergeCell ref="L30:L31"/>
    <mergeCell ref="K370:L370"/>
    <mergeCell ref="K367:L367"/>
    <mergeCell ref="D367:G367"/>
    <mergeCell ref="D368:G368"/>
    <mergeCell ref="A32:F32"/>
    <mergeCell ref="K368:L368"/>
    <mergeCell ref="G28:H28"/>
    <mergeCell ref="G11:K11"/>
    <mergeCell ref="A12:L12"/>
    <mergeCell ref="G13:K13"/>
    <mergeCell ref="G14:K14"/>
    <mergeCell ref="B15:L15"/>
    <mergeCell ref="G17:K17"/>
    <mergeCell ref="A25:I25"/>
    <mergeCell ref="A26:I26"/>
    <mergeCell ref="A29:I29"/>
    <mergeCell ref="G18:K18"/>
    <mergeCell ref="E20:K20"/>
    <mergeCell ref="A21:L21"/>
  </mergeCells>
  <pageMargins left="0.51181102362204722" right="0.31496062992125984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68"/>
  <sheetViews>
    <sheetView workbookViewId="0">
      <selection activeCell="G17" sqref="G17:K17"/>
    </sheetView>
  </sheetViews>
  <sheetFormatPr defaultRowHeight="15"/>
  <cols>
    <col min="1" max="4" width="2" style="1" customWidth="1"/>
    <col min="5" max="5" width="2.140625" style="1" customWidth="1"/>
    <col min="6" max="6" width="3" style="147" customWidth="1"/>
    <col min="7" max="7" width="33.7109375" style="1" customWidth="1"/>
    <col min="8" max="8" width="3.85546875" style="1" customWidth="1"/>
    <col min="9" max="9" width="10" style="1" customWidth="1"/>
    <col min="10" max="10" width="12.7109375" style="1" customWidth="1"/>
    <col min="11" max="11" width="14.28515625" style="1" customWidth="1"/>
    <col min="12" max="12" width="10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12.75" customHeight="1">
      <c r="F1" s="152"/>
      <c r="G1" s="3"/>
      <c r="H1" s="4"/>
      <c r="I1" s="5"/>
      <c r="J1" s="174" t="s">
        <v>232</v>
      </c>
      <c r="K1" s="174"/>
      <c r="L1" s="174"/>
      <c r="M1" s="7"/>
      <c r="N1" s="153"/>
      <c r="O1" s="153"/>
    </row>
    <row r="2" spans="1:15">
      <c r="F2" s="152"/>
      <c r="H2" s="10"/>
      <c r="I2" s="4"/>
      <c r="J2" s="149" t="s">
        <v>230</v>
      </c>
      <c r="K2" s="153"/>
      <c r="L2" s="153"/>
      <c r="M2" s="7"/>
      <c r="N2" s="153"/>
      <c r="O2" s="153"/>
    </row>
    <row r="3" spans="1:15" ht="6" customHeight="1">
      <c r="H3" s="4"/>
      <c r="I3" s="8"/>
      <c r="J3" s="148"/>
      <c r="K3" s="148"/>
      <c r="L3" s="148"/>
      <c r="M3" s="7"/>
      <c r="N3" s="148"/>
      <c r="O3" s="148"/>
    </row>
    <row r="4" spans="1:15" ht="30" customHeight="1">
      <c r="A4" s="175" t="s">
        <v>234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7"/>
    </row>
    <row r="5" spans="1:15" ht="15" customHeight="1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7"/>
    </row>
    <row r="6" spans="1:15" ht="15" customHeight="1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7"/>
    </row>
    <row r="7" spans="1:15" ht="12" customHeight="1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7"/>
    </row>
    <row r="8" spans="1:15" ht="12" customHeight="1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7"/>
    </row>
    <row r="9" spans="1:15" ht="15.75" customHeight="1">
      <c r="A9" s="15"/>
      <c r="B9" s="157"/>
      <c r="C9" s="157"/>
      <c r="D9" s="157"/>
      <c r="E9" s="157"/>
      <c r="F9" s="157"/>
      <c r="G9" s="165" t="s">
        <v>2</v>
      </c>
      <c r="H9" s="165"/>
      <c r="I9" s="165"/>
      <c r="J9" s="165"/>
      <c r="K9" s="165"/>
      <c r="L9" s="157"/>
      <c r="M9" s="7"/>
    </row>
    <row r="10" spans="1:15" ht="12" customHeight="1">
      <c r="A10" s="166" t="s">
        <v>235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7"/>
    </row>
    <row r="11" spans="1:15" ht="12.75" customHeight="1">
      <c r="F11" s="155"/>
      <c r="G11" s="167" t="s">
        <v>236</v>
      </c>
      <c r="H11" s="167"/>
      <c r="I11" s="167"/>
      <c r="J11" s="167"/>
      <c r="K11" s="167"/>
    </row>
    <row r="12" spans="1:15" ht="12" customHeight="1">
      <c r="F12" s="155"/>
      <c r="G12" s="168" t="s">
        <v>233</v>
      </c>
      <c r="H12" s="168"/>
      <c r="I12" s="168"/>
      <c r="J12" s="168"/>
      <c r="K12" s="168"/>
      <c r="M12" s="7"/>
    </row>
    <row r="13" spans="1:15" ht="14.25" customHeight="1">
      <c r="B13" s="166" t="s">
        <v>3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5" ht="6.75" customHeight="1">
      <c r="F14" s="155"/>
    </row>
    <row r="15" spans="1:15" ht="6.75" customHeight="1">
      <c r="F15" s="155"/>
    </row>
    <row r="16" spans="1:15">
      <c r="F16" s="155"/>
      <c r="G16" s="167" t="s">
        <v>237</v>
      </c>
      <c r="H16" s="167"/>
      <c r="I16" s="167"/>
      <c r="J16" s="167"/>
      <c r="K16" s="167"/>
    </row>
    <row r="17" spans="1:15" ht="11.25" customHeight="1">
      <c r="F17" s="155"/>
      <c r="G17" s="171" t="s">
        <v>4</v>
      </c>
      <c r="H17" s="171"/>
      <c r="I17" s="171"/>
      <c r="J17" s="171"/>
      <c r="K17" s="171"/>
    </row>
    <row r="18" spans="1:15" ht="15" customHeight="1">
      <c r="A18" s="173" t="s">
        <v>5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6"/>
    </row>
    <row r="19" spans="1:15">
      <c r="F19" s="1"/>
      <c r="J19" s="17"/>
      <c r="K19" s="18"/>
      <c r="L19" s="19" t="s">
        <v>6</v>
      </c>
      <c r="M19" s="16"/>
    </row>
    <row r="20" spans="1:15">
      <c r="F20" s="1"/>
      <c r="J20" s="20" t="s">
        <v>7</v>
      </c>
      <c r="K20" s="10"/>
      <c r="L20" s="21"/>
      <c r="M20" s="16"/>
    </row>
    <row r="21" spans="1:15">
      <c r="E21" s="148"/>
      <c r="F21" s="146"/>
      <c r="I21" s="23"/>
      <c r="J21" s="23"/>
      <c r="K21" s="24" t="s">
        <v>8</v>
      </c>
      <c r="L21" s="21"/>
      <c r="M21" s="16"/>
    </row>
    <row r="22" spans="1:15">
      <c r="A22" s="169" t="s">
        <v>9</v>
      </c>
      <c r="B22" s="169"/>
      <c r="C22" s="169"/>
      <c r="D22" s="169"/>
      <c r="E22" s="169"/>
      <c r="F22" s="169"/>
      <c r="G22" s="169"/>
      <c r="H22" s="169"/>
      <c r="I22" s="169"/>
      <c r="K22" s="24" t="s">
        <v>10</v>
      </c>
      <c r="L22" s="25" t="s">
        <v>11</v>
      </c>
      <c r="M22" s="16"/>
    </row>
    <row r="23" spans="1:15" ht="30" customHeight="1">
      <c r="A23" s="169" t="s">
        <v>222</v>
      </c>
      <c r="B23" s="169"/>
      <c r="C23" s="169"/>
      <c r="D23" s="169"/>
      <c r="E23" s="169"/>
      <c r="F23" s="169"/>
      <c r="G23" s="169"/>
      <c r="H23" s="169"/>
      <c r="I23" s="169"/>
      <c r="J23" s="144" t="s">
        <v>12</v>
      </c>
      <c r="K23" s="27"/>
      <c r="L23" s="21"/>
      <c r="M23" s="16"/>
    </row>
    <row r="24" spans="1:15">
      <c r="F24" s="1"/>
      <c r="G24" s="28" t="s">
        <v>14</v>
      </c>
      <c r="H24" s="29" t="s">
        <v>220</v>
      </c>
      <c r="I24" s="30"/>
      <c r="J24" s="31"/>
      <c r="K24" s="21"/>
      <c r="L24" s="21"/>
      <c r="M24" s="16"/>
    </row>
    <row r="25" spans="1:15">
      <c r="F25" s="1"/>
      <c r="G25" s="164" t="s">
        <v>15</v>
      </c>
      <c r="H25" s="164"/>
      <c r="I25" s="32" t="s">
        <v>16</v>
      </c>
      <c r="J25" s="33" t="s">
        <v>17</v>
      </c>
      <c r="K25" s="21" t="s">
        <v>18</v>
      </c>
      <c r="L25" s="21" t="s">
        <v>19</v>
      </c>
      <c r="M25" s="16"/>
    </row>
    <row r="26" spans="1:15">
      <c r="A26" s="170" t="s">
        <v>221</v>
      </c>
      <c r="B26" s="170"/>
      <c r="C26" s="170"/>
      <c r="D26" s="170"/>
      <c r="E26" s="170"/>
      <c r="F26" s="170"/>
      <c r="G26" s="170"/>
      <c r="H26" s="170"/>
      <c r="I26" s="170"/>
      <c r="J26" s="34"/>
      <c r="K26" s="34"/>
      <c r="L26" s="35" t="s">
        <v>20</v>
      </c>
      <c r="M26" s="36"/>
    </row>
    <row r="27" spans="1:15" ht="27" customHeight="1">
      <c r="A27" s="179" t="s">
        <v>21</v>
      </c>
      <c r="B27" s="180"/>
      <c r="C27" s="180"/>
      <c r="D27" s="180"/>
      <c r="E27" s="180"/>
      <c r="F27" s="180"/>
      <c r="G27" s="183" t="s">
        <v>22</v>
      </c>
      <c r="H27" s="185" t="s">
        <v>23</v>
      </c>
      <c r="I27" s="187" t="s">
        <v>24</v>
      </c>
      <c r="J27" s="188"/>
      <c r="K27" s="189" t="s">
        <v>25</v>
      </c>
      <c r="L27" s="191" t="s">
        <v>26</v>
      </c>
      <c r="M27" s="36"/>
    </row>
    <row r="28" spans="1:15" ht="58.5" customHeight="1">
      <c r="A28" s="181"/>
      <c r="B28" s="182"/>
      <c r="C28" s="182"/>
      <c r="D28" s="182"/>
      <c r="E28" s="182"/>
      <c r="F28" s="182"/>
      <c r="G28" s="184"/>
      <c r="H28" s="186"/>
      <c r="I28" s="37" t="s">
        <v>27</v>
      </c>
      <c r="J28" s="38" t="s">
        <v>28</v>
      </c>
      <c r="K28" s="190"/>
      <c r="L28" s="192"/>
    </row>
    <row r="29" spans="1:15">
      <c r="A29" s="160" t="s">
        <v>29</v>
      </c>
      <c r="B29" s="161"/>
      <c r="C29" s="161"/>
      <c r="D29" s="161"/>
      <c r="E29" s="161"/>
      <c r="F29" s="162"/>
      <c r="G29" s="39">
        <v>2</v>
      </c>
      <c r="H29" s="40">
        <v>3</v>
      </c>
      <c r="I29" s="41" t="s">
        <v>13</v>
      </c>
      <c r="J29" s="42" t="s">
        <v>30</v>
      </c>
      <c r="K29" s="43">
        <v>6</v>
      </c>
      <c r="L29" s="43">
        <v>7</v>
      </c>
    </row>
    <row r="30" spans="1:15">
      <c r="A30" s="44">
        <v>2</v>
      </c>
      <c r="B30" s="44"/>
      <c r="C30" s="45"/>
      <c r="D30" s="46"/>
      <c r="E30" s="44"/>
      <c r="F30" s="47"/>
      <c r="G30" s="46" t="s">
        <v>31</v>
      </c>
      <c r="H30" s="39">
        <v>1</v>
      </c>
      <c r="I30" s="48">
        <f>SUM(I31+I42+I59+I80+I87+I107+I133+I152+I162)</f>
        <v>19720</v>
      </c>
      <c r="J30" s="48">
        <f>SUM(J31+J42+J59+J80+J87+J107+J133+J152+J162)</f>
        <v>14100</v>
      </c>
      <c r="K30" s="49">
        <f>SUM(K31+K42+K59+K80+K87+K107+K133+K152+K162)</f>
        <v>14100</v>
      </c>
      <c r="L30" s="48">
        <f>SUM(L31+L42+L59+L80+L87+L107+L133+L152+L162)</f>
        <v>10877.7</v>
      </c>
      <c r="M30" s="50"/>
      <c r="N30" s="50"/>
      <c r="O30" s="50"/>
    </row>
    <row r="31" spans="1:15" ht="17.25" customHeight="1">
      <c r="A31" s="44">
        <v>2</v>
      </c>
      <c r="B31" s="51">
        <v>1</v>
      </c>
      <c r="C31" s="52"/>
      <c r="D31" s="53"/>
      <c r="E31" s="54"/>
      <c r="F31" s="55"/>
      <c r="G31" s="56" t="s">
        <v>32</v>
      </c>
      <c r="H31" s="39">
        <v>2</v>
      </c>
      <c r="I31" s="48">
        <f>SUM(I32+I38)</f>
        <v>11160</v>
      </c>
      <c r="J31" s="48">
        <f>SUM(J32+J38)</f>
        <v>8460</v>
      </c>
      <c r="K31" s="57">
        <f>SUM(K32+K38)</f>
        <v>8460</v>
      </c>
      <c r="L31" s="58">
        <f>SUM(L32+L38)</f>
        <v>8460</v>
      </c>
    </row>
    <row r="32" spans="1:15">
      <c r="A32" s="59">
        <v>2</v>
      </c>
      <c r="B32" s="59">
        <v>1</v>
      </c>
      <c r="C32" s="60">
        <v>1</v>
      </c>
      <c r="D32" s="61"/>
      <c r="E32" s="59"/>
      <c r="F32" s="62"/>
      <c r="G32" s="61" t="s">
        <v>33</v>
      </c>
      <c r="H32" s="39">
        <v>3</v>
      </c>
      <c r="I32" s="48">
        <f>SUM(I33)</f>
        <v>11000</v>
      </c>
      <c r="J32" s="48">
        <f>SUM(J33)</f>
        <v>8300</v>
      </c>
      <c r="K32" s="49">
        <f>SUM(K33)</f>
        <v>8300</v>
      </c>
      <c r="L32" s="48">
        <f>SUM(L33)</f>
        <v>8300</v>
      </c>
    </row>
    <row r="33" spans="1:12">
      <c r="A33" s="63">
        <v>2</v>
      </c>
      <c r="B33" s="59">
        <v>1</v>
      </c>
      <c r="C33" s="60">
        <v>1</v>
      </c>
      <c r="D33" s="61">
        <v>1</v>
      </c>
      <c r="E33" s="59"/>
      <c r="F33" s="62"/>
      <c r="G33" s="61" t="s">
        <v>33</v>
      </c>
      <c r="H33" s="39">
        <v>4</v>
      </c>
      <c r="I33" s="48">
        <f>SUM(I34+I36)</f>
        <v>11000</v>
      </c>
      <c r="J33" s="48">
        <f t="shared" ref="J33:L34" si="0">SUM(J34)</f>
        <v>8300</v>
      </c>
      <c r="K33" s="48">
        <f t="shared" si="0"/>
        <v>8300</v>
      </c>
      <c r="L33" s="48">
        <f t="shared" si="0"/>
        <v>8300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>
        <v>1</v>
      </c>
      <c r="F34" s="62"/>
      <c r="G34" s="61" t="s">
        <v>34</v>
      </c>
      <c r="H34" s="39">
        <v>5</v>
      </c>
      <c r="I34" s="49">
        <f>SUM(I35)</f>
        <v>11000</v>
      </c>
      <c r="J34" s="49">
        <f t="shared" si="0"/>
        <v>8300</v>
      </c>
      <c r="K34" s="49">
        <f t="shared" si="0"/>
        <v>8300</v>
      </c>
      <c r="L34" s="49">
        <f t="shared" si="0"/>
        <v>8300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>
        <v>1</v>
      </c>
      <c r="G35" s="61" t="s">
        <v>34</v>
      </c>
      <c r="H35" s="39">
        <v>6</v>
      </c>
      <c r="I35" s="64">
        <v>11000</v>
      </c>
      <c r="J35" s="65">
        <v>8300</v>
      </c>
      <c r="K35" s="65">
        <v>8300</v>
      </c>
      <c r="L35" s="65">
        <v>8300</v>
      </c>
    </row>
    <row r="36" spans="1:12" hidden="1">
      <c r="A36" s="63">
        <v>2</v>
      </c>
      <c r="B36" s="59">
        <v>1</v>
      </c>
      <c r="C36" s="60">
        <v>1</v>
      </c>
      <c r="D36" s="61">
        <v>1</v>
      </c>
      <c r="E36" s="59">
        <v>2</v>
      </c>
      <c r="F36" s="62"/>
      <c r="G36" s="61" t="s">
        <v>35</v>
      </c>
      <c r="H36" s="39">
        <v>7</v>
      </c>
      <c r="I36" s="49">
        <f>I37</f>
        <v>0</v>
      </c>
      <c r="J36" s="49">
        <f>J37</f>
        <v>0</v>
      </c>
      <c r="K36" s="49">
        <f>K37</f>
        <v>0</v>
      </c>
      <c r="L36" s="49">
        <f>L37</f>
        <v>0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>
        <v>1</v>
      </c>
      <c r="G37" s="61" t="s">
        <v>35</v>
      </c>
      <c r="H37" s="39">
        <v>8</v>
      </c>
      <c r="I37" s="65">
        <v>0</v>
      </c>
      <c r="J37" s="66">
        <v>0</v>
      </c>
      <c r="K37" s="65">
        <v>0</v>
      </c>
      <c r="L37" s="66">
        <v>0</v>
      </c>
    </row>
    <row r="38" spans="1:12">
      <c r="A38" s="63">
        <v>2</v>
      </c>
      <c r="B38" s="59">
        <v>1</v>
      </c>
      <c r="C38" s="60">
        <v>2</v>
      </c>
      <c r="D38" s="61"/>
      <c r="E38" s="59"/>
      <c r="F38" s="62"/>
      <c r="G38" s="61" t="s">
        <v>36</v>
      </c>
      <c r="H38" s="39">
        <v>9</v>
      </c>
      <c r="I38" s="49">
        <f t="shared" ref="I38:L40" si="1">I39</f>
        <v>160</v>
      </c>
      <c r="J38" s="48">
        <f t="shared" si="1"/>
        <v>160</v>
      </c>
      <c r="K38" s="49">
        <f t="shared" si="1"/>
        <v>160</v>
      </c>
      <c r="L38" s="48">
        <f t="shared" si="1"/>
        <v>160</v>
      </c>
    </row>
    <row r="39" spans="1:12">
      <c r="A39" s="63">
        <v>2</v>
      </c>
      <c r="B39" s="59">
        <v>1</v>
      </c>
      <c r="C39" s="60">
        <v>2</v>
      </c>
      <c r="D39" s="61">
        <v>1</v>
      </c>
      <c r="E39" s="59"/>
      <c r="F39" s="62"/>
      <c r="G39" s="61" t="s">
        <v>36</v>
      </c>
      <c r="H39" s="39">
        <v>10</v>
      </c>
      <c r="I39" s="49">
        <f t="shared" si="1"/>
        <v>160</v>
      </c>
      <c r="J39" s="48">
        <f t="shared" si="1"/>
        <v>160</v>
      </c>
      <c r="K39" s="48">
        <f t="shared" si="1"/>
        <v>160</v>
      </c>
      <c r="L39" s="48">
        <f t="shared" si="1"/>
        <v>160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>
        <v>1</v>
      </c>
      <c r="F40" s="62"/>
      <c r="G40" s="61" t="s">
        <v>36</v>
      </c>
      <c r="H40" s="39">
        <v>11</v>
      </c>
      <c r="I40" s="48">
        <f t="shared" si="1"/>
        <v>160</v>
      </c>
      <c r="J40" s="48">
        <f t="shared" si="1"/>
        <v>160</v>
      </c>
      <c r="K40" s="48">
        <f t="shared" si="1"/>
        <v>160</v>
      </c>
      <c r="L40" s="48">
        <f t="shared" si="1"/>
        <v>160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>
        <v>1</v>
      </c>
      <c r="G41" s="61" t="s">
        <v>36</v>
      </c>
      <c r="H41" s="39">
        <v>12</v>
      </c>
      <c r="I41" s="66">
        <v>160</v>
      </c>
      <c r="J41" s="65">
        <v>160</v>
      </c>
      <c r="K41" s="65">
        <v>160</v>
      </c>
      <c r="L41" s="65">
        <v>160</v>
      </c>
    </row>
    <row r="42" spans="1:12">
      <c r="A42" s="67">
        <v>2</v>
      </c>
      <c r="B42" s="68">
        <v>2</v>
      </c>
      <c r="C42" s="52"/>
      <c r="D42" s="53"/>
      <c r="E42" s="54"/>
      <c r="F42" s="55"/>
      <c r="G42" s="56" t="s">
        <v>37</v>
      </c>
      <c r="H42" s="39">
        <v>13</v>
      </c>
      <c r="I42" s="69">
        <f t="shared" ref="I42:L44" si="2">I43</f>
        <v>8560</v>
      </c>
      <c r="J42" s="70">
        <f t="shared" si="2"/>
        <v>5640</v>
      </c>
      <c r="K42" s="69">
        <f t="shared" si="2"/>
        <v>5640</v>
      </c>
      <c r="L42" s="69">
        <f t="shared" si="2"/>
        <v>2417.6999999999998</v>
      </c>
    </row>
    <row r="43" spans="1:12">
      <c r="A43" s="63">
        <v>2</v>
      </c>
      <c r="B43" s="59">
        <v>2</v>
      </c>
      <c r="C43" s="60">
        <v>1</v>
      </c>
      <c r="D43" s="61"/>
      <c r="E43" s="59"/>
      <c r="F43" s="62"/>
      <c r="G43" s="53" t="s">
        <v>37</v>
      </c>
      <c r="H43" s="39">
        <v>14</v>
      </c>
      <c r="I43" s="48">
        <f t="shared" si="2"/>
        <v>8560</v>
      </c>
      <c r="J43" s="49">
        <f t="shared" si="2"/>
        <v>5640</v>
      </c>
      <c r="K43" s="48">
        <f t="shared" si="2"/>
        <v>5640</v>
      </c>
      <c r="L43" s="49">
        <f t="shared" si="2"/>
        <v>2417.6999999999998</v>
      </c>
    </row>
    <row r="44" spans="1:12">
      <c r="A44" s="63">
        <v>2</v>
      </c>
      <c r="B44" s="59">
        <v>2</v>
      </c>
      <c r="C44" s="60">
        <v>1</v>
      </c>
      <c r="D44" s="61">
        <v>1</v>
      </c>
      <c r="E44" s="59"/>
      <c r="F44" s="62"/>
      <c r="G44" s="53" t="s">
        <v>37</v>
      </c>
      <c r="H44" s="39">
        <v>15</v>
      </c>
      <c r="I44" s="48">
        <f t="shared" si="2"/>
        <v>8560</v>
      </c>
      <c r="J44" s="49">
        <f t="shared" si="2"/>
        <v>5640</v>
      </c>
      <c r="K44" s="58">
        <f t="shared" si="2"/>
        <v>5640</v>
      </c>
      <c r="L44" s="58">
        <f t="shared" si="2"/>
        <v>2417.6999999999998</v>
      </c>
    </row>
    <row r="45" spans="1:12">
      <c r="A45" s="71">
        <v>2</v>
      </c>
      <c r="B45" s="72">
        <v>2</v>
      </c>
      <c r="C45" s="73">
        <v>1</v>
      </c>
      <c r="D45" s="74">
        <v>1</v>
      </c>
      <c r="E45" s="72">
        <v>1</v>
      </c>
      <c r="F45" s="75"/>
      <c r="G45" s="53" t="s">
        <v>37</v>
      </c>
      <c r="H45" s="39">
        <v>16</v>
      </c>
      <c r="I45" s="76">
        <f>SUM(I46:I58)</f>
        <v>8560</v>
      </c>
      <c r="J45" s="76">
        <f>SUM(J46:J58)</f>
        <v>5640</v>
      </c>
      <c r="K45" s="77">
        <f>SUM(K46:K58)</f>
        <v>5640</v>
      </c>
      <c r="L45" s="77">
        <f>SUM(L46:L58)</f>
        <v>2417.6999999999998</v>
      </c>
    </row>
    <row r="46" spans="1:12" hidden="1">
      <c r="A46" s="63">
        <v>2</v>
      </c>
      <c r="B46" s="59">
        <v>2</v>
      </c>
      <c r="C46" s="60">
        <v>1</v>
      </c>
      <c r="D46" s="61">
        <v>1</v>
      </c>
      <c r="E46" s="59">
        <v>1</v>
      </c>
      <c r="F46" s="78">
        <v>1</v>
      </c>
      <c r="G46" s="61" t="s">
        <v>38</v>
      </c>
      <c r="H46" s="39">
        <v>17</v>
      </c>
      <c r="I46" s="65"/>
      <c r="J46" s="65"/>
      <c r="K46" s="65"/>
      <c r="L46" s="65"/>
    </row>
    <row r="47" spans="1:12" ht="25.5" hidden="1" customHeight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62">
        <v>2</v>
      </c>
      <c r="G47" s="61" t="s">
        <v>39</v>
      </c>
      <c r="H47" s="39">
        <v>18</v>
      </c>
      <c r="I47" s="65"/>
      <c r="J47" s="65"/>
      <c r="K47" s="65"/>
      <c r="L47" s="65"/>
    </row>
    <row r="48" spans="1:12" ht="18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5</v>
      </c>
      <c r="G48" s="61" t="s">
        <v>223</v>
      </c>
      <c r="H48" s="39">
        <v>19</v>
      </c>
      <c r="I48" s="65"/>
      <c r="J48" s="65"/>
      <c r="K48" s="65"/>
      <c r="L48" s="65"/>
    </row>
    <row r="49" spans="1:18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6</v>
      </c>
      <c r="G49" s="61" t="s">
        <v>41</v>
      </c>
      <c r="H49" s="39">
        <v>20</v>
      </c>
      <c r="I49" s="65">
        <v>600</v>
      </c>
      <c r="J49" s="65">
        <v>400</v>
      </c>
      <c r="K49" s="65">
        <v>400</v>
      </c>
      <c r="L49" s="65">
        <v>0</v>
      </c>
      <c r="R49" s="8"/>
    </row>
    <row r="50" spans="1:18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16</v>
      </c>
      <c r="G50" s="61" t="s">
        <v>47</v>
      </c>
      <c r="H50" s="39">
        <v>26</v>
      </c>
      <c r="I50" s="66">
        <v>100</v>
      </c>
      <c r="J50" s="65">
        <v>100</v>
      </c>
      <c r="K50" s="65">
        <v>100</v>
      </c>
      <c r="L50" s="65">
        <v>0</v>
      </c>
    </row>
    <row r="51" spans="1:18" ht="25.5" hidden="1" customHeight="1">
      <c r="A51" s="71">
        <v>2</v>
      </c>
      <c r="B51" s="80">
        <v>2</v>
      </c>
      <c r="C51" s="81">
        <v>1</v>
      </c>
      <c r="D51" s="81">
        <v>1</v>
      </c>
      <c r="E51" s="81">
        <v>1</v>
      </c>
      <c r="F51" s="82">
        <v>12</v>
      </c>
      <c r="G51" s="83" t="s">
        <v>44</v>
      </c>
      <c r="H51" s="39">
        <v>23</v>
      </c>
      <c r="I51" s="84"/>
      <c r="J51" s="65"/>
      <c r="K51" s="65"/>
      <c r="L51" s="65"/>
    </row>
    <row r="52" spans="1:18" ht="25.5" hidden="1" customHeight="1">
      <c r="A52" s="63">
        <v>2</v>
      </c>
      <c r="B52" s="59">
        <v>2</v>
      </c>
      <c r="C52" s="60">
        <v>1</v>
      </c>
      <c r="D52" s="60">
        <v>1</v>
      </c>
      <c r="E52" s="60">
        <v>1</v>
      </c>
      <c r="F52" s="62">
        <v>14</v>
      </c>
      <c r="G52" s="85" t="s">
        <v>45</v>
      </c>
      <c r="H52" s="39">
        <v>24</v>
      </c>
      <c r="I52" s="66"/>
      <c r="J52" s="66"/>
      <c r="K52" s="66"/>
      <c r="L52" s="66"/>
    </row>
    <row r="53" spans="1:18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15</v>
      </c>
      <c r="G53" s="61" t="s">
        <v>46</v>
      </c>
      <c r="H53" s="39">
        <v>25</v>
      </c>
      <c r="I53" s="66"/>
      <c r="J53" s="65"/>
      <c r="K53" s="65"/>
      <c r="L53" s="65"/>
    </row>
    <row r="54" spans="1:18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17</v>
      </c>
      <c r="G54" s="61" t="s">
        <v>48</v>
      </c>
      <c r="H54" s="39">
        <v>27</v>
      </c>
      <c r="I54" s="66"/>
      <c r="J54" s="66"/>
      <c r="K54" s="66"/>
      <c r="L54" s="66"/>
    </row>
    <row r="55" spans="1:18" hidden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20</v>
      </c>
      <c r="G55" s="61" t="s">
        <v>49</v>
      </c>
      <c r="H55" s="39">
        <v>28</v>
      </c>
      <c r="I55" s="66"/>
      <c r="J55" s="65"/>
      <c r="K55" s="65"/>
      <c r="L55" s="65"/>
    </row>
    <row r="56" spans="1:18" ht="25.5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21</v>
      </c>
      <c r="G56" s="61" t="s">
        <v>50</v>
      </c>
      <c r="H56" s="39">
        <v>29</v>
      </c>
      <c r="I56" s="66">
        <v>200</v>
      </c>
      <c r="J56" s="65">
        <v>100</v>
      </c>
      <c r="K56" s="65">
        <v>100</v>
      </c>
      <c r="L56" s="65">
        <v>100</v>
      </c>
    </row>
    <row r="57" spans="1:18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22</v>
      </c>
      <c r="G57" s="61" t="s">
        <v>51</v>
      </c>
      <c r="H57" s="39">
        <v>30</v>
      </c>
      <c r="I57" s="66"/>
      <c r="J57" s="65"/>
      <c r="K57" s="65"/>
      <c r="L57" s="65"/>
    </row>
    <row r="58" spans="1:18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30</v>
      </c>
      <c r="G58" s="61" t="s">
        <v>52</v>
      </c>
      <c r="H58" s="39">
        <v>32</v>
      </c>
      <c r="I58" s="66">
        <v>7660</v>
      </c>
      <c r="J58" s="65">
        <v>5040</v>
      </c>
      <c r="K58" s="65">
        <v>5040</v>
      </c>
      <c r="L58" s="65">
        <v>2317.6999999999998</v>
      </c>
    </row>
    <row r="59" spans="1:18" hidden="1">
      <c r="A59" s="86">
        <v>2</v>
      </c>
      <c r="B59" s="87">
        <v>3</v>
      </c>
      <c r="C59" s="51"/>
      <c r="D59" s="52"/>
      <c r="E59" s="52"/>
      <c r="F59" s="55"/>
      <c r="G59" s="88" t="s">
        <v>53</v>
      </c>
      <c r="H59" s="39">
        <v>32</v>
      </c>
      <c r="I59" s="69">
        <f>I60</f>
        <v>0</v>
      </c>
      <c r="J59" s="69">
        <f>J60</f>
        <v>0</v>
      </c>
      <c r="K59" s="69">
        <f>K60</f>
        <v>0</v>
      </c>
      <c r="L59" s="69">
        <f>L60</f>
        <v>0</v>
      </c>
    </row>
    <row r="60" spans="1:18" hidden="1">
      <c r="A60" s="63">
        <v>2</v>
      </c>
      <c r="B60" s="59">
        <v>3</v>
      </c>
      <c r="C60" s="60">
        <v>1</v>
      </c>
      <c r="D60" s="60"/>
      <c r="E60" s="60"/>
      <c r="F60" s="62"/>
      <c r="G60" s="61" t="s">
        <v>54</v>
      </c>
      <c r="H60" s="39">
        <v>33</v>
      </c>
      <c r="I60" s="48">
        <f>SUM(I61+I66+I71)</f>
        <v>0</v>
      </c>
      <c r="J60" s="89">
        <f>SUM(J61+J66+J71)</f>
        <v>0</v>
      </c>
      <c r="K60" s="49">
        <f>SUM(K61+K66+K71)</f>
        <v>0</v>
      </c>
      <c r="L60" s="48">
        <f>SUM(L61+L66+L71)</f>
        <v>0</v>
      </c>
    </row>
    <row r="61" spans="1:18" hidden="1">
      <c r="A61" s="63">
        <v>2</v>
      </c>
      <c r="B61" s="59">
        <v>3</v>
      </c>
      <c r="C61" s="60">
        <v>1</v>
      </c>
      <c r="D61" s="60">
        <v>1</v>
      </c>
      <c r="E61" s="60"/>
      <c r="F61" s="62"/>
      <c r="G61" s="61" t="s">
        <v>55</v>
      </c>
      <c r="H61" s="39">
        <v>34</v>
      </c>
      <c r="I61" s="48">
        <f>I62</f>
        <v>0</v>
      </c>
      <c r="J61" s="89">
        <f>J62</f>
        <v>0</v>
      </c>
      <c r="K61" s="49">
        <f>K62</f>
        <v>0</v>
      </c>
      <c r="L61" s="48">
        <f>L62</f>
        <v>0</v>
      </c>
    </row>
    <row r="62" spans="1:18" hidden="1">
      <c r="A62" s="63">
        <v>2</v>
      </c>
      <c r="B62" s="59">
        <v>3</v>
      </c>
      <c r="C62" s="60">
        <v>1</v>
      </c>
      <c r="D62" s="60">
        <v>1</v>
      </c>
      <c r="E62" s="60">
        <v>1</v>
      </c>
      <c r="F62" s="62"/>
      <c r="G62" s="61" t="s">
        <v>55</v>
      </c>
      <c r="H62" s="39">
        <v>35</v>
      </c>
      <c r="I62" s="48">
        <f>SUM(I63:I65)</f>
        <v>0</v>
      </c>
      <c r="J62" s="89">
        <f>SUM(J63:J65)</f>
        <v>0</v>
      </c>
      <c r="K62" s="49">
        <f>SUM(K63:K65)</f>
        <v>0</v>
      </c>
      <c r="L62" s="48">
        <f>SUM(L63:L65)</f>
        <v>0</v>
      </c>
    </row>
    <row r="63" spans="1:18" ht="25.5" hidden="1" customHeight="1">
      <c r="A63" s="63">
        <v>2</v>
      </c>
      <c r="B63" s="59">
        <v>3</v>
      </c>
      <c r="C63" s="60">
        <v>1</v>
      </c>
      <c r="D63" s="60">
        <v>1</v>
      </c>
      <c r="E63" s="60">
        <v>1</v>
      </c>
      <c r="F63" s="62">
        <v>1</v>
      </c>
      <c r="G63" s="61" t="s">
        <v>56</v>
      </c>
      <c r="H63" s="39">
        <v>36</v>
      </c>
      <c r="I63" s="66">
        <v>0</v>
      </c>
      <c r="J63" s="66">
        <v>0</v>
      </c>
      <c r="K63" s="66">
        <v>0</v>
      </c>
      <c r="L63" s="66">
        <v>0</v>
      </c>
      <c r="M63" s="90"/>
      <c r="N63" s="90"/>
      <c r="O63" s="90"/>
    </row>
    <row r="64" spans="1:18" ht="25.5" hidden="1" customHeight="1">
      <c r="A64" s="63">
        <v>2</v>
      </c>
      <c r="B64" s="54">
        <v>3</v>
      </c>
      <c r="C64" s="52">
        <v>1</v>
      </c>
      <c r="D64" s="52">
        <v>1</v>
      </c>
      <c r="E64" s="52">
        <v>1</v>
      </c>
      <c r="F64" s="55">
        <v>2</v>
      </c>
      <c r="G64" s="53" t="s">
        <v>57</v>
      </c>
      <c r="H64" s="39">
        <v>37</v>
      </c>
      <c r="I64" s="64">
        <v>0</v>
      </c>
      <c r="J64" s="64">
        <v>0</v>
      </c>
      <c r="K64" s="64">
        <v>0</v>
      </c>
      <c r="L64" s="64">
        <v>0</v>
      </c>
    </row>
    <row r="65" spans="1:15" hidden="1">
      <c r="A65" s="59">
        <v>2</v>
      </c>
      <c r="B65" s="60">
        <v>3</v>
      </c>
      <c r="C65" s="60">
        <v>1</v>
      </c>
      <c r="D65" s="60">
        <v>1</v>
      </c>
      <c r="E65" s="60">
        <v>1</v>
      </c>
      <c r="F65" s="62">
        <v>3</v>
      </c>
      <c r="G65" s="61" t="s">
        <v>58</v>
      </c>
      <c r="H65" s="39">
        <v>38</v>
      </c>
      <c r="I65" s="66">
        <v>0</v>
      </c>
      <c r="J65" s="66">
        <v>0</v>
      </c>
      <c r="K65" s="66">
        <v>0</v>
      </c>
      <c r="L65" s="66">
        <v>0</v>
      </c>
    </row>
    <row r="66" spans="1:15" ht="25.5" hidden="1" customHeight="1">
      <c r="A66" s="54">
        <v>2</v>
      </c>
      <c r="B66" s="52">
        <v>3</v>
      </c>
      <c r="C66" s="52">
        <v>1</v>
      </c>
      <c r="D66" s="52">
        <v>2</v>
      </c>
      <c r="E66" s="52"/>
      <c r="F66" s="55"/>
      <c r="G66" s="53" t="s">
        <v>59</v>
      </c>
      <c r="H66" s="39">
        <v>39</v>
      </c>
      <c r="I66" s="69">
        <f>I67</f>
        <v>0</v>
      </c>
      <c r="J66" s="91">
        <f>J67</f>
        <v>0</v>
      </c>
      <c r="K66" s="70">
        <f>K67</f>
        <v>0</v>
      </c>
      <c r="L66" s="70">
        <f>L67</f>
        <v>0</v>
      </c>
    </row>
    <row r="67" spans="1:15" ht="25.5" hidden="1" customHeight="1">
      <c r="A67" s="72">
        <v>2</v>
      </c>
      <c r="B67" s="73">
        <v>3</v>
      </c>
      <c r="C67" s="73">
        <v>1</v>
      </c>
      <c r="D67" s="73">
        <v>2</v>
      </c>
      <c r="E67" s="73">
        <v>1</v>
      </c>
      <c r="F67" s="75"/>
      <c r="G67" s="53" t="s">
        <v>59</v>
      </c>
      <c r="H67" s="39">
        <v>40</v>
      </c>
      <c r="I67" s="58">
        <f>SUM(I68:I70)</f>
        <v>0</v>
      </c>
      <c r="J67" s="92">
        <f>SUM(J68:J70)</f>
        <v>0</v>
      </c>
      <c r="K67" s="57">
        <f>SUM(K68:K70)</f>
        <v>0</v>
      </c>
      <c r="L67" s="49">
        <f>SUM(L68:L70)</f>
        <v>0</v>
      </c>
    </row>
    <row r="68" spans="1:15" ht="25.5" hidden="1" customHeight="1">
      <c r="A68" s="59">
        <v>2</v>
      </c>
      <c r="B68" s="60">
        <v>3</v>
      </c>
      <c r="C68" s="60">
        <v>1</v>
      </c>
      <c r="D68" s="60">
        <v>2</v>
      </c>
      <c r="E68" s="60">
        <v>1</v>
      </c>
      <c r="F68" s="62">
        <v>1</v>
      </c>
      <c r="G68" s="63" t="s">
        <v>56</v>
      </c>
      <c r="H68" s="39">
        <v>41</v>
      </c>
      <c r="I68" s="66">
        <v>0</v>
      </c>
      <c r="J68" s="66">
        <v>0</v>
      </c>
      <c r="K68" s="66">
        <v>0</v>
      </c>
      <c r="L68" s="66">
        <v>0</v>
      </c>
      <c r="M68" s="90"/>
      <c r="N68" s="90"/>
      <c r="O68" s="90"/>
    </row>
    <row r="69" spans="1:15" ht="25.5" hidden="1" customHeight="1">
      <c r="A69" s="59">
        <v>2</v>
      </c>
      <c r="B69" s="60">
        <v>3</v>
      </c>
      <c r="C69" s="60">
        <v>1</v>
      </c>
      <c r="D69" s="60">
        <v>2</v>
      </c>
      <c r="E69" s="60">
        <v>1</v>
      </c>
      <c r="F69" s="62">
        <v>2</v>
      </c>
      <c r="G69" s="63" t="s">
        <v>57</v>
      </c>
      <c r="H69" s="39">
        <v>42</v>
      </c>
      <c r="I69" s="66">
        <v>0</v>
      </c>
      <c r="J69" s="66">
        <v>0</v>
      </c>
      <c r="K69" s="66">
        <v>0</v>
      </c>
      <c r="L69" s="66">
        <v>0</v>
      </c>
    </row>
    <row r="70" spans="1:15" hidden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3</v>
      </c>
      <c r="G70" s="63" t="s">
        <v>58</v>
      </c>
      <c r="H70" s="39">
        <v>43</v>
      </c>
      <c r="I70" s="66">
        <v>0</v>
      </c>
      <c r="J70" s="66">
        <v>0</v>
      </c>
      <c r="K70" s="66">
        <v>0</v>
      </c>
      <c r="L70" s="66"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3</v>
      </c>
      <c r="E71" s="60"/>
      <c r="F71" s="62"/>
      <c r="G71" s="63" t="s">
        <v>60</v>
      </c>
      <c r="H71" s="39">
        <v>44</v>
      </c>
      <c r="I71" s="48">
        <f>I72</f>
        <v>0</v>
      </c>
      <c r="J71" s="89">
        <f>J72</f>
        <v>0</v>
      </c>
      <c r="K71" s="49">
        <f>K72</f>
        <v>0</v>
      </c>
      <c r="L71" s="49">
        <f>L72</f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3</v>
      </c>
      <c r="E72" s="60">
        <v>1</v>
      </c>
      <c r="F72" s="62"/>
      <c r="G72" s="63" t="s">
        <v>61</v>
      </c>
      <c r="H72" s="39">
        <v>45</v>
      </c>
      <c r="I72" s="48">
        <f>SUM(I73:I75)</f>
        <v>0</v>
      </c>
      <c r="J72" s="89">
        <f>SUM(J73:J75)</f>
        <v>0</v>
      </c>
      <c r="K72" s="49">
        <f>SUM(K73:K75)</f>
        <v>0</v>
      </c>
      <c r="L72" s="49">
        <f>SUM(L73:L75)</f>
        <v>0</v>
      </c>
    </row>
    <row r="73" spans="1:15" hidden="1">
      <c r="A73" s="54">
        <v>2</v>
      </c>
      <c r="B73" s="52">
        <v>3</v>
      </c>
      <c r="C73" s="52">
        <v>1</v>
      </c>
      <c r="D73" s="52">
        <v>3</v>
      </c>
      <c r="E73" s="52">
        <v>1</v>
      </c>
      <c r="F73" s="55">
        <v>1</v>
      </c>
      <c r="G73" s="79" t="s">
        <v>62</v>
      </c>
      <c r="H73" s="39">
        <v>46</v>
      </c>
      <c r="I73" s="64">
        <v>0</v>
      </c>
      <c r="J73" s="64">
        <v>0</v>
      </c>
      <c r="K73" s="64">
        <v>0</v>
      </c>
      <c r="L73" s="64">
        <v>0</v>
      </c>
    </row>
    <row r="74" spans="1:15" hidden="1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2">
        <v>2</v>
      </c>
      <c r="G74" s="63" t="s">
        <v>63</v>
      </c>
      <c r="H74" s="39">
        <v>47</v>
      </c>
      <c r="I74" s="66">
        <v>0</v>
      </c>
      <c r="J74" s="66">
        <v>0</v>
      </c>
      <c r="K74" s="66">
        <v>0</v>
      </c>
      <c r="L74" s="66">
        <v>0</v>
      </c>
    </row>
    <row r="75" spans="1:15" hidden="1">
      <c r="A75" s="54">
        <v>2</v>
      </c>
      <c r="B75" s="52">
        <v>3</v>
      </c>
      <c r="C75" s="52">
        <v>1</v>
      </c>
      <c r="D75" s="52">
        <v>3</v>
      </c>
      <c r="E75" s="52">
        <v>1</v>
      </c>
      <c r="F75" s="55">
        <v>3</v>
      </c>
      <c r="G75" s="79" t="s">
        <v>64</v>
      </c>
      <c r="H75" s="39">
        <v>48</v>
      </c>
      <c r="I75" s="64">
        <v>0</v>
      </c>
      <c r="J75" s="64">
        <v>0</v>
      </c>
      <c r="K75" s="64">
        <v>0</v>
      </c>
      <c r="L75" s="64">
        <v>0</v>
      </c>
    </row>
    <row r="76" spans="1:15" hidden="1">
      <c r="A76" s="54">
        <v>2</v>
      </c>
      <c r="B76" s="52">
        <v>3</v>
      </c>
      <c r="C76" s="52">
        <v>2</v>
      </c>
      <c r="D76" s="52"/>
      <c r="E76" s="52"/>
      <c r="F76" s="55"/>
      <c r="G76" s="79" t="s">
        <v>65</v>
      </c>
      <c r="H76" s="39">
        <v>49</v>
      </c>
      <c r="I76" s="48">
        <f t="shared" ref="I76:L77" si="3">I77</f>
        <v>0</v>
      </c>
      <c r="J76" s="48">
        <f t="shared" si="3"/>
        <v>0</v>
      </c>
      <c r="K76" s="48">
        <f t="shared" si="3"/>
        <v>0</v>
      </c>
      <c r="L76" s="48">
        <f t="shared" si="3"/>
        <v>0</v>
      </c>
    </row>
    <row r="77" spans="1:15" hidden="1">
      <c r="A77" s="54">
        <v>2</v>
      </c>
      <c r="B77" s="52">
        <v>3</v>
      </c>
      <c r="C77" s="52">
        <v>2</v>
      </c>
      <c r="D77" s="52">
        <v>1</v>
      </c>
      <c r="E77" s="52"/>
      <c r="F77" s="55"/>
      <c r="G77" s="79" t="s">
        <v>65</v>
      </c>
      <c r="H77" s="39">
        <v>50</v>
      </c>
      <c r="I77" s="48">
        <f t="shared" si="3"/>
        <v>0</v>
      </c>
      <c r="J77" s="48">
        <f t="shared" si="3"/>
        <v>0</v>
      </c>
      <c r="K77" s="48">
        <f t="shared" si="3"/>
        <v>0</v>
      </c>
      <c r="L77" s="48">
        <f t="shared" si="3"/>
        <v>0</v>
      </c>
    </row>
    <row r="78" spans="1:15" hidden="1">
      <c r="A78" s="54">
        <v>2</v>
      </c>
      <c r="B78" s="52">
        <v>3</v>
      </c>
      <c r="C78" s="52">
        <v>2</v>
      </c>
      <c r="D78" s="52">
        <v>1</v>
      </c>
      <c r="E78" s="52">
        <v>1</v>
      </c>
      <c r="F78" s="55"/>
      <c r="G78" s="79" t="s">
        <v>65</v>
      </c>
      <c r="H78" s="39">
        <v>51</v>
      </c>
      <c r="I78" s="48">
        <f>SUM(I79)</f>
        <v>0</v>
      </c>
      <c r="J78" s="48">
        <f>SUM(J79)</f>
        <v>0</v>
      </c>
      <c r="K78" s="48">
        <f>SUM(K79)</f>
        <v>0</v>
      </c>
      <c r="L78" s="48">
        <f>SUM(L79)</f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>
        <v>1</v>
      </c>
      <c r="F79" s="55">
        <v>1</v>
      </c>
      <c r="G79" s="79" t="s">
        <v>65</v>
      </c>
      <c r="H79" s="39">
        <v>52</v>
      </c>
      <c r="I79" s="66">
        <v>0</v>
      </c>
      <c r="J79" s="66">
        <v>0</v>
      </c>
      <c r="K79" s="66">
        <v>0</v>
      </c>
      <c r="L79" s="66">
        <v>0</v>
      </c>
    </row>
    <row r="80" spans="1:15" hidden="1">
      <c r="A80" s="44">
        <v>2</v>
      </c>
      <c r="B80" s="45">
        <v>4</v>
      </c>
      <c r="C80" s="45"/>
      <c r="D80" s="45"/>
      <c r="E80" s="45"/>
      <c r="F80" s="47"/>
      <c r="G80" s="93" t="s">
        <v>66</v>
      </c>
      <c r="H80" s="39">
        <v>53</v>
      </c>
      <c r="I80" s="48">
        <f t="shared" ref="I80:L82" si="4">I81</f>
        <v>0</v>
      </c>
      <c r="J80" s="89">
        <f t="shared" si="4"/>
        <v>0</v>
      </c>
      <c r="K80" s="49">
        <f t="shared" si="4"/>
        <v>0</v>
      </c>
      <c r="L80" s="49">
        <f t="shared" si="4"/>
        <v>0</v>
      </c>
    </row>
    <row r="81" spans="1:12" hidden="1">
      <c r="A81" s="59">
        <v>2</v>
      </c>
      <c r="B81" s="60">
        <v>4</v>
      </c>
      <c r="C81" s="60">
        <v>1</v>
      </c>
      <c r="D81" s="60"/>
      <c r="E81" s="60"/>
      <c r="F81" s="62"/>
      <c r="G81" s="63" t="s">
        <v>67</v>
      </c>
      <c r="H81" s="39">
        <v>54</v>
      </c>
      <c r="I81" s="48">
        <f t="shared" si="4"/>
        <v>0</v>
      </c>
      <c r="J81" s="89">
        <f t="shared" si="4"/>
        <v>0</v>
      </c>
      <c r="K81" s="49">
        <f t="shared" si="4"/>
        <v>0</v>
      </c>
      <c r="L81" s="49">
        <f t="shared" si="4"/>
        <v>0</v>
      </c>
    </row>
    <row r="82" spans="1:12" hidden="1">
      <c r="A82" s="59">
        <v>2</v>
      </c>
      <c r="B82" s="60">
        <v>4</v>
      </c>
      <c r="C82" s="60">
        <v>1</v>
      </c>
      <c r="D82" s="60">
        <v>1</v>
      </c>
      <c r="E82" s="60"/>
      <c r="F82" s="62"/>
      <c r="G82" s="63" t="s">
        <v>67</v>
      </c>
      <c r="H82" s="39">
        <v>55</v>
      </c>
      <c r="I82" s="48">
        <f t="shared" si="4"/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>
        <v>1</v>
      </c>
      <c r="E83" s="60">
        <v>1</v>
      </c>
      <c r="F83" s="62"/>
      <c r="G83" s="63" t="s">
        <v>67</v>
      </c>
      <c r="H83" s="39">
        <v>56</v>
      </c>
      <c r="I83" s="48">
        <f>SUM(I84:I86)</f>
        <v>0</v>
      </c>
      <c r="J83" s="89">
        <f>SUM(J84:J86)</f>
        <v>0</v>
      </c>
      <c r="K83" s="49">
        <f>SUM(K84:K86)</f>
        <v>0</v>
      </c>
      <c r="L83" s="49">
        <f>SUM(L84:L86)</f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>
        <v>1</v>
      </c>
      <c r="F84" s="62">
        <v>1</v>
      </c>
      <c r="G84" s="63" t="s">
        <v>68</v>
      </c>
      <c r="H84" s="39">
        <v>57</v>
      </c>
      <c r="I84" s="66">
        <v>0</v>
      </c>
      <c r="J84" s="66">
        <v>0</v>
      </c>
      <c r="K84" s="66">
        <v>0</v>
      </c>
      <c r="L84" s="66">
        <v>0</v>
      </c>
    </row>
    <row r="85" spans="1:12" hidden="1">
      <c r="A85" s="59">
        <v>2</v>
      </c>
      <c r="B85" s="59">
        <v>4</v>
      </c>
      <c r="C85" s="59">
        <v>1</v>
      </c>
      <c r="D85" s="60">
        <v>1</v>
      </c>
      <c r="E85" s="60">
        <v>1</v>
      </c>
      <c r="F85" s="94">
        <v>2</v>
      </c>
      <c r="G85" s="61" t="s">
        <v>69</v>
      </c>
      <c r="H85" s="39">
        <v>58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59">
        <v>2</v>
      </c>
      <c r="B86" s="60">
        <v>4</v>
      </c>
      <c r="C86" s="59">
        <v>1</v>
      </c>
      <c r="D86" s="60">
        <v>1</v>
      </c>
      <c r="E86" s="60">
        <v>1</v>
      </c>
      <c r="F86" s="94">
        <v>3</v>
      </c>
      <c r="G86" s="61" t="s">
        <v>70</v>
      </c>
      <c r="H86" s="39">
        <v>59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44">
        <v>2</v>
      </c>
      <c r="B87" s="45">
        <v>5</v>
      </c>
      <c r="C87" s="44"/>
      <c r="D87" s="45"/>
      <c r="E87" s="45"/>
      <c r="F87" s="95"/>
      <c r="G87" s="46" t="s">
        <v>71</v>
      </c>
      <c r="H87" s="39">
        <v>60</v>
      </c>
      <c r="I87" s="48">
        <f>SUM(I88+I93+I98)</f>
        <v>0</v>
      </c>
      <c r="J87" s="89">
        <f>SUM(J88+J93+J98)</f>
        <v>0</v>
      </c>
      <c r="K87" s="49">
        <f>SUM(K88+K93+K98)</f>
        <v>0</v>
      </c>
      <c r="L87" s="49">
        <f>SUM(L88+L93+L98)</f>
        <v>0</v>
      </c>
    </row>
    <row r="88" spans="1:12" hidden="1">
      <c r="A88" s="54">
        <v>2</v>
      </c>
      <c r="B88" s="52">
        <v>5</v>
      </c>
      <c r="C88" s="54">
        <v>1</v>
      </c>
      <c r="D88" s="52"/>
      <c r="E88" s="52"/>
      <c r="F88" s="96"/>
      <c r="G88" s="53" t="s">
        <v>72</v>
      </c>
      <c r="H88" s="39">
        <v>61</v>
      </c>
      <c r="I88" s="69">
        <f t="shared" ref="I88:L89" si="5">I89</f>
        <v>0</v>
      </c>
      <c r="J88" s="91">
        <f t="shared" si="5"/>
        <v>0</v>
      </c>
      <c r="K88" s="70">
        <f t="shared" si="5"/>
        <v>0</v>
      </c>
      <c r="L88" s="70">
        <f t="shared" si="5"/>
        <v>0</v>
      </c>
    </row>
    <row r="89" spans="1:12" hidden="1">
      <c r="A89" s="59">
        <v>2</v>
      </c>
      <c r="B89" s="60">
        <v>5</v>
      </c>
      <c r="C89" s="59">
        <v>1</v>
      </c>
      <c r="D89" s="60">
        <v>1</v>
      </c>
      <c r="E89" s="60"/>
      <c r="F89" s="94"/>
      <c r="G89" s="61" t="s">
        <v>72</v>
      </c>
      <c r="H89" s="39">
        <v>62</v>
      </c>
      <c r="I89" s="48">
        <f t="shared" si="5"/>
        <v>0</v>
      </c>
      <c r="J89" s="89">
        <f t="shared" si="5"/>
        <v>0</v>
      </c>
      <c r="K89" s="49">
        <f t="shared" si="5"/>
        <v>0</v>
      </c>
      <c r="L89" s="49">
        <f t="shared" si="5"/>
        <v>0</v>
      </c>
    </row>
    <row r="90" spans="1:12" hidden="1">
      <c r="A90" s="59">
        <v>2</v>
      </c>
      <c r="B90" s="60">
        <v>5</v>
      </c>
      <c r="C90" s="59">
        <v>1</v>
      </c>
      <c r="D90" s="60">
        <v>1</v>
      </c>
      <c r="E90" s="60">
        <v>1</v>
      </c>
      <c r="F90" s="94"/>
      <c r="G90" s="61" t="s">
        <v>72</v>
      </c>
      <c r="H90" s="39">
        <v>63</v>
      </c>
      <c r="I90" s="48">
        <f>SUM(I91:I92)</f>
        <v>0</v>
      </c>
      <c r="J90" s="89">
        <f>SUM(J91:J92)</f>
        <v>0</v>
      </c>
      <c r="K90" s="49">
        <f>SUM(K91:K92)</f>
        <v>0</v>
      </c>
      <c r="L90" s="49">
        <f>SUM(L91:L92)</f>
        <v>0</v>
      </c>
    </row>
    <row r="91" spans="1:12" ht="25.5" hidden="1" customHeight="1">
      <c r="A91" s="59">
        <v>2</v>
      </c>
      <c r="B91" s="60">
        <v>5</v>
      </c>
      <c r="C91" s="59">
        <v>1</v>
      </c>
      <c r="D91" s="60">
        <v>1</v>
      </c>
      <c r="E91" s="60">
        <v>1</v>
      </c>
      <c r="F91" s="94">
        <v>1</v>
      </c>
      <c r="G91" s="61" t="s">
        <v>73</v>
      </c>
      <c r="H91" s="39">
        <v>64</v>
      </c>
      <c r="I91" s="66">
        <v>0</v>
      </c>
      <c r="J91" s="66">
        <v>0</v>
      </c>
      <c r="K91" s="66">
        <v>0</v>
      </c>
      <c r="L91" s="66">
        <v>0</v>
      </c>
    </row>
    <row r="92" spans="1:12" ht="25.5" hidden="1" customHeight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>
        <v>2</v>
      </c>
      <c r="G92" s="61" t="s">
        <v>74</v>
      </c>
      <c r="H92" s="39">
        <v>65</v>
      </c>
      <c r="I92" s="66">
        <v>0</v>
      </c>
      <c r="J92" s="66">
        <v>0</v>
      </c>
      <c r="K92" s="66">
        <v>0</v>
      </c>
      <c r="L92" s="66">
        <v>0</v>
      </c>
    </row>
    <row r="93" spans="1:12" hidden="1">
      <c r="A93" s="59">
        <v>2</v>
      </c>
      <c r="B93" s="60">
        <v>5</v>
      </c>
      <c r="C93" s="59">
        <v>2</v>
      </c>
      <c r="D93" s="60"/>
      <c r="E93" s="60"/>
      <c r="F93" s="94"/>
      <c r="G93" s="61" t="s">
        <v>75</v>
      </c>
      <c r="H93" s="39">
        <v>66</v>
      </c>
      <c r="I93" s="48">
        <f t="shared" ref="I93:L94" si="6">I94</f>
        <v>0</v>
      </c>
      <c r="J93" s="89">
        <f t="shared" si="6"/>
        <v>0</v>
      </c>
      <c r="K93" s="49">
        <f t="shared" si="6"/>
        <v>0</v>
      </c>
      <c r="L93" s="48">
        <f t="shared" si="6"/>
        <v>0</v>
      </c>
    </row>
    <row r="94" spans="1:12" hidden="1">
      <c r="A94" s="63">
        <v>2</v>
      </c>
      <c r="B94" s="59">
        <v>5</v>
      </c>
      <c r="C94" s="60">
        <v>2</v>
      </c>
      <c r="D94" s="61">
        <v>1</v>
      </c>
      <c r="E94" s="59"/>
      <c r="F94" s="94"/>
      <c r="G94" s="61" t="s">
        <v>75</v>
      </c>
      <c r="H94" s="39">
        <v>67</v>
      </c>
      <c r="I94" s="48">
        <f t="shared" si="6"/>
        <v>0</v>
      </c>
      <c r="J94" s="89">
        <f t="shared" si="6"/>
        <v>0</v>
      </c>
      <c r="K94" s="49">
        <f t="shared" si="6"/>
        <v>0</v>
      </c>
      <c r="L94" s="48">
        <f t="shared" si="6"/>
        <v>0</v>
      </c>
    </row>
    <row r="95" spans="1:12" hidden="1">
      <c r="A95" s="63">
        <v>2</v>
      </c>
      <c r="B95" s="59">
        <v>5</v>
      </c>
      <c r="C95" s="60">
        <v>2</v>
      </c>
      <c r="D95" s="61">
        <v>1</v>
      </c>
      <c r="E95" s="59">
        <v>1</v>
      </c>
      <c r="F95" s="94"/>
      <c r="G95" s="61" t="s">
        <v>75</v>
      </c>
      <c r="H95" s="39">
        <v>68</v>
      </c>
      <c r="I95" s="48">
        <f>SUM(I96:I97)</f>
        <v>0</v>
      </c>
      <c r="J95" s="89">
        <f>SUM(J96:J97)</f>
        <v>0</v>
      </c>
      <c r="K95" s="49">
        <f>SUM(K96:K97)</f>
        <v>0</v>
      </c>
      <c r="L95" s="48">
        <f>SUM(L96:L97)</f>
        <v>0</v>
      </c>
    </row>
    <row r="96" spans="1:12" ht="25.5" hidden="1" customHeight="1">
      <c r="A96" s="63">
        <v>2</v>
      </c>
      <c r="B96" s="59">
        <v>5</v>
      </c>
      <c r="C96" s="60">
        <v>2</v>
      </c>
      <c r="D96" s="61">
        <v>1</v>
      </c>
      <c r="E96" s="59">
        <v>1</v>
      </c>
      <c r="F96" s="94">
        <v>1</v>
      </c>
      <c r="G96" s="61" t="s">
        <v>76</v>
      </c>
      <c r="H96" s="39">
        <v>69</v>
      </c>
      <c r="I96" s="66">
        <v>0</v>
      </c>
      <c r="J96" s="66">
        <v>0</v>
      </c>
      <c r="K96" s="66">
        <v>0</v>
      </c>
      <c r="L96" s="66">
        <v>0</v>
      </c>
    </row>
    <row r="97" spans="1:12" ht="25.5" hidden="1" customHeight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>
        <v>2</v>
      </c>
      <c r="G97" s="61" t="s">
        <v>77</v>
      </c>
      <c r="H97" s="39">
        <v>70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63">
        <v>2</v>
      </c>
      <c r="B98" s="59">
        <v>5</v>
      </c>
      <c r="C98" s="60">
        <v>3</v>
      </c>
      <c r="D98" s="61"/>
      <c r="E98" s="59"/>
      <c r="F98" s="94"/>
      <c r="G98" s="61" t="s">
        <v>78</v>
      </c>
      <c r="H98" s="39">
        <v>71</v>
      </c>
      <c r="I98" s="48">
        <f t="shared" ref="I98:L99" si="7">I99</f>
        <v>0</v>
      </c>
      <c r="J98" s="89">
        <f t="shared" si="7"/>
        <v>0</v>
      </c>
      <c r="K98" s="49">
        <f t="shared" si="7"/>
        <v>0</v>
      </c>
      <c r="L98" s="48">
        <f t="shared" si="7"/>
        <v>0</v>
      </c>
    </row>
    <row r="99" spans="1:12" ht="25.5" hidden="1" customHeight="1">
      <c r="A99" s="63">
        <v>2</v>
      </c>
      <c r="B99" s="59">
        <v>5</v>
      </c>
      <c r="C99" s="60">
        <v>3</v>
      </c>
      <c r="D99" s="61">
        <v>1</v>
      </c>
      <c r="E99" s="59"/>
      <c r="F99" s="94"/>
      <c r="G99" s="61" t="s">
        <v>79</v>
      </c>
      <c r="H99" s="39">
        <v>72</v>
      </c>
      <c r="I99" s="48">
        <f t="shared" si="7"/>
        <v>0</v>
      </c>
      <c r="J99" s="89">
        <f t="shared" si="7"/>
        <v>0</v>
      </c>
      <c r="K99" s="49">
        <f t="shared" si="7"/>
        <v>0</v>
      </c>
      <c r="L99" s="48">
        <f t="shared" si="7"/>
        <v>0</v>
      </c>
    </row>
    <row r="100" spans="1:12" ht="25.5" hidden="1" customHeight="1">
      <c r="A100" s="71">
        <v>2</v>
      </c>
      <c r="B100" s="72">
        <v>5</v>
      </c>
      <c r="C100" s="73">
        <v>3</v>
      </c>
      <c r="D100" s="74">
        <v>1</v>
      </c>
      <c r="E100" s="72">
        <v>1</v>
      </c>
      <c r="F100" s="97"/>
      <c r="G100" s="74" t="s">
        <v>79</v>
      </c>
      <c r="H100" s="39">
        <v>73</v>
      </c>
      <c r="I100" s="58">
        <f>SUM(I101:I102)</f>
        <v>0</v>
      </c>
      <c r="J100" s="92">
        <f>SUM(J101:J102)</f>
        <v>0</v>
      </c>
      <c r="K100" s="57">
        <f>SUM(K101:K102)</f>
        <v>0</v>
      </c>
      <c r="L100" s="58">
        <f>SUM(L101:L102)</f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>
        <v>1</v>
      </c>
      <c r="E101" s="59">
        <v>1</v>
      </c>
      <c r="F101" s="94">
        <v>1</v>
      </c>
      <c r="G101" s="61" t="s">
        <v>79</v>
      </c>
      <c r="H101" s="39">
        <v>74</v>
      </c>
      <c r="I101" s="66">
        <v>0</v>
      </c>
      <c r="J101" s="66">
        <v>0</v>
      </c>
      <c r="K101" s="66">
        <v>0</v>
      </c>
      <c r="L101" s="66">
        <v>0</v>
      </c>
    </row>
    <row r="102" spans="1:12" ht="25.5" hidden="1" customHeight="1">
      <c r="A102" s="71">
        <v>2</v>
      </c>
      <c r="B102" s="72">
        <v>5</v>
      </c>
      <c r="C102" s="73">
        <v>3</v>
      </c>
      <c r="D102" s="74">
        <v>1</v>
      </c>
      <c r="E102" s="72">
        <v>1</v>
      </c>
      <c r="F102" s="97">
        <v>2</v>
      </c>
      <c r="G102" s="74" t="s">
        <v>80</v>
      </c>
      <c r="H102" s="39">
        <v>75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2</v>
      </c>
      <c r="E103" s="72"/>
      <c r="F103" s="97"/>
      <c r="G103" s="74" t="s">
        <v>81</v>
      </c>
      <c r="H103" s="39">
        <v>76</v>
      </c>
      <c r="I103" s="58">
        <f>I104</f>
        <v>0</v>
      </c>
      <c r="J103" s="58">
        <f>J104</f>
        <v>0</v>
      </c>
      <c r="K103" s="58">
        <f>K104</f>
        <v>0</v>
      </c>
      <c r="L103" s="58">
        <f>L104</f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2</v>
      </c>
      <c r="E104" s="72">
        <v>1</v>
      </c>
      <c r="F104" s="97"/>
      <c r="G104" s="74" t="s">
        <v>81</v>
      </c>
      <c r="H104" s="39">
        <v>77</v>
      </c>
      <c r="I104" s="58">
        <f>SUM(I105:I106)</f>
        <v>0</v>
      </c>
      <c r="J104" s="58">
        <f>SUM(J105:J106)</f>
        <v>0</v>
      </c>
      <c r="K104" s="58">
        <f>SUM(K105:K106)</f>
        <v>0</v>
      </c>
      <c r="L104" s="58">
        <f>SUM(L105:L106)</f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>
        <v>1</v>
      </c>
      <c r="F105" s="97">
        <v>1</v>
      </c>
      <c r="G105" s="74" t="s">
        <v>81</v>
      </c>
      <c r="H105" s="39">
        <v>78</v>
      </c>
      <c r="I105" s="66">
        <v>0</v>
      </c>
      <c r="J105" s="66">
        <v>0</v>
      </c>
      <c r="K105" s="66">
        <v>0</v>
      </c>
      <c r="L105" s="66">
        <v>0</v>
      </c>
    </row>
    <row r="106" spans="1:12" hidden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>
        <v>2</v>
      </c>
      <c r="G106" s="74" t="s">
        <v>82</v>
      </c>
      <c r="H106" s="39">
        <v>79</v>
      </c>
      <c r="I106" s="66">
        <v>0</v>
      </c>
      <c r="J106" s="66">
        <v>0</v>
      </c>
      <c r="K106" s="66">
        <v>0</v>
      </c>
      <c r="L106" s="66">
        <v>0</v>
      </c>
    </row>
    <row r="107" spans="1:12" hidden="1">
      <c r="A107" s="93">
        <v>2</v>
      </c>
      <c r="B107" s="44">
        <v>6</v>
      </c>
      <c r="C107" s="45"/>
      <c r="D107" s="46"/>
      <c r="E107" s="44"/>
      <c r="F107" s="95"/>
      <c r="G107" s="98" t="s">
        <v>83</v>
      </c>
      <c r="H107" s="39">
        <v>80</v>
      </c>
      <c r="I107" s="48">
        <f>SUM(I108+I113+I117+I121+I125+I129)</f>
        <v>0</v>
      </c>
      <c r="J107" s="48">
        <f>SUM(J108+J113+J117+J121+J125+J129)</f>
        <v>0</v>
      </c>
      <c r="K107" s="48">
        <f>SUM(K108+K113+K117+K121+K125+K129)</f>
        <v>0</v>
      </c>
      <c r="L107" s="48">
        <f>SUM(L108+L113+L117+L121+L125+L129)</f>
        <v>0</v>
      </c>
    </row>
    <row r="108" spans="1:12" hidden="1">
      <c r="A108" s="71">
        <v>2</v>
      </c>
      <c r="B108" s="72">
        <v>6</v>
      </c>
      <c r="C108" s="73">
        <v>1</v>
      </c>
      <c r="D108" s="74"/>
      <c r="E108" s="72"/>
      <c r="F108" s="97"/>
      <c r="G108" s="74" t="s">
        <v>84</v>
      </c>
      <c r="H108" s="39">
        <v>81</v>
      </c>
      <c r="I108" s="58">
        <f t="shared" ref="I108:L109" si="8">I109</f>
        <v>0</v>
      </c>
      <c r="J108" s="92">
        <f t="shared" si="8"/>
        <v>0</v>
      </c>
      <c r="K108" s="57">
        <f t="shared" si="8"/>
        <v>0</v>
      </c>
      <c r="L108" s="58">
        <f t="shared" si="8"/>
        <v>0</v>
      </c>
    </row>
    <row r="109" spans="1:12" hidden="1">
      <c r="A109" s="63">
        <v>2</v>
      </c>
      <c r="B109" s="59">
        <v>6</v>
      </c>
      <c r="C109" s="60">
        <v>1</v>
      </c>
      <c r="D109" s="61">
        <v>1</v>
      </c>
      <c r="E109" s="59"/>
      <c r="F109" s="94"/>
      <c r="G109" s="61" t="s">
        <v>84</v>
      </c>
      <c r="H109" s="39">
        <v>82</v>
      </c>
      <c r="I109" s="48">
        <f t="shared" si="8"/>
        <v>0</v>
      </c>
      <c r="J109" s="89">
        <f t="shared" si="8"/>
        <v>0</v>
      </c>
      <c r="K109" s="49">
        <f t="shared" si="8"/>
        <v>0</v>
      </c>
      <c r="L109" s="48">
        <f t="shared" si="8"/>
        <v>0</v>
      </c>
    </row>
    <row r="110" spans="1:12" hidden="1">
      <c r="A110" s="63">
        <v>2</v>
      </c>
      <c r="B110" s="59">
        <v>6</v>
      </c>
      <c r="C110" s="60">
        <v>1</v>
      </c>
      <c r="D110" s="61">
        <v>1</v>
      </c>
      <c r="E110" s="59">
        <v>1</v>
      </c>
      <c r="F110" s="94"/>
      <c r="G110" s="61" t="s">
        <v>84</v>
      </c>
      <c r="H110" s="39">
        <v>83</v>
      </c>
      <c r="I110" s="48">
        <f>SUM(I111:I112)</f>
        <v>0</v>
      </c>
      <c r="J110" s="89">
        <f>SUM(J111:J112)</f>
        <v>0</v>
      </c>
      <c r="K110" s="49">
        <f>SUM(K111:K112)</f>
        <v>0</v>
      </c>
      <c r="L110" s="48">
        <f>SUM(L111:L112)</f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>
        <v>1</v>
      </c>
      <c r="F111" s="94">
        <v>1</v>
      </c>
      <c r="G111" s="61" t="s">
        <v>85</v>
      </c>
      <c r="H111" s="39">
        <v>84</v>
      </c>
      <c r="I111" s="66">
        <v>0</v>
      </c>
      <c r="J111" s="66">
        <v>0</v>
      </c>
      <c r="K111" s="66">
        <v>0</v>
      </c>
      <c r="L111" s="66">
        <v>0</v>
      </c>
    </row>
    <row r="112" spans="1:12" hidden="1">
      <c r="A112" s="79">
        <v>2</v>
      </c>
      <c r="B112" s="54">
        <v>6</v>
      </c>
      <c r="C112" s="52">
        <v>1</v>
      </c>
      <c r="D112" s="53">
        <v>1</v>
      </c>
      <c r="E112" s="54">
        <v>1</v>
      </c>
      <c r="F112" s="96">
        <v>2</v>
      </c>
      <c r="G112" s="53" t="s">
        <v>86</v>
      </c>
      <c r="H112" s="39">
        <v>85</v>
      </c>
      <c r="I112" s="64">
        <v>0</v>
      </c>
      <c r="J112" s="64">
        <v>0</v>
      </c>
      <c r="K112" s="64">
        <v>0</v>
      </c>
      <c r="L112" s="64">
        <v>0</v>
      </c>
    </row>
    <row r="113" spans="1:12" ht="25.5" hidden="1" customHeight="1">
      <c r="A113" s="63">
        <v>2</v>
      </c>
      <c r="B113" s="59">
        <v>6</v>
      </c>
      <c r="C113" s="60">
        <v>2</v>
      </c>
      <c r="D113" s="61"/>
      <c r="E113" s="59"/>
      <c r="F113" s="94"/>
      <c r="G113" s="61" t="s">
        <v>87</v>
      </c>
      <c r="H113" s="39">
        <v>86</v>
      </c>
      <c r="I113" s="48">
        <f t="shared" ref="I113:L115" si="9">I114</f>
        <v>0</v>
      </c>
      <c r="J113" s="89">
        <f t="shared" si="9"/>
        <v>0</v>
      </c>
      <c r="K113" s="49">
        <f t="shared" si="9"/>
        <v>0</v>
      </c>
      <c r="L113" s="48">
        <f t="shared" si="9"/>
        <v>0</v>
      </c>
    </row>
    <row r="114" spans="1:12" ht="25.5" hidden="1" customHeight="1">
      <c r="A114" s="63">
        <v>2</v>
      </c>
      <c r="B114" s="59">
        <v>6</v>
      </c>
      <c r="C114" s="60">
        <v>2</v>
      </c>
      <c r="D114" s="61">
        <v>1</v>
      </c>
      <c r="E114" s="59"/>
      <c r="F114" s="94"/>
      <c r="G114" s="61" t="s">
        <v>87</v>
      </c>
      <c r="H114" s="39">
        <v>87</v>
      </c>
      <c r="I114" s="48">
        <f t="shared" si="9"/>
        <v>0</v>
      </c>
      <c r="J114" s="89">
        <f t="shared" si="9"/>
        <v>0</v>
      </c>
      <c r="K114" s="49">
        <f t="shared" si="9"/>
        <v>0</v>
      </c>
      <c r="L114" s="48">
        <f t="shared" si="9"/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>
        <v>1</v>
      </c>
      <c r="E115" s="59">
        <v>1</v>
      </c>
      <c r="F115" s="94"/>
      <c r="G115" s="61" t="s">
        <v>87</v>
      </c>
      <c r="H115" s="39">
        <v>88</v>
      </c>
      <c r="I115" s="99">
        <f t="shared" si="9"/>
        <v>0</v>
      </c>
      <c r="J115" s="100">
        <f t="shared" si="9"/>
        <v>0</v>
      </c>
      <c r="K115" s="101">
        <f t="shared" si="9"/>
        <v>0</v>
      </c>
      <c r="L115" s="99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>
        <v>1</v>
      </c>
      <c r="F116" s="94">
        <v>1</v>
      </c>
      <c r="G116" s="61" t="s">
        <v>87</v>
      </c>
      <c r="H116" s="39">
        <v>89</v>
      </c>
      <c r="I116" s="66">
        <v>0</v>
      </c>
      <c r="J116" s="66">
        <v>0</v>
      </c>
      <c r="K116" s="66">
        <v>0</v>
      </c>
      <c r="L116" s="66">
        <v>0</v>
      </c>
    </row>
    <row r="117" spans="1:12" ht="25.5" hidden="1" customHeight="1">
      <c r="A117" s="79">
        <v>2</v>
      </c>
      <c r="B117" s="54">
        <v>6</v>
      </c>
      <c r="C117" s="52">
        <v>3</v>
      </c>
      <c r="D117" s="53"/>
      <c r="E117" s="54"/>
      <c r="F117" s="96"/>
      <c r="G117" s="53" t="s">
        <v>88</v>
      </c>
      <c r="H117" s="39">
        <v>90</v>
      </c>
      <c r="I117" s="69">
        <f t="shared" ref="I117:L119" si="10">I118</f>
        <v>0</v>
      </c>
      <c r="J117" s="91">
        <f t="shared" si="10"/>
        <v>0</v>
      </c>
      <c r="K117" s="70">
        <f t="shared" si="10"/>
        <v>0</v>
      </c>
      <c r="L117" s="69">
        <f t="shared" si="10"/>
        <v>0</v>
      </c>
    </row>
    <row r="118" spans="1:12" ht="25.5" hidden="1" customHeight="1">
      <c r="A118" s="63">
        <v>2</v>
      </c>
      <c r="B118" s="59">
        <v>6</v>
      </c>
      <c r="C118" s="60">
        <v>3</v>
      </c>
      <c r="D118" s="61">
        <v>1</v>
      </c>
      <c r="E118" s="59"/>
      <c r="F118" s="94"/>
      <c r="G118" s="61" t="s">
        <v>88</v>
      </c>
      <c r="H118" s="39">
        <v>91</v>
      </c>
      <c r="I118" s="48">
        <f t="shared" si="10"/>
        <v>0</v>
      </c>
      <c r="J118" s="89">
        <f t="shared" si="10"/>
        <v>0</v>
      </c>
      <c r="K118" s="49">
        <f t="shared" si="10"/>
        <v>0</v>
      </c>
      <c r="L118" s="48">
        <f t="shared" si="10"/>
        <v>0</v>
      </c>
    </row>
    <row r="119" spans="1:12" ht="25.5" hidden="1" customHeight="1">
      <c r="A119" s="63">
        <v>2</v>
      </c>
      <c r="B119" s="59">
        <v>6</v>
      </c>
      <c r="C119" s="60">
        <v>3</v>
      </c>
      <c r="D119" s="61">
        <v>1</v>
      </c>
      <c r="E119" s="59">
        <v>1</v>
      </c>
      <c r="F119" s="94"/>
      <c r="G119" s="61" t="s">
        <v>88</v>
      </c>
      <c r="H119" s="39">
        <v>92</v>
      </c>
      <c r="I119" s="48">
        <f t="shared" si="10"/>
        <v>0</v>
      </c>
      <c r="J119" s="89">
        <f t="shared" si="10"/>
        <v>0</v>
      </c>
      <c r="K119" s="49">
        <f t="shared" si="10"/>
        <v>0</v>
      </c>
      <c r="L119" s="48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>
        <v>1</v>
      </c>
      <c r="F120" s="94">
        <v>1</v>
      </c>
      <c r="G120" s="61" t="s">
        <v>88</v>
      </c>
      <c r="H120" s="39">
        <v>93</v>
      </c>
      <c r="I120" s="66">
        <v>0</v>
      </c>
      <c r="J120" s="66">
        <v>0</v>
      </c>
      <c r="K120" s="66">
        <v>0</v>
      </c>
      <c r="L120" s="66">
        <v>0</v>
      </c>
    </row>
    <row r="121" spans="1:12" ht="25.5" hidden="1" customHeight="1">
      <c r="A121" s="79">
        <v>2</v>
      </c>
      <c r="B121" s="54">
        <v>6</v>
      </c>
      <c r="C121" s="52">
        <v>4</v>
      </c>
      <c r="D121" s="53"/>
      <c r="E121" s="54"/>
      <c r="F121" s="96"/>
      <c r="G121" s="53" t="s">
        <v>89</v>
      </c>
      <c r="H121" s="39">
        <v>94</v>
      </c>
      <c r="I121" s="69">
        <f t="shared" ref="I121:L123" si="11">I122</f>
        <v>0</v>
      </c>
      <c r="J121" s="91">
        <f t="shared" si="11"/>
        <v>0</v>
      </c>
      <c r="K121" s="70">
        <f t="shared" si="11"/>
        <v>0</v>
      </c>
      <c r="L121" s="69">
        <f t="shared" si="11"/>
        <v>0</v>
      </c>
    </row>
    <row r="122" spans="1:12" ht="25.5" hidden="1" customHeight="1">
      <c r="A122" s="63">
        <v>2</v>
      </c>
      <c r="B122" s="59">
        <v>6</v>
      </c>
      <c r="C122" s="60">
        <v>4</v>
      </c>
      <c r="D122" s="61">
        <v>1</v>
      </c>
      <c r="E122" s="59"/>
      <c r="F122" s="94"/>
      <c r="G122" s="61" t="s">
        <v>89</v>
      </c>
      <c r="H122" s="39">
        <v>95</v>
      </c>
      <c r="I122" s="48">
        <f t="shared" si="11"/>
        <v>0</v>
      </c>
      <c r="J122" s="89">
        <f t="shared" si="11"/>
        <v>0</v>
      </c>
      <c r="K122" s="49">
        <f t="shared" si="11"/>
        <v>0</v>
      </c>
      <c r="L122" s="48">
        <f t="shared" si="11"/>
        <v>0</v>
      </c>
    </row>
    <row r="123" spans="1:12" ht="25.5" hidden="1" customHeight="1">
      <c r="A123" s="63">
        <v>2</v>
      </c>
      <c r="B123" s="59">
        <v>6</v>
      </c>
      <c r="C123" s="60">
        <v>4</v>
      </c>
      <c r="D123" s="61">
        <v>1</v>
      </c>
      <c r="E123" s="59">
        <v>1</v>
      </c>
      <c r="F123" s="94"/>
      <c r="G123" s="61" t="s">
        <v>89</v>
      </c>
      <c r="H123" s="39">
        <v>96</v>
      </c>
      <c r="I123" s="48">
        <f t="shared" si="11"/>
        <v>0</v>
      </c>
      <c r="J123" s="89">
        <f t="shared" si="11"/>
        <v>0</v>
      </c>
      <c r="K123" s="49">
        <f t="shared" si="11"/>
        <v>0</v>
      </c>
      <c r="L123" s="48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>
        <v>1</v>
      </c>
      <c r="F124" s="94">
        <v>1</v>
      </c>
      <c r="G124" s="61" t="s">
        <v>89</v>
      </c>
      <c r="H124" s="39">
        <v>97</v>
      </c>
      <c r="I124" s="66">
        <v>0</v>
      </c>
      <c r="J124" s="66">
        <v>0</v>
      </c>
      <c r="K124" s="66">
        <v>0</v>
      </c>
      <c r="L124" s="66">
        <v>0</v>
      </c>
    </row>
    <row r="125" spans="1:12" ht="25.5" hidden="1" customHeight="1">
      <c r="A125" s="71">
        <v>2</v>
      </c>
      <c r="B125" s="80">
        <v>6</v>
      </c>
      <c r="C125" s="81">
        <v>5</v>
      </c>
      <c r="D125" s="83"/>
      <c r="E125" s="80"/>
      <c r="F125" s="102"/>
      <c r="G125" s="83" t="s">
        <v>90</v>
      </c>
      <c r="H125" s="39">
        <v>98</v>
      </c>
      <c r="I125" s="76">
        <f t="shared" ref="I125:L127" si="12">I126</f>
        <v>0</v>
      </c>
      <c r="J125" s="103">
        <f t="shared" si="12"/>
        <v>0</v>
      </c>
      <c r="K125" s="77">
        <f t="shared" si="12"/>
        <v>0</v>
      </c>
      <c r="L125" s="76">
        <f t="shared" si="12"/>
        <v>0</v>
      </c>
    </row>
    <row r="126" spans="1:12" ht="25.5" hidden="1" customHeight="1">
      <c r="A126" s="63">
        <v>2</v>
      </c>
      <c r="B126" s="59">
        <v>6</v>
      </c>
      <c r="C126" s="60">
        <v>5</v>
      </c>
      <c r="D126" s="61">
        <v>1</v>
      </c>
      <c r="E126" s="59"/>
      <c r="F126" s="94"/>
      <c r="G126" s="83" t="s">
        <v>90</v>
      </c>
      <c r="H126" s="39">
        <v>99</v>
      </c>
      <c r="I126" s="48">
        <f t="shared" si="12"/>
        <v>0</v>
      </c>
      <c r="J126" s="89">
        <f t="shared" si="12"/>
        <v>0</v>
      </c>
      <c r="K126" s="49">
        <f t="shared" si="12"/>
        <v>0</v>
      </c>
      <c r="L126" s="48">
        <f t="shared" si="12"/>
        <v>0</v>
      </c>
    </row>
    <row r="127" spans="1:12" ht="25.5" hidden="1" customHeight="1">
      <c r="A127" s="63">
        <v>2</v>
      </c>
      <c r="B127" s="59">
        <v>6</v>
      </c>
      <c r="C127" s="60">
        <v>5</v>
      </c>
      <c r="D127" s="61">
        <v>1</v>
      </c>
      <c r="E127" s="59">
        <v>1</v>
      </c>
      <c r="F127" s="94"/>
      <c r="G127" s="83" t="s">
        <v>90</v>
      </c>
      <c r="H127" s="39">
        <v>100</v>
      </c>
      <c r="I127" s="48">
        <f t="shared" si="12"/>
        <v>0</v>
      </c>
      <c r="J127" s="89">
        <f t="shared" si="12"/>
        <v>0</v>
      </c>
      <c r="K127" s="49">
        <f t="shared" si="12"/>
        <v>0</v>
      </c>
      <c r="L127" s="48">
        <f t="shared" si="12"/>
        <v>0</v>
      </c>
    </row>
    <row r="128" spans="1:12" ht="25.5" hidden="1" customHeight="1">
      <c r="A128" s="59">
        <v>2</v>
      </c>
      <c r="B128" s="60">
        <v>6</v>
      </c>
      <c r="C128" s="59">
        <v>5</v>
      </c>
      <c r="D128" s="59">
        <v>1</v>
      </c>
      <c r="E128" s="61">
        <v>1</v>
      </c>
      <c r="F128" s="94">
        <v>1</v>
      </c>
      <c r="G128" s="59" t="s">
        <v>91</v>
      </c>
      <c r="H128" s="39">
        <v>101</v>
      </c>
      <c r="I128" s="66">
        <v>0</v>
      </c>
      <c r="J128" s="66">
        <v>0</v>
      </c>
      <c r="K128" s="66">
        <v>0</v>
      </c>
      <c r="L128" s="66">
        <v>0</v>
      </c>
    </row>
    <row r="129" spans="1:12" ht="26.25" hidden="1" customHeight="1">
      <c r="A129" s="63">
        <v>2</v>
      </c>
      <c r="B129" s="60">
        <v>6</v>
      </c>
      <c r="C129" s="59">
        <v>6</v>
      </c>
      <c r="D129" s="60"/>
      <c r="E129" s="61"/>
      <c r="F129" s="62"/>
      <c r="G129" s="104" t="s">
        <v>92</v>
      </c>
      <c r="H129" s="39">
        <v>102</v>
      </c>
      <c r="I129" s="49">
        <f t="shared" ref="I129:L131" si="13">I130</f>
        <v>0</v>
      </c>
      <c r="J129" s="48">
        <f t="shared" si="13"/>
        <v>0</v>
      </c>
      <c r="K129" s="48">
        <f t="shared" si="13"/>
        <v>0</v>
      </c>
      <c r="L129" s="48">
        <f t="shared" si="13"/>
        <v>0</v>
      </c>
    </row>
    <row r="130" spans="1:12" ht="26.25" hidden="1" customHeight="1">
      <c r="A130" s="63">
        <v>2</v>
      </c>
      <c r="B130" s="60">
        <v>6</v>
      </c>
      <c r="C130" s="59">
        <v>6</v>
      </c>
      <c r="D130" s="60">
        <v>1</v>
      </c>
      <c r="E130" s="61"/>
      <c r="F130" s="62"/>
      <c r="G130" s="104" t="s">
        <v>92</v>
      </c>
      <c r="H130" s="105">
        <v>103</v>
      </c>
      <c r="I130" s="48">
        <f t="shared" si="13"/>
        <v>0</v>
      </c>
      <c r="J130" s="48">
        <f t="shared" si="13"/>
        <v>0</v>
      </c>
      <c r="K130" s="48">
        <f t="shared" si="13"/>
        <v>0</v>
      </c>
      <c r="L130" s="48">
        <f t="shared" si="13"/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>
        <v>1</v>
      </c>
      <c r="E131" s="61">
        <v>1</v>
      </c>
      <c r="F131" s="62"/>
      <c r="G131" s="104" t="s">
        <v>92</v>
      </c>
      <c r="H131" s="105">
        <v>104</v>
      </c>
      <c r="I131" s="48">
        <f t="shared" si="13"/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>
        <v>1</v>
      </c>
      <c r="F132" s="62">
        <v>1</v>
      </c>
      <c r="G132" s="18" t="s">
        <v>92</v>
      </c>
      <c r="H132" s="105">
        <v>105</v>
      </c>
      <c r="I132" s="66">
        <v>0</v>
      </c>
      <c r="J132" s="106">
        <v>0</v>
      </c>
      <c r="K132" s="66">
        <v>0</v>
      </c>
      <c r="L132" s="66">
        <v>0</v>
      </c>
    </row>
    <row r="133" spans="1:12" hidden="1">
      <c r="A133" s="93">
        <v>2</v>
      </c>
      <c r="B133" s="44">
        <v>7</v>
      </c>
      <c r="C133" s="44"/>
      <c r="D133" s="45"/>
      <c r="E133" s="45"/>
      <c r="F133" s="47"/>
      <c r="G133" s="46" t="s">
        <v>93</v>
      </c>
      <c r="H133" s="105">
        <v>106</v>
      </c>
      <c r="I133" s="49">
        <f>SUM(I134+I139+I147)</f>
        <v>0</v>
      </c>
      <c r="J133" s="89">
        <f>SUM(J134+J139+J147)</f>
        <v>0</v>
      </c>
      <c r="K133" s="49">
        <f>SUM(K134+K139+K147)</f>
        <v>0</v>
      </c>
      <c r="L133" s="48">
        <f>SUM(L134+L139+L147)</f>
        <v>0</v>
      </c>
    </row>
    <row r="134" spans="1:12" hidden="1">
      <c r="A134" s="63">
        <v>2</v>
      </c>
      <c r="B134" s="59">
        <v>7</v>
      </c>
      <c r="C134" s="59">
        <v>1</v>
      </c>
      <c r="D134" s="60"/>
      <c r="E134" s="60"/>
      <c r="F134" s="62"/>
      <c r="G134" s="61" t="s">
        <v>94</v>
      </c>
      <c r="H134" s="105">
        <v>107</v>
      </c>
      <c r="I134" s="49">
        <f t="shared" ref="I134:L135" si="14">I135</f>
        <v>0</v>
      </c>
      <c r="J134" s="89">
        <f t="shared" si="14"/>
        <v>0</v>
      </c>
      <c r="K134" s="49">
        <f t="shared" si="14"/>
        <v>0</v>
      </c>
      <c r="L134" s="48">
        <f t="shared" si="14"/>
        <v>0</v>
      </c>
    </row>
    <row r="135" spans="1:12" hidden="1">
      <c r="A135" s="63">
        <v>2</v>
      </c>
      <c r="B135" s="59">
        <v>7</v>
      </c>
      <c r="C135" s="59">
        <v>1</v>
      </c>
      <c r="D135" s="60">
        <v>1</v>
      </c>
      <c r="E135" s="60"/>
      <c r="F135" s="62"/>
      <c r="G135" s="61" t="s">
        <v>94</v>
      </c>
      <c r="H135" s="105">
        <v>108</v>
      </c>
      <c r="I135" s="49">
        <f t="shared" si="14"/>
        <v>0</v>
      </c>
      <c r="J135" s="89">
        <f t="shared" si="14"/>
        <v>0</v>
      </c>
      <c r="K135" s="49">
        <f t="shared" si="14"/>
        <v>0</v>
      </c>
      <c r="L135" s="48">
        <f t="shared" si="14"/>
        <v>0</v>
      </c>
    </row>
    <row r="136" spans="1:12" hidden="1">
      <c r="A136" s="63">
        <v>2</v>
      </c>
      <c r="B136" s="59">
        <v>7</v>
      </c>
      <c r="C136" s="59">
        <v>1</v>
      </c>
      <c r="D136" s="60">
        <v>1</v>
      </c>
      <c r="E136" s="60">
        <v>1</v>
      </c>
      <c r="F136" s="62"/>
      <c r="G136" s="61" t="s">
        <v>94</v>
      </c>
      <c r="H136" s="105">
        <v>109</v>
      </c>
      <c r="I136" s="49">
        <f>SUM(I137:I138)</f>
        <v>0</v>
      </c>
      <c r="J136" s="89">
        <f>SUM(J137:J138)</f>
        <v>0</v>
      </c>
      <c r="K136" s="49">
        <f>SUM(K137:K138)</f>
        <v>0</v>
      </c>
      <c r="L136" s="48">
        <f>SUM(L137:L138)</f>
        <v>0</v>
      </c>
    </row>
    <row r="137" spans="1:12" hidden="1">
      <c r="A137" s="79">
        <v>2</v>
      </c>
      <c r="B137" s="54">
        <v>7</v>
      </c>
      <c r="C137" s="79">
        <v>1</v>
      </c>
      <c r="D137" s="59">
        <v>1</v>
      </c>
      <c r="E137" s="52">
        <v>1</v>
      </c>
      <c r="F137" s="55">
        <v>1</v>
      </c>
      <c r="G137" s="53" t="s">
        <v>95</v>
      </c>
      <c r="H137" s="105">
        <v>110</v>
      </c>
      <c r="I137" s="107">
        <v>0</v>
      </c>
      <c r="J137" s="107">
        <v>0</v>
      </c>
      <c r="K137" s="107">
        <v>0</v>
      </c>
      <c r="L137" s="107">
        <v>0</v>
      </c>
    </row>
    <row r="138" spans="1:12" hidden="1">
      <c r="A138" s="59">
        <v>2</v>
      </c>
      <c r="B138" s="59">
        <v>7</v>
      </c>
      <c r="C138" s="63">
        <v>1</v>
      </c>
      <c r="D138" s="59">
        <v>1</v>
      </c>
      <c r="E138" s="60">
        <v>1</v>
      </c>
      <c r="F138" s="62">
        <v>2</v>
      </c>
      <c r="G138" s="61" t="s">
        <v>96</v>
      </c>
      <c r="H138" s="105">
        <v>111</v>
      </c>
      <c r="I138" s="65">
        <v>0</v>
      </c>
      <c r="J138" s="65">
        <v>0</v>
      </c>
      <c r="K138" s="65">
        <v>0</v>
      </c>
      <c r="L138" s="65">
        <v>0</v>
      </c>
    </row>
    <row r="139" spans="1:12" ht="25.5" hidden="1" customHeight="1">
      <c r="A139" s="71">
        <v>2</v>
      </c>
      <c r="B139" s="72">
        <v>7</v>
      </c>
      <c r="C139" s="71">
        <v>2</v>
      </c>
      <c r="D139" s="72"/>
      <c r="E139" s="73"/>
      <c r="F139" s="75"/>
      <c r="G139" s="74" t="s">
        <v>97</v>
      </c>
      <c r="H139" s="105">
        <v>112</v>
      </c>
      <c r="I139" s="57">
        <f t="shared" ref="I139:L140" si="15">I140</f>
        <v>0</v>
      </c>
      <c r="J139" s="92">
        <f t="shared" si="15"/>
        <v>0</v>
      </c>
      <c r="K139" s="57">
        <f t="shared" si="15"/>
        <v>0</v>
      </c>
      <c r="L139" s="58">
        <f t="shared" si="15"/>
        <v>0</v>
      </c>
    </row>
    <row r="140" spans="1:12" ht="25.5" hidden="1" customHeight="1">
      <c r="A140" s="63">
        <v>2</v>
      </c>
      <c r="B140" s="59">
        <v>7</v>
      </c>
      <c r="C140" s="63">
        <v>2</v>
      </c>
      <c r="D140" s="59">
        <v>1</v>
      </c>
      <c r="E140" s="60"/>
      <c r="F140" s="62"/>
      <c r="G140" s="61" t="s">
        <v>98</v>
      </c>
      <c r="H140" s="105">
        <v>113</v>
      </c>
      <c r="I140" s="49">
        <f t="shared" si="15"/>
        <v>0</v>
      </c>
      <c r="J140" s="89">
        <f t="shared" si="15"/>
        <v>0</v>
      </c>
      <c r="K140" s="49">
        <f t="shared" si="15"/>
        <v>0</v>
      </c>
      <c r="L140" s="48">
        <f t="shared" si="15"/>
        <v>0</v>
      </c>
    </row>
    <row r="141" spans="1:12" ht="25.5" hidden="1" customHeight="1">
      <c r="A141" s="63">
        <v>2</v>
      </c>
      <c r="B141" s="59">
        <v>7</v>
      </c>
      <c r="C141" s="63">
        <v>2</v>
      </c>
      <c r="D141" s="59">
        <v>1</v>
      </c>
      <c r="E141" s="60">
        <v>1</v>
      </c>
      <c r="F141" s="62"/>
      <c r="G141" s="61" t="s">
        <v>98</v>
      </c>
      <c r="H141" s="105">
        <v>114</v>
      </c>
      <c r="I141" s="49">
        <f>SUM(I142:I143)</f>
        <v>0</v>
      </c>
      <c r="J141" s="89">
        <f>SUM(J142:J143)</f>
        <v>0</v>
      </c>
      <c r="K141" s="49">
        <f>SUM(K142:K143)</f>
        <v>0</v>
      </c>
      <c r="L141" s="48">
        <f>SUM(L142:L143)</f>
        <v>0</v>
      </c>
    </row>
    <row r="142" spans="1:12" hidden="1">
      <c r="A142" s="63">
        <v>2</v>
      </c>
      <c r="B142" s="59">
        <v>7</v>
      </c>
      <c r="C142" s="63">
        <v>2</v>
      </c>
      <c r="D142" s="59">
        <v>1</v>
      </c>
      <c r="E142" s="60">
        <v>1</v>
      </c>
      <c r="F142" s="62">
        <v>1</v>
      </c>
      <c r="G142" s="61" t="s">
        <v>99</v>
      </c>
      <c r="H142" s="105">
        <v>115</v>
      </c>
      <c r="I142" s="65">
        <v>0</v>
      </c>
      <c r="J142" s="65">
        <v>0</v>
      </c>
      <c r="K142" s="65">
        <v>0</v>
      </c>
      <c r="L142" s="65">
        <v>0</v>
      </c>
    </row>
    <row r="143" spans="1:12" hidden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>
        <v>2</v>
      </c>
      <c r="G143" s="61" t="s">
        <v>100</v>
      </c>
      <c r="H143" s="105">
        <v>116</v>
      </c>
      <c r="I143" s="65">
        <v>0</v>
      </c>
      <c r="J143" s="65">
        <v>0</v>
      </c>
      <c r="K143" s="65">
        <v>0</v>
      </c>
      <c r="L143" s="65"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2</v>
      </c>
      <c r="E144" s="60"/>
      <c r="F144" s="62"/>
      <c r="G144" s="61" t="s">
        <v>101</v>
      </c>
      <c r="H144" s="105">
        <v>117</v>
      </c>
      <c r="I144" s="49">
        <f>I145</f>
        <v>0</v>
      </c>
      <c r="J144" s="49">
        <f>J145</f>
        <v>0</v>
      </c>
      <c r="K144" s="49">
        <f>K145</f>
        <v>0</v>
      </c>
      <c r="L144" s="49">
        <f>L145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2</v>
      </c>
      <c r="E145" s="60">
        <v>1</v>
      </c>
      <c r="F145" s="62"/>
      <c r="G145" s="61" t="s">
        <v>101</v>
      </c>
      <c r="H145" s="105">
        <v>118</v>
      </c>
      <c r="I145" s="49">
        <f>SUM(I146)</f>
        <v>0</v>
      </c>
      <c r="J145" s="49">
        <f>SUM(J146)</f>
        <v>0</v>
      </c>
      <c r="K145" s="49">
        <f>SUM(K146)</f>
        <v>0</v>
      </c>
      <c r="L145" s="49">
        <f>SUM(L146)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>
        <v>1</v>
      </c>
      <c r="F146" s="62">
        <v>1</v>
      </c>
      <c r="G146" s="61" t="s">
        <v>101</v>
      </c>
      <c r="H146" s="105">
        <v>119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3</v>
      </c>
      <c r="D147" s="59"/>
      <c r="E147" s="60"/>
      <c r="F147" s="62"/>
      <c r="G147" s="61" t="s">
        <v>102</v>
      </c>
      <c r="H147" s="105">
        <v>120</v>
      </c>
      <c r="I147" s="49">
        <f t="shared" ref="I147:L148" si="16">I148</f>
        <v>0</v>
      </c>
      <c r="J147" s="89">
        <f t="shared" si="16"/>
        <v>0</v>
      </c>
      <c r="K147" s="49">
        <f t="shared" si="16"/>
        <v>0</v>
      </c>
      <c r="L147" s="48">
        <f t="shared" si="16"/>
        <v>0</v>
      </c>
    </row>
    <row r="148" spans="1:12" hidden="1">
      <c r="A148" s="71">
        <v>2</v>
      </c>
      <c r="B148" s="80">
        <v>7</v>
      </c>
      <c r="C148" s="108">
        <v>3</v>
      </c>
      <c r="D148" s="80">
        <v>1</v>
      </c>
      <c r="E148" s="81"/>
      <c r="F148" s="82"/>
      <c r="G148" s="83" t="s">
        <v>102</v>
      </c>
      <c r="H148" s="105">
        <v>121</v>
      </c>
      <c r="I148" s="77">
        <f t="shared" si="16"/>
        <v>0</v>
      </c>
      <c r="J148" s="103">
        <f t="shared" si="16"/>
        <v>0</v>
      </c>
      <c r="K148" s="77">
        <f t="shared" si="16"/>
        <v>0</v>
      </c>
      <c r="L148" s="76">
        <f t="shared" si="16"/>
        <v>0</v>
      </c>
    </row>
    <row r="149" spans="1:12" hidden="1">
      <c r="A149" s="63">
        <v>2</v>
      </c>
      <c r="B149" s="59">
        <v>7</v>
      </c>
      <c r="C149" s="63">
        <v>3</v>
      </c>
      <c r="D149" s="59">
        <v>1</v>
      </c>
      <c r="E149" s="60">
        <v>1</v>
      </c>
      <c r="F149" s="62"/>
      <c r="G149" s="61" t="s">
        <v>102</v>
      </c>
      <c r="H149" s="105">
        <v>122</v>
      </c>
      <c r="I149" s="49">
        <f>SUM(I150:I151)</f>
        <v>0</v>
      </c>
      <c r="J149" s="89">
        <f>SUM(J150:J151)</f>
        <v>0</v>
      </c>
      <c r="K149" s="49">
        <f>SUM(K150:K151)</f>
        <v>0</v>
      </c>
      <c r="L149" s="48">
        <f>SUM(L150:L151)</f>
        <v>0</v>
      </c>
    </row>
    <row r="150" spans="1:12" hidden="1">
      <c r="A150" s="79">
        <v>2</v>
      </c>
      <c r="B150" s="54">
        <v>7</v>
      </c>
      <c r="C150" s="79">
        <v>3</v>
      </c>
      <c r="D150" s="54">
        <v>1</v>
      </c>
      <c r="E150" s="52">
        <v>1</v>
      </c>
      <c r="F150" s="55">
        <v>1</v>
      </c>
      <c r="G150" s="53" t="s">
        <v>103</v>
      </c>
      <c r="H150" s="105">
        <v>123</v>
      </c>
      <c r="I150" s="107">
        <v>0</v>
      </c>
      <c r="J150" s="107">
        <v>0</v>
      </c>
      <c r="K150" s="107">
        <v>0</v>
      </c>
      <c r="L150" s="107">
        <v>0</v>
      </c>
    </row>
    <row r="151" spans="1:12" hidden="1">
      <c r="A151" s="63">
        <v>2</v>
      </c>
      <c r="B151" s="59">
        <v>7</v>
      </c>
      <c r="C151" s="63">
        <v>3</v>
      </c>
      <c r="D151" s="59">
        <v>1</v>
      </c>
      <c r="E151" s="60">
        <v>1</v>
      </c>
      <c r="F151" s="62">
        <v>2</v>
      </c>
      <c r="G151" s="61" t="s">
        <v>104</v>
      </c>
      <c r="H151" s="105">
        <v>124</v>
      </c>
      <c r="I151" s="65">
        <v>0</v>
      </c>
      <c r="J151" s="66">
        <v>0</v>
      </c>
      <c r="K151" s="66">
        <v>0</v>
      </c>
      <c r="L151" s="66">
        <v>0</v>
      </c>
    </row>
    <row r="152" spans="1:12" hidden="1">
      <c r="A152" s="93">
        <v>2</v>
      </c>
      <c r="B152" s="93">
        <v>8</v>
      </c>
      <c r="C152" s="44"/>
      <c r="D152" s="68"/>
      <c r="E152" s="51"/>
      <c r="F152" s="109"/>
      <c r="G152" s="56" t="s">
        <v>105</v>
      </c>
      <c r="H152" s="105">
        <v>125</v>
      </c>
      <c r="I152" s="70">
        <f>I153</f>
        <v>0</v>
      </c>
      <c r="J152" s="91">
        <f>J153</f>
        <v>0</v>
      </c>
      <c r="K152" s="70">
        <f>K153</f>
        <v>0</v>
      </c>
      <c r="L152" s="69">
        <f>L153</f>
        <v>0</v>
      </c>
    </row>
    <row r="153" spans="1:12" hidden="1">
      <c r="A153" s="71">
        <v>2</v>
      </c>
      <c r="B153" s="71">
        <v>8</v>
      </c>
      <c r="C153" s="71">
        <v>1</v>
      </c>
      <c r="D153" s="72"/>
      <c r="E153" s="73"/>
      <c r="F153" s="75"/>
      <c r="G153" s="53" t="s">
        <v>105</v>
      </c>
      <c r="H153" s="105">
        <v>126</v>
      </c>
      <c r="I153" s="70">
        <f>I154+I159</f>
        <v>0</v>
      </c>
      <c r="J153" s="91">
        <f>J154+J159</f>
        <v>0</v>
      </c>
      <c r="K153" s="70">
        <f>K154+K159</f>
        <v>0</v>
      </c>
      <c r="L153" s="69">
        <f>L154+L159</f>
        <v>0</v>
      </c>
    </row>
    <row r="154" spans="1:12" hidden="1">
      <c r="A154" s="63">
        <v>2</v>
      </c>
      <c r="B154" s="59">
        <v>8</v>
      </c>
      <c r="C154" s="61">
        <v>1</v>
      </c>
      <c r="D154" s="59">
        <v>1</v>
      </c>
      <c r="E154" s="60"/>
      <c r="F154" s="62"/>
      <c r="G154" s="61" t="s">
        <v>106</v>
      </c>
      <c r="H154" s="105">
        <v>127</v>
      </c>
      <c r="I154" s="49">
        <f>I155</f>
        <v>0</v>
      </c>
      <c r="J154" s="89">
        <f>J155</f>
        <v>0</v>
      </c>
      <c r="K154" s="49">
        <f>K155</f>
        <v>0</v>
      </c>
      <c r="L154" s="48">
        <f>L155</f>
        <v>0</v>
      </c>
    </row>
    <row r="155" spans="1:12" hidden="1">
      <c r="A155" s="63">
        <v>2</v>
      </c>
      <c r="B155" s="59">
        <v>8</v>
      </c>
      <c r="C155" s="53">
        <v>1</v>
      </c>
      <c r="D155" s="54">
        <v>1</v>
      </c>
      <c r="E155" s="52">
        <v>1</v>
      </c>
      <c r="F155" s="55"/>
      <c r="G155" s="61" t="s">
        <v>106</v>
      </c>
      <c r="H155" s="105">
        <v>128</v>
      </c>
      <c r="I155" s="70">
        <f>SUM(I156:I158)</f>
        <v>0</v>
      </c>
      <c r="J155" s="70">
        <f>SUM(J156:J158)</f>
        <v>0</v>
      </c>
      <c r="K155" s="70">
        <f>SUM(K156:K158)</f>
        <v>0</v>
      </c>
      <c r="L155" s="70">
        <f>SUM(L156:L158)</f>
        <v>0</v>
      </c>
    </row>
    <row r="156" spans="1:12" hidden="1">
      <c r="A156" s="59">
        <v>2</v>
      </c>
      <c r="B156" s="54">
        <v>8</v>
      </c>
      <c r="C156" s="61">
        <v>1</v>
      </c>
      <c r="D156" s="59">
        <v>1</v>
      </c>
      <c r="E156" s="60">
        <v>1</v>
      </c>
      <c r="F156" s="62">
        <v>1</v>
      </c>
      <c r="G156" s="61" t="s">
        <v>107</v>
      </c>
      <c r="H156" s="105">
        <v>129</v>
      </c>
      <c r="I156" s="65">
        <v>0</v>
      </c>
      <c r="J156" s="65">
        <v>0</v>
      </c>
      <c r="K156" s="65">
        <v>0</v>
      </c>
      <c r="L156" s="65">
        <v>0</v>
      </c>
    </row>
    <row r="157" spans="1:12" ht="25.5" hidden="1" customHeight="1">
      <c r="A157" s="71">
        <v>2</v>
      </c>
      <c r="B157" s="80">
        <v>8</v>
      </c>
      <c r="C157" s="83">
        <v>1</v>
      </c>
      <c r="D157" s="80">
        <v>1</v>
      </c>
      <c r="E157" s="81">
        <v>1</v>
      </c>
      <c r="F157" s="82">
        <v>2</v>
      </c>
      <c r="G157" s="83" t="s">
        <v>108</v>
      </c>
      <c r="H157" s="105">
        <v>130</v>
      </c>
      <c r="I157" s="110">
        <v>0</v>
      </c>
      <c r="J157" s="110">
        <v>0</v>
      </c>
      <c r="K157" s="110">
        <v>0</v>
      </c>
      <c r="L157" s="110">
        <v>0</v>
      </c>
    </row>
    <row r="158" spans="1:12" hidden="1">
      <c r="A158" s="71">
        <v>2</v>
      </c>
      <c r="B158" s="80">
        <v>8</v>
      </c>
      <c r="C158" s="83">
        <v>1</v>
      </c>
      <c r="D158" s="80">
        <v>1</v>
      </c>
      <c r="E158" s="81">
        <v>1</v>
      </c>
      <c r="F158" s="82">
        <v>3</v>
      </c>
      <c r="G158" s="83" t="s">
        <v>109</v>
      </c>
      <c r="H158" s="105">
        <v>131</v>
      </c>
      <c r="I158" s="110">
        <v>0</v>
      </c>
      <c r="J158" s="111">
        <v>0</v>
      </c>
      <c r="K158" s="110">
        <v>0</v>
      </c>
      <c r="L158" s="84">
        <v>0</v>
      </c>
    </row>
    <row r="159" spans="1:12" hidden="1">
      <c r="A159" s="63">
        <v>2</v>
      </c>
      <c r="B159" s="59">
        <v>8</v>
      </c>
      <c r="C159" s="61">
        <v>1</v>
      </c>
      <c r="D159" s="59">
        <v>2</v>
      </c>
      <c r="E159" s="60"/>
      <c r="F159" s="62"/>
      <c r="G159" s="61" t="s">
        <v>110</v>
      </c>
      <c r="H159" s="105">
        <v>132</v>
      </c>
      <c r="I159" s="49">
        <f t="shared" ref="I159:L160" si="17">I160</f>
        <v>0</v>
      </c>
      <c r="J159" s="89">
        <f t="shared" si="17"/>
        <v>0</v>
      </c>
      <c r="K159" s="49">
        <f t="shared" si="17"/>
        <v>0</v>
      </c>
      <c r="L159" s="48">
        <f t="shared" si="17"/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2</v>
      </c>
      <c r="E160" s="60">
        <v>1</v>
      </c>
      <c r="F160" s="62"/>
      <c r="G160" s="61" t="s">
        <v>110</v>
      </c>
      <c r="H160" s="105">
        <v>133</v>
      </c>
      <c r="I160" s="49">
        <f t="shared" si="17"/>
        <v>0</v>
      </c>
      <c r="J160" s="89">
        <f t="shared" si="17"/>
        <v>0</v>
      </c>
      <c r="K160" s="49">
        <f t="shared" si="17"/>
        <v>0</v>
      </c>
      <c r="L160" s="48">
        <f t="shared" si="17"/>
        <v>0</v>
      </c>
    </row>
    <row r="161" spans="1:15" hidden="1">
      <c r="A161" s="71">
        <v>2</v>
      </c>
      <c r="B161" s="72">
        <v>8</v>
      </c>
      <c r="C161" s="74">
        <v>1</v>
      </c>
      <c r="D161" s="72">
        <v>2</v>
      </c>
      <c r="E161" s="73">
        <v>1</v>
      </c>
      <c r="F161" s="75">
        <v>1</v>
      </c>
      <c r="G161" s="61" t="s">
        <v>110</v>
      </c>
      <c r="H161" s="105">
        <v>134</v>
      </c>
      <c r="I161" s="112">
        <v>0</v>
      </c>
      <c r="J161" s="66">
        <v>0</v>
      </c>
      <c r="K161" s="66">
        <v>0</v>
      </c>
      <c r="L161" s="66">
        <v>0</v>
      </c>
    </row>
    <row r="162" spans="1:15" ht="38.25" hidden="1" customHeight="1">
      <c r="A162" s="93">
        <v>2</v>
      </c>
      <c r="B162" s="44">
        <v>9</v>
      </c>
      <c r="C162" s="46"/>
      <c r="D162" s="44"/>
      <c r="E162" s="45"/>
      <c r="F162" s="47"/>
      <c r="G162" s="46" t="s">
        <v>111</v>
      </c>
      <c r="H162" s="105">
        <v>135</v>
      </c>
      <c r="I162" s="49">
        <f>I163+I167</f>
        <v>0</v>
      </c>
      <c r="J162" s="89">
        <f>J163+J167</f>
        <v>0</v>
      </c>
      <c r="K162" s="49">
        <f>K163+K167</f>
        <v>0</v>
      </c>
      <c r="L162" s="48">
        <f>L163+L167</f>
        <v>0</v>
      </c>
    </row>
    <row r="163" spans="1:15" ht="38.25" hidden="1" customHeight="1">
      <c r="A163" s="63">
        <v>2</v>
      </c>
      <c r="B163" s="59">
        <v>9</v>
      </c>
      <c r="C163" s="61">
        <v>1</v>
      </c>
      <c r="D163" s="59"/>
      <c r="E163" s="60"/>
      <c r="F163" s="62"/>
      <c r="G163" s="61" t="s">
        <v>112</v>
      </c>
      <c r="H163" s="105">
        <v>136</v>
      </c>
      <c r="I163" s="49">
        <f t="shared" ref="I163:L165" si="18">I164</f>
        <v>0</v>
      </c>
      <c r="J163" s="89">
        <f t="shared" si="18"/>
        <v>0</v>
      </c>
      <c r="K163" s="49">
        <f t="shared" si="18"/>
        <v>0</v>
      </c>
      <c r="L163" s="48">
        <f t="shared" si="18"/>
        <v>0</v>
      </c>
      <c r="M163" s="74"/>
      <c r="N163" s="74"/>
      <c r="O163" s="74"/>
    </row>
    <row r="164" spans="1:15" ht="38.25" hidden="1" customHeight="1">
      <c r="A164" s="79">
        <v>2</v>
      </c>
      <c r="B164" s="54">
        <v>9</v>
      </c>
      <c r="C164" s="53">
        <v>1</v>
      </c>
      <c r="D164" s="54">
        <v>1</v>
      </c>
      <c r="E164" s="52"/>
      <c r="F164" s="55"/>
      <c r="G164" s="61" t="s">
        <v>112</v>
      </c>
      <c r="H164" s="105">
        <v>137</v>
      </c>
      <c r="I164" s="70">
        <f t="shared" si="18"/>
        <v>0</v>
      </c>
      <c r="J164" s="91">
        <f t="shared" si="18"/>
        <v>0</v>
      </c>
      <c r="K164" s="70">
        <f t="shared" si="18"/>
        <v>0</v>
      </c>
      <c r="L164" s="69">
        <f t="shared" si="18"/>
        <v>0</v>
      </c>
    </row>
    <row r="165" spans="1:15" ht="38.25" hidden="1" customHeight="1">
      <c r="A165" s="63">
        <v>2</v>
      </c>
      <c r="B165" s="59">
        <v>9</v>
      </c>
      <c r="C165" s="63">
        <v>1</v>
      </c>
      <c r="D165" s="59">
        <v>1</v>
      </c>
      <c r="E165" s="60">
        <v>1</v>
      </c>
      <c r="F165" s="62"/>
      <c r="G165" s="61" t="s">
        <v>112</v>
      </c>
      <c r="H165" s="105">
        <v>138</v>
      </c>
      <c r="I165" s="49">
        <f t="shared" si="18"/>
        <v>0</v>
      </c>
      <c r="J165" s="89">
        <f t="shared" si="18"/>
        <v>0</v>
      </c>
      <c r="K165" s="49">
        <f t="shared" si="18"/>
        <v>0</v>
      </c>
      <c r="L165" s="48">
        <f t="shared" si="18"/>
        <v>0</v>
      </c>
    </row>
    <row r="166" spans="1:15" ht="38.25" hidden="1" customHeight="1">
      <c r="A166" s="79">
        <v>2</v>
      </c>
      <c r="B166" s="54">
        <v>9</v>
      </c>
      <c r="C166" s="54">
        <v>1</v>
      </c>
      <c r="D166" s="54">
        <v>1</v>
      </c>
      <c r="E166" s="52">
        <v>1</v>
      </c>
      <c r="F166" s="55">
        <v>1</v>
      </c>
      <c r="G166" s="61" t="s">
        <v>112</v>
      </c>
      <c r="H166" s="105">
        <v>139</v>
      </c>
      <c r="I166" s="107">
        <v>0</v>
      </c>
      <c r="J166" s="107">
        <v>0</v>
      </c>
      <c r="K166" s="107">
        <v>0</v>
      </c>
      <c r="L166" s="107">
        <v>0</v>
      </c>
    </row>
    <row r="167" spans="1:15" ht="38.25" hidden="1" customHeight="1">
      <c r="A167" s="63">
        <v>2</v>
      </c>
      <c r="B167" s="59">
        <v>9</v>
      </c>
      <c r="C167" s="59">
        <v>2</v>
      </c>
      <c r="D167" s="59"/>
      <c r="E167" s="60"/>
      <c r="F167" s="62"/>
      <c r="G167" s="61" t="s">
        <v>113</v>
      </c>
      <c r="H167" s="105">
        <v>140</v>
      </c>
      <c r="I167" s="49">
        <f>SUM(I168+I173)</f>
        <v>0</v>
      </c>
      <c r="J167" s="49">
        <f>SUM(J168+J173)</f>
        <v>0</v>
      </c>
      <c r="K167" s="49">
        <f>SUM(K168+K173)</f>
        <v>0</v>
      </c>
      <c r="L167" s="49">
        <f>SUM(L168+L173)</f>
        <v>0</v>
      </c>
    </row>
    <row r="168" spans="1:15" ht="51" hidden="1" customHeight="1">
      <c r="A168" s="63">
        <v>2</v>
      </c>
      <c r="B168" s="59">
        <v>9</v>
      </c>
      <c r="C168" s="59">
        <v>2</v>
      </c>
      <c r="D168" s="54">
        <v>1</v>
      </c>
      <c r="E168" s="52"/>
      <c r="F168" s="55"/>
      <c r="G168" s="53" t="s">
        <v>114</v>
      </c>
      <c r="H168" s="105">
        <v>141</v>
      </c>
      <c r="I168" s="70">
        <f>I169</f>
        <v>0</v>
      </c>
      <c r="J168" s="91">
        <f>J169</f>
        <v>0</v>
      </c>
      <c r="K168" s="70">
        <f>K169</f>
        <v>0</v>
      </c>
      <c r="L168" s="69">
        <f>L169</f>
        <v>0</v>
      </c>
    </row>
    <row r="169" spans="1:15" ht="51" hidden="1" customHeight="1">
      <c r="A169" s="79">
        <v>2</v>
      </c>
      <c r="B169" s="54">
        <v>9</v>
      </c>
      <c r="C169" s="54">
        <v>2</v>
      </c>
      <c r="D169" s="59">
        <v>1</v>
      </c>
      <c r="E169" s="60">
        <v>1</v>
      </c>
      <c r="F169" s="62"/>
      <c r="G169" s="53" t="s">
        <v>114</v>
      </c>
      <c r="H169" s="105">
        <v>142</v>
      </c>
      <c r="I169" s="49">
        <f>SUM(I170:I172)</f>
        <v>0</v>
      </c>
      <c r="J169" s="89">
        <f>SUM(J170:J172)</f>
        <v>0</v>
      </c>
      <c r="K169" s="49">
        <f>SUM(K170:K172)</f>
        <v>0</v>
      </c>
      <c r="L169" s="48">
        <f>SUM(L170:L172)</f>
        <v>0</v>
      </c>
    </row>
    <row r="170" spans="1:15" ht="51" hidden="1" customHeight="1">
      <c r="A170" s="71">
        <v>2</v>
      </c>
      <c r="B170" s="80">
        <v>9</v>
      </c>
      <c r="C170" s="80">
        <v>2</v>
      </c>
      <c r="D170" s="80">
        <v>1</v>
      </c>
      <c r="E170" s="81">
        <v>1</v>
      </c>
      <c r="F170" s="82">
        <v>1</v>
      </c>
      <c r="G170" s="53" t="s">
        <v>115</v>
      </c>
      <c r="H170" s="105">
        <v>143</v>
      </c>
      <c r="I170" s="110">
        <v>0</v>
      </c>
      <c r="J170" s="64">
        <v>0</v>
      </c>
      <c r="K170" s="64">
        <v>0</v>
      </c>
      <c r="L170" s="64">
        <v>0</v>
      </c>
    </row>
    <row r="171" spans="1:15" ht="63.75" hidden="1" customHeight="1">
      <c r="A171" s="63">
        <v>2</v>
      </c>
      <c r="B171" s="59">
        <v>9</v>
      </c>
      <c r="C171" s="59">
        <v>2</v>
      </c>
      <c r="D171" s="59">
        <v>1</v>
      </c>
      <c r="E171" s="60">
        <v>1</v>
      </c>
      <c r="F171" s="62">
        <v>2</v>
      </c>
      <c r="G171" s="53" t="s">
        <v>116</v>
      </c>
      <c r="H171" s="105">
        <v>144</v>
      </c>
      <c r="I171" s="65">
        <v>0</v>
      </c>
      <c r="J171" s="113">
        <v>0</v>
      </c>
      <c r="K171" s="113">
        <v>0</v>
      </c>
      <c r="L171" s="113">
        <v>0</v>
      </c>
    </row>
    <row r="172" spans="1:15" ht="51" hidden="1" customHeight="1">
      <c r="A172" s="63">
        <v>2</v>
      </c>
      <c r="B172" s="59">
        <v>9</v>
      </c>
      <c r="C172" s="59">
        <v>2</v>
      </c>
      <c r="D172" s="59">
        <v>1</v>
      </c>
      <c r="E172" s="60">
        <v>1</v>
      </c>
      <c r="F172" s="62">
        <v>3</v>
      </c>
      <c r="G172" s="53" t="s">
        <v>117</v>
      </c>
      <c r="H172" s="105">
        <v>145</v>
      </c>
      <c r="I172" s="65">
        <v>0</v>
      </c>
      <c r="J172" s="65">
        <v>0</v>
      </c>
      <c r="K172" s="65">
        <v>0</v>
      </c>
      <c r="L172" s="65">
        <v>0</v>
      </c>
    </row>
    <row r="173" spans="1:15" ht="38.25" hidden="1" customHeight="1">
      <c r="A173" s="114">
        <v>2</v>
      </c>
      <c r="B173" s="114">
        <v>9</v>
      </c>
      <c r="C173" s="114">
        <v>2</v>
      </c>
      <c r="D173" s="114">
        <v>2</v>
      </c>
      <c r="E173" s="114"/>
      <c r="F173" s="114"/>
      <c r="G173" s="61" t="s">
        <v>118</v>
      </c>
      <c r="H173" s="105">
        <v>146</v>
      </c>
      <c r="I173" s="49">
        <f>I174</f>
        <v>0</v>
      </c>
      <c r="J173" s="89">
        <f>J174</f>
        <v>0</v>
      </c>
      <c r="K173" s="49">
        <f>K174</f>
        <v>0</v>
      </c>
      <c r="L173" s="48">
        <f>L174</f>
        <v>0</v>
      </c>
    </row>
    <row r="174" spans="1:15" ht="38.25" hidden="1" customHeight="1">
      <c r="A174" s="63">
        <v>2</v>
      </c>
      <c r="B174" s="59">
        <v>9</v>
      </c>
      <c r="C174" s="59">
        <v>2</v>
      </c>
      <c r="D174" s="59">
        <v>2</v>
      </c>
      <c r="E174" s="60">
        <v>1</v>
      </c>
      <c r="F174" s="62"/>
      <c r="G174" s="53" t="s">
        <v>119</v>
      </c>
      <c r="H174" s="105">
        <v>147</v>
      </c>
      <c r="I174" s="70">
        <f>SUM(I175:I177)</f>
        <v>0</v>
      </c>
      <c r="J174" s="70">
        <f>SUM(J175:J177)</f>
        <v>0</v>
      </c>
      <c r="K174" s="70">
        <f>SUM(K175:K177)</f>
        <v>0</v>
      </c>
      <c r="L174" s="70">
        <f>SUM(L175:L177)</f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2</v>
      </c>
      <c r="E175" s="59">
        <v>1</v>
      </c>
      <c r="F175" s="62">
        <v>1</v>
      </c>
      <c r="G175" s="115" t="s">
        <v>120</v>
      </c>
      <c r="H175" s="105">
        <v>148</v>
      </c>
      <c r="I175" s="65">
        <v>0</v>
      </c>
      <c r="J175" s="64">
        <v>0</v>
      </c>
      <c r="K175" s="64">
        <v>0</v>
      </c>
      <c r="L175" s="64">
        <v>0</v>
      </c>
    </row>
    <row r="176" spans="1:15" ht="51" hidden="1" customHeight="1">
      <c r="A176" s="72">
        <v>2</v>
      </c>
      <c r="B176" s="74">
        <v>9</v>
      </c>
      <c r="C176" s="72">
        <v>2</v>
      </c>
      <c r="D176" s="73">
        <v>2</v>
      </c>
      <c r="E176" s="73">
        <v>1</v>
      </c>
      <c r="F176" s="75">
        <v>2</v>
      </c>
      <c r="G176" s="74" t="s">
        <v>121</v>
      </c>
      <c r="H176" s="105">
        <v>149</v>
      </c>
      <c r="I176" s="64">
        <v>0</v>
      </c>
      <c r="J176" s="66">
        <v>0</v>
      </c>
      <c r="K176" s="66">
        <v>0</v>
      </c>
      <c r="L176" s="66">
        <v>0</v>
      </c>
    </row>
    <row r="177" spans="1:12" ht="51" hidden="1" customHeight="1">
      <c r="A177" s="59">
        <v>2</v>
      </c>
      <c r="B177" s="83">
        <v>9</v>
      </c>
      <c r="C177" s="80">
        <v>2</v>
      </c>
      <c r="D177" s="81">
        <v>2</v>
      </c>
      <c r="E177" s="81">
        <v>1</v>
      </c>
      <c r="F177" s="82">
        <v>3</v>
      </c>
      <c r="G177" s="83" t="s">
        <v>122</v>
      </c>
      <c r="H177" s="105">
        <v>150</v>
      </c>
      <c r="I177" s="113">
        <v>0</v>
      </c>
      <c r="J177" s="113">
        <v>0</v>
      </c>
      <c r="K177" s="113">
        <v>0</v>
      </c>
      <c r="L177" s="113">
        <v>0</v>
      </c>
    </row>
    <row r="178" spans="1:12" ht="76.5" hidden="1" customHeight="1">
      <c r="A178" s="44">
        <v>3</v>
      </c>
      <c r="B178" s="46"/>
      <c r="C178" s="44"/>
      <c r="D178" s="45"/>
      <c r="E178" s="45"/>
      <c r="F178" s="47"/>
      <c r="G178" s="98" t="s">
        <v>123</v>
      </c>
      <c r="H178" s="105">
        <v>151</v>
      </c>
      <c r="I178" s="48">
        <f>SUM(I179+I232+I297)</f>
        <v>0</v>
      </c>
      <c r="J178" s="89">
        <f>SUM(J179+J232+J297)</f>
        <v>0</v>
      </c>
      <c r="K178" s="49">
        <f>SUM(K179+K232+K297)</f>
        <v>0</v>
      </c>
      <c r="L178" s="48">
        <f>SUM(L179+L232+L297)</f>
        <v>0</v>
      </c>
    </row>
    <row r="179" spans="1:12" ht="25.5" hidden="1" customHeight="1">
      <c r="A179" s="93">
        <v>3</v>
      </c>
      <c r="B179" s="44">
        <v>1</v>
      </c>
      <c r="C179" s="68"/>
      <c r="D179" s="51"/>
      <c r="E179" s="51"/>
      <c r="F179" s="109"/>
      <c r="G179" s="88" t="s">
        <v>124</v>
      </c>
      <c r="H179" s="105">
        <v>152</v>
      </c>
      <c r="I179" s="48">
        <f>SUM(I180+I203+I210+I222+I226)</f>
        <v>0</v>
      </c>
      <c r="J179" s="69">
        <f>SUM(J180+J203+J210+J222+J226)</f>
        <v>0</v>
      </c>
      <c r="K179" s="69">
        <f>SUM(K180+K203+K210+K222+K226)</f>
        <v>0</v>
      </c>
      <c r="L179" s="69">
        <f>SUM(L180+L203+L210+L222+L226)</f>
        <v>0</v>
      </c>
    </row>
    <row r="180" spans="1:12" ht="25.5" hidden="1" customHeight="1">
      <c r="A180" s="54">
        <v>3</v>
      </c>
      <c r="B180" s="53">
        <v>1</v>
      </c>
      <c r="C180" s="54">
        <v>1</v>
      </c>
      <c r="D180" s="52"/>
      <c r="E180" s="52"/>
      <c r="F180" s="116"/>
      <c r="G180" s="63" t="s">
        <v>125</v>
      </c>
      <c r="H180" s="105">
        <v>153</v>
      </c>
      <c r="I180" s="69">
        <f>SUM(I181+I184+I189+I195+I200)</f>
        <v>0</v>
      </c>
      <c r="J180" s="89">
        <f>SUM(J181+J184+J189+J195+J200)</f>
        <v>0</v>
      </c>
      <c r="K180" s="49">
        <f>SUM(K181+K184+K189+K195+K200)</f>
        <v>0</v>
      </c>
      <c r="L180" s="48">
        <f>SUM(L181+L184+L189+L195+L200)</f>
        <v>0</v>
      </c>
    </row>
    <row r="181" spans="1:12" hidden="1">
      <c r="A181" s="59">
        <v>3</v>
      </c>
      <c r="B181" s="61">
        <v>1</v>
      </c>
      <c r="C181" s="59">
        <v>1</v>
      </c>
      <c r="D181" s="60">
        <v>1</v>
      </c>
      <c r="E181" s="60"/>
      <c r="F181" s="117"/>
      <c r="G181" s="63" t="s">
        <v>126</v>
      </c>
      <c r="H181" s="105">
        <v>154</v>
      </c>
      <c r="I181" s="48">
        <f t="shared" ref="I181:L182" si="19">I182</f>
        <v>0</v>
      </c>
      <c r="J181" s="91">
        <f t="shared" si="19"/>
        <v>0</v>
      </c>
      <c r="K181" s="70">
        <f t="shared" si="19"/>
        <v>0</v>
      </c>
      <c r="L181" s="69">
        <f t="shared" si="19"/>
        <v>0</v>
      </c>
    </row>
    <row r="182" spans="1:12" hidden="1">
      <c r="A182" s="59">
        <v>3</v>
      </c>
      <c r="B182" s="61">
        <v>1</v>
      </c>
      <c r="C182" s="59">
        <v>1</v>
      </c>
      <c r="D182" s="60">
        <v>1</v>
      </c>
      <c r="E182" s="60">
        <v>1</v>
      </c>
      <c r="F182" s="94"/>
      <c r="G182" s="63" t="s">
        <v>126</v>
      </c>
      <c r="H182" s="105">
        <v>155</v>
      </c>
      <c r="I182" s="69">
        <f t="shared" si="19"/>
        <v>0</v>
      </c>
      <c r="J182" s="48">
        <f t="shared" si="19"/>
        <v>0</v>
      </c>
      <c r="K182" s="48">
        <f t="shared" si="19"/>
        <v>0</v>
      </c>
      <c r="L182" s="48">
        <f t="shared" si="19"/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>
        <v>1</v>
      </c>
      <c r="F183" s="94">
        <v>1</v>
      </c>
      <c r="G183" s="63" t="s">
        <v>126</v>
      </c>
      <c r="H183" s="105">
        <v>156</v>
      </c>
      <c r="I183" s="66">
        <v>0</v>
      </c>
      <c r="J183" s="66">
        <v>0</v>
      </c>
      <c r="K183" s="66">
        <v>0</v>
      </c>
      <c r="L183" s="66">
        <v>0</v>
      </c>
    </row>
    <row r="184" spans="1:12" hidden="1">
      <c r="A184" s="54">
        <v>3</v>
      </c>
      <c r="B184" s="52">
        <v>1</v>
      </c>
      <c r="C184" s="52">
        <v>1</v>
      </c>
      <c r="D184" s="52">
        <v>2</v>
      </c>
      <c r="E184" s="52"/>
      <c r="F184" s="55"/>
      <c r="G184" s="53" t="s">
        <v>127</v>
      </c>
      <c r="H184" s="105">
        <v>157</v>
      </c>
      <c r="I184" s="69">
        <f>I185</f>
        <v>0</v>
      </c>
      <c r="J184" s="91">
        <f>J185</f>
        <v>0</v>
      </c>
      <c r="K184" s="70">
        <f>K185</f>
        <v>0</v>
      </c>
      <c r="L184" s="69">
        <f>L185</f>
        <v>0</v>
      </c>
    </row>
    <row r="185" spans="1:12" hidden="1">
      <c r="A185" s="59">
        <v>3</v>
      </c>
      <c r="B185" s="60">
        <v>1</v>
      </c>
      <c r="C185" s="60">
        <v>1</v>
      </c>
      <c r="D185" s="60">
        <v>2</v>
      </c>
      <c r="E185" s="60">
        <v>1</v>
      </c>
      <c r="F185" s="62"/>
      <c r="G185" s="53" t="s">
        <v>127</v>
      </c>
      <c r="H185" s="105">
        <v>158</v>
      </c>
      <c r="I185" s="48">
        <f>SUM(I186:I188)</f>
        <v>0</v>
      </c>
      <c r="J185" s="89">
        <f>SUM(J186:J188)</f>
        <v>0</v>
      </c>
      <c r="K185" s="49">
        <f>SUM(K186:K188)</f>
        <v>0</v>
      </c>
      <c r="L185" s="48">
        <f>SUM(L186:L188)</f>
        <v>0</v>
      </c>
    </row>
    <row r="186" spans="1:12" hidden="1">
      <c r="A186" s="54">
        <v>3</v>
      </c>
      <c r="B186" s="52">
        <v>1</v>
      </c>
      <c r="C186" s="52">
        <v>1</v>
      </c>
      <c r="D186" s="52">
        <v>2</v>
      </c>
      <c r="E186" s="52">
        <v>1</v>
      </c>
      <c r="F186" s="55">
        <v>1</v>
      </c>
      <c r="G186" s="53" t="s">
        <v>128</v>
      </c>
      <c r="H186" s="105">
        <v>159</v>
      </c>
      <c r="I186" s="64">
        <v>0</v>
      </c>
      <c r="J186" s="64">
        <v>0</v>
      </c>
      <c r="K186" s="64">
        <v>0</v>
      </c>
      <c r="L186" s="113">
        <v>0</v>
      </c>
    </row>
    <row r="187" spans="1:12" hidden="1">
      <c r="A187" s="59">
        <v>3</v>
      </c>
      <c r="B187" s="60">
        <v>1</v>
      </c>
      <c r="C187" s="60">
        <v>1</v>
      </c>
      <c r="D187" s="60">
        <v>2</v>
      </c>
      <c r="E187" s="60">
        <v>1</v>
      </c>
      <c r="F187" s="62">
        <v>2</v>
      </c>
      <c r="G187" s="61" t="s">
        <v>129</v>
      </c>
      <c r="H187" s="105">
        <v>160</v>
      </c>
      <c r="I187" s="66">
        <v>0</v>
      </c>
      <c r="J187" s="66">
        <v>0</v>
      </c>
      <c r="K187" s="66">
        <v>0</v>
      </c>
      <c r="L187" s="66">
        <v>0</v>
      </c>
    </row>
    <row r="188" spans="1:12" ht="25.5" hidden="1" customHeight="1">
      <c r="A188" s="54">
        <v>3</v>
      </c>
      <c r="B188" s="52">
        <v>1</v>
      </c>
      <c r="C188" s="52">
        <v>1</v>
      </c>
      <c r="D188" s="52">
        <v>2</v>
      </c>
      <c r="E188" s="52">
        <v>1</v>
      </c>
      <c r="F188" s="55">
        <v>3</v>
      </c>
      <c r="G188" s="53" t="s">
        <v>130</v>
      </c>
      <c r="H188" s="105">
        <v>161</v>
      </c>
      <c r="I188" s="64">
        <v>0</v>
      </c>
      <c r="J188" s="64">
        <v>0</v>
      </c>
      <c r="K188" s="64">
        <v>0</v>
      </c>
      <c r="L188" s="113"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3</v>
      </c>
      <c r="E189" s="60"/>
      <c r="F189" s="62"/>
      <c r="G189" s="61" t="s">
        <v>131</v>
      </c>
      <c r="H189" s="105">
        <v>162</v>
      </c>
      <c r="I189" s="48">
        <f>I190</f>
        <v>0</v>
      </c>
      <c r="J189" s="89">
        <f>J190</f>
        <v>0</v>
      </c>
      <c r="K189" s="49">
        <f>K190</f>
        <v>0</v>
      </c>
      <c r="L189" s="48">
        <f>L190</f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3</v>
      </c>
      <c r="E190" s="60">
        <v>1</v>
      </c>
      <c r="F190" s="62"/>
      <c r="G190" s="61" t="s">
        <v>131</v>
      </c>
      <c r="H190" s="105">
        <v>163</v>
      </c>
      <c r="I190" s="48">
        <f>SUM(I191:I194)</f>
        <v>0</v>
      </c>
      <c r="J190" s="48">
        <f>SUM(J191:J194)</f>
        <v>0</v>
      </c>
      <c r="K190" s="48">
        <f>SUM(K191:K194)</f>
        <v>0</v>
      </c>
      <c r="L190" s="48">
        <f>SUM(L191:L194)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2">
        <v>1</v>
      </c>
      <c r="G191" s="61" t="s">
        <v>132</v>
      </c>
      <c r="H191" s="105">
        <v>164</v>
      </c>
      <c r="I191" s="66">
        <v>0</v>
      </c>
      <c r="J191" s="66">
        <v>0</v>
      </c>
      <c r="K191" s="66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>
        <v>2</v>
      </c>
      <c r="G192" s="61" t="s">
        <v>133</v>
      </c>
      <c r="H192" s="105">
        <v>165</v>
      </c>
      <c r="I192" s="64">
        <v>0</v>
      </c>
      <c r="J192" s="66">
        <v>0</v>
      </c>
      <c r="K192" s="66">
        <v>0</v>
      </c>
      <c r="L192" s="66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3</v>
      </c>
      <c r="G193" s="63" t="s">
        <v>134</v>
      </c>
      <c r="H193" s="105">
        <v>166</v>
      </c>
      <c r="I193" s="64">
        <v>0</v>
      </c>
      <c r="J193" s="84">
        <v>0</v>
      </c>
      <c r="K193" s="84">
        <v>0</v>
      </c>
      <c r="L193" s="84">
        <v>0</v>
      </c>
    </row>
    <row r="194" spans="1:12" ht="26.25" hidden="1" customHeight="1">
      <c r="A194" s="72">
        <v>3</v>
      </c>
      <c r="B194" s="73">
        <v>1</v>
      </c>
      <c r="C194" s="73">
        <v>1</v>
      </c>
      <c r="D194" s="73">
        <v>3</v>
      </c>
      <c r="E194" s="73">
        <v>1</v>
      </c>
      <c r="F194" s="75">
        <v>4</v>
      </c>
      <c r="G194" s="18" t="s">
        <v>135</v>
      </c>
      <c r="H194" s="105">
        <v>167</v>
      </c>
      <c r="I194" s="118">
        <v>0</v>
      </c>
      <c r="J194" s="119">
        <v>0</v>
      </c>
      <c r="K194" s="66">
        <v>0</v>
      </c>
      <c r="L194" s="66">
        <v>0</v>
      </c>
    </row>
    <row r="195" spans="1:12" hidden="1">
      <c r="A195" s="72">
        <v>3</v>
      </c>
      <c r="B195" s="73">
        <v>1</v>
      </c>
      <c r="C195" s="73">
        <v>1</v>
      </c>
      <c r="D195" s="73">
        <v>4</v>
      </c>
      <c r="E195" s="73"/>
      <c r="F195" s="75"/>
      <c r="G195" s="74" t="s">
        <v>136</v>
      </c>
      <c r="H195" s="105">
        <v>168</v>
      </c>
      <c r="I195" s="48">
        <f>I196</f>
        <v>0</v>
      </c>
      <c r="J195" s="92">
        <f>J196</f>
        <v>0</v>
      </c>
      <c r="K195" s="57">
        <f>K196</f>
        <v>0</v>
      </c>
      <c r="L195" s="58">
        <f>L196</f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4</v>
      </c>
      <c r="E196" s="60">
        <v>1</v>
      </c>
      <c r="F196" s="62"/>
      <c r="G196" s="74" t="s">
        <v>136</v>
      </c>
      <c r="H196" s="105">
        <v>169</v>
      </c>
      <c r="I196" s="69">
        <f>SUM(I197:I199)</f>
        <v>0</v>
      </c>
      <c r="J196" s="89">
        <f>SUM(J197:J199)</f>
        <v>0</v>
      </c>
      <c r="K196" s="49">
        <f>SUM(K197:K199)</f>
        <v>0</v>
      </c>
      <c r="L196" s="48">
        <f>SUM(L197:L199)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2">
        <v>1</v>
      </c>
      <c r="G197" s="61" t="s">
        <v>137</v>
      </c>
      <c r="H197" s="105">
        <v>170</v>
      </c>
      <c r="I197" s="66">
        <v>0</v>
      </c>
      <c r="J197" s="66">
        <v>0</v>
      </c>
      <c r="K197" s="66">
        <v>0</v>
      </c>
      <c r="L197" s="113">
        <v>0</v>
      </c>
    </row>
    <row r="198" spans="1:12" ht="25.5" hidden="1" customHeight="1">
      <c r="A198" s="54">
        <v>3</v>
      </c>
      <c r="B198" s="52">
        <v>1</v>
      </c>
      <c r="C198" s="52">
        <v>1</v>
      </c>
      <c r="D198" s="52">
        <v>4</v>
      </c>
      <c r="E198" s="52">
        <v>1</v>
      </c>
      <c r="F198" s="55">
        <v>2</v>
      </c>
      <c r="G198" s="53" t="s">
        <v>138</v>
      </c>
      <c r="H198" s="105">
        <v>171</v>
      </c>
      <c r="I198" s="64">
        <v>0</v>
      </c>
      <c r="J198" s="64">
        <v>0</v>
      </c>
      <c r="K198" s="65">
        <v>0</v>
      </c>
      <c r="L198" s="66"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>
        <v>3</v>
      </c>
      <c r="G199" s="61" t="s">
        <v>139</v>
      </c>
      <c r="H199" s="105">
        <v>172</v>
      </c>
      <c r="I199" s="64">
        <v>0</v>
      </c>
      <c r="J199" s="64">
        <v>0</v>
      </c>
      <c r="K199" s="64">
        <v>0</v>
      </c>
      <c r="L199" s="66">
        <v>0</v>
      </c>
    </row>
    <row r="200" spans="1:12" ht="25.5" hidden="1" customHeight="1">
      <c r="A200" s="59">
        <v>3</v>
      </c>
      <c r="B200" s="60">
        <v>1</v>
      </c>
      <c r="C200" s="60">
        <v>1</v>
      </c>
      <c r="D200" s="60">
        <v>5</v>
      </c>
      <c r="E200" s="60"/>
      <c r="F200" s="62"/>
      <c r="G200" s="61" t="s">
        <v>140</v>
      </c>
      <c r="H200" s="105">
        <v>173</v>
      </c>
      <c r="I200" s="48">
        <f t="shared" ref="I200:L201" si="20">I201</f>
        <v>0</v>
      </c>
      <c r="J200" s="89">
        <f t="shared" si="20"/>
        <v>0</v>
      </c>
      <c r="K200" s="49">
        <f t="shared" si="20"/>
        <v>0</v>
      </c>
      <c r="L200" s="48">
        <f t="shared" si="20"/>
        <v>0</v>
      </c>
    </row>
    <row r="201" spans="1:12" ht="25.5" hidden="1" customHeight="1">
      <c r="A201" s="72">
        <v>3</v>
      </c>
      <c r="B201" s="73">
        <v>1</v>
      </c>
      <c r="C201" s="73">
        <v>1</v>
      </c>
      <c r="D201" s="73">
        <v>5</v>
      </c>
      <c r="E201" s="73">
        <v>1</v>
      </c>
      <c r="F201" s="75"/>
      <c r="G201" s="61" t="s">
        <v>140</v>
      </c>
      <c r="H201" s="105">
        <v>174</v>
      </c>
      <c r="I201" s="49">
        <f t="shared" si="20"/>
        <v>0</v>
      </c>
      <c r="J201" s="49">
        <f t="shared" si="20"/>
        <v>0</v>
      </c>
      <c r="K201" s="49">
        <f t="shared" si="20"/>
        <v>0</v>
      </c>
      <c r="L201" s="49">
        <f t="shared" si="20"/>
        <v>0</v>
      </c>
    </row>
    <row r="202" spans="1:12" ht="25.5" hidden="1" customHeight="1">
      <c r="A202" s="59">
        <v>3</v>
      </c>
      <c r="B202" s="60">
        <v>1</v>
      </c>
      <c r="C202" s="60">
        <v>1</v>
      </c>
      <c r="D202" s="60">
        <v>5</v>
      </c>
      <c r="E202" s="60">
        <v>1</v>
      </c>
      <c r="F202" s="62">
        <v>1</v>
      </c>
      <c r="G202" s="61" t="s">
        <v>140</v>
      </c>
      <c r="H202" s="105">
        <v>175</v>
      </c>
      <c r="I202" s="64">
        <v>0</v>
      </c>
      <c r="J202" s="66">
        <v>0</v>
      </c>
      <c r="K202" s="66">
        <v>0</v>
      </c>
      <c r="L202" s="66">
        <v>0</v>
      </c>
    </row>
    <row r="203" spans="1:12" ht="25.5" hidden="1" customHeight="1">
      <c r="A203" s="72">
        <v>3</v>
      </c>
      <c r="B203" s="73">
        <v>1</v>
      </c>
      <c r="C203" s="73">
        <v>2</v>
      </c>
      <c r="D203" s="73"/>
      <c r="E203" s="73"/>
      <c r="F203" s="75"/>
      <c r="G203" s="74" t="s">
        <v>141</v>
      </c>
      <c r="H203" s="105">
        <v>176</v>
      </c>
      <c r="I203" s="48">
        <f t="shared" ref="I203:L204" si="21">I204</f>
        <v>0</v>
      </c>
      <c r="J203" s="92">
        <f t="shared" si="21"/>
        <v>0</v>
      </c>
      <c r="K203" s="57">
        <f t="shared" si="21"/>
        <v>0</v>
      </c>
      <c r="L203" s="58">
        <f t="shared" si="21"/>
        <v>0</v>
      </c>
    </row>
    <row r="204" spans="1:12" ht="25.5" hidden="1" customHeight="1">
      <c r="A204" s="59">
        <v>3</v>
      </c>
      <c r="B204" s="60">
        <v>1</v>
      </c>
      <c r="C204" s="60">
        <v>2</v>
      </c>
      <c r="D204" s="60">
        <v>1</v>
      </c>
      <c r="E204" s="60"/>
      <c r="F204" s="62"/>
      <c r="G204" s="74" t="s">
        <v>141</v>
      </c>
      <c r="H204" s="105">
        <v>177</v>
      </c>
      <c r="I204" s="69">
        <f t="shared" si="21"/>
        <v>0</v>
      </c>
      <c r="J204" s="89">
        <f t="shared" si="21"/>
        <v>0</v>
      </c>
      <c r="K204" s="49">
        <f t="shared" si="21"/>
        <v>0</v>
      </c>
      <c r="L204" s="48">
        <f t="shared" si="21"/>
        <v>0</v>
      </c>
    </row>
    <row r="205" spans="1:12" ht="25.5" hidden="1" customHeight="1">
      <c r="A205" s="54">
        <v>3</v>
      </c>
      <c r="B205" s="52">
        <v>1</v>
      </c>
      <c r="C205" s="52">
        <v>2</v>
      </c>
      <c r="D205" s="52">
        <v>1</v>
      </c>
      <c r="E205" s="52">
        <v>1</v>
      </c>
      <c r="F205" s="55"/>
      <c r="G205" s="74" t="s">
        <v>141</v>
      </c>
      <c r="H205" s="105">
        <v>178</v>
      </c>
      <c r="I205" s="48">
        <f>SUM(I206:I209)</f>
        <v>0</v>
      </c>
      <c r="J205" s="91">
        <f>SUM(J206:J209)</f>
        <v>0</v>
      </c>
      <c r="K205" s="70">
        <f>SUM(K206:K209)</f>
        <v>0</v>
      </c>
      <c r="L205" s="69">
        <f>SUM(L206:L209)</f>
        <v>0</v>
      </c>
    </row>
    <row r="206" spans="1:12" ht="38.25" hidden="1" customHeight="1">
      <c r="A206" s="59">
        <v>3</v>
      </c>
      <c r="B206" s="60">
        <v>1</v>
      </c>
      <c r="C206" s="60">
        <v>2</v>
      </c>
      <c r="D206" s="60">
        <v>1</v>
      </c>
      <c r="E206" s="60">
        <v>1</v>
      </c>
      <c r="F206" s="62">
        <v>2</v>
      </c>
      <c r="G206" s="61" t="s">
        <v>142</v>
      </c>
      <c r="H206" s="105">
        <v>179</v>
      </c>
      <c r="I206" s="66">
        <v>0</v>
      </c>
      <c r="J206" s="66">
        <v>0</v>
      </c>
      <c r="K206" s="66">
        <v>0</v>
      </c>
      <c r="L206" s="66">
        <v>0</v>
      </c>
    </row>
    <row r="207" spans="1:12" hidden="1">
      <c r="A207" s="59">
        <v>3</v>
      </c>
      <c r="B207" s="60">
        <v>1</v>
      </c>
      <c r="C207" s="60">
        <v>2</v>
      </c>
      <c r="D207" s="59">
        <v>1</v>
      </c>
      <c r="E207" s="60">
        <v>1</v>
      </c>
      <c r="F207" s="62">
        <v>3</v>
      </c>
      <c r="G207" s="61" t="s">
        <v>143</v>
      </c>
      <c r="H207" s="105">
        <v>180</v>
      </c>
      <c r="I207" s="66">
        <v>0</v>
      </c>
      <c r="J207" s="66">
        <v>0</v>
      </c>
      <c r="K207" s="66">
        <v>0</v>
      </c>
      <c r="L207" s="66">
        <v>0</v>
      </c>
    </row>
    <row r="208" spans="1:12" ht="25.5" hidden="1" customHeight="1">
      <c r="A208" s="59">
        <v>3</v>
      </c>
      <c r="B208" s="60">
        <v>1</v>
      </c>
      <c r="C208" s="60">
        <v>2</v>
      </c>
      <c r="D208" s="59">
        <v>1</v>
      </c>
      <c r="E208" s="60">
        <v>1</v>
      </c>
      <c r="F208" s="62">
        <v>4</v>
      </c>
      <c r="G208" s="61" t="s">
        <v>144</v>
      </c>
      <c r="H208" s="105">
        <v>181</v>
      </c>
      <c r="I208" s="66">
        <v>0</v>
      </c>
      <c r="J208" s="66">
        <v>0</v>
      </c>
      <c r="K208" s="66">
        <v>0</v>
      </c>
      <c r="L208" s="66">
        <v>0</v>
      </c>
    </row>
    <row r="209" spans="1:15" hidden="1">
      <c r="A209" s="72">
        <v>3</v>
      </c>
      <c r="B209" s="81">
        <v>1</v>
      </c>
      <c r="C209" s="81">
        <v>2</v>
      </c>
      <c r="D209" s="80">
        <v>1</v>
      </c>
      <c r="E209" s="81">
        <v>1</v>
      </c>
      <c r="F209" s="82">
        <v>5</v>
      </c>
      <c r="G209" s="83" t="s">
        <v>145</v>
      </c>
      <c r="H209" s="105">
        <v>182</v>
      </c>
      <c r="I209" s="66">
        <v>0</v>
      </c>
      <c r="J209" s="66">
        <v>0</v>
      </c>
      <c r="K209" s="66">
        <v>0</v>
      </c>
      <c r="L209" s="113">
        <v>0</v>
      </c>
    </row>
    <row r="210" spans="1:15" hidden="1">
      <c r="A210" s="59">
        <v>3</v>
      </c>
      <c r="B210" s="60">
        <v>1</v>
      </c>
      <c r="C210" s="60">
        <v>3</v>
      </c>
      <c r="D210" s="59"/>
      <c r="E210" s="60"/>
      <c r="F210" s="62"/>
      <c r="G210" s="61" t="s">
        <v>146</v>
      </c>
      <c r="H210" s="105">
        <v>183</v>
      </c>
      <c r="I210" s="48">
        <f>SUM(I211+I214)</f>
        <v>0</v>
      </c>
      <c r="J210" s="89">
        <f>SUM(J211+J214)</f>
        <v>0</v>
      </c>
      <c r="K210" s="49">
        <f>SUM(K211+K214)</f>
        <v>0</v>
      </c>
      <c r="L210" s="48">
        <f>SUM(L211+L214)</f>
        <v>0</v>
      </c>
    </row>
    <row r="211" spans="1:15" ht="25.5" hidden="1" customHeight="1">
      <c r="A211" s="54">
        <v>3</v>
      </c>
      <c r="B211" s="52">
        <v>1</v>
      </c>
      <c r="C211" s="52">
        <v>3</v>
      </c>
      <c r="D211" s="54">
        <v>1</v>
      </c>
      <c r="E211" s="59"/>
      <c r="F211" s="55"/>
      <c r="G211" s="53" t="s">
        <v>147</v>
      </c>
      <c r="H211" s="105">
        <v>184</v>
      </c>
      <c r="I211" s="69">
        <f t="shared" ref="I211:L212" si="22">I212</f>
        <v>0</v>
      </c>
      <c r="J211" s="91">
        <f t="shared" si="22"/>
        <v>0</v>
      </c>
      <c r="K211" s="70">
        <f t="shared" si="22"/>
        <v>0</v>
      </c>
      <c r="L211" s="69">
        <f t="shared" si="22"/>
        <v>0</v>
      </c>
    </row>
    <row r="212" spans="1:15" ht="25.5" hidden="1" customHeight="1">
      <c r="A212" s="59">
        <v>3</v>
      </c>
      <c r="B212" s="60">
        <v>1</v>
      </c>
      <c r="C212" s="60">
        <v>3</v>
      </c>
      <c r="D212" s="59">
        <v>1</v>
      </c>
      <c r="E212" s="59">
        <v>1</v>
      </c>
      <c r="F212" s="62"/>
      <c r="G212" s="53" t="s">
        <v>147</v>
      </c>
      <c r="H212" s="105">
        <v>185</v>
      </c>
      <c r="I212" s="48">
        <f t="shared" si="22"/>
        <v>0</v>
      </c>
      <c r="J212" s="89">
        <f t="shared" si="22"/>
        <v>0</v>
      </c>
      <c r="K212" s="49">
        <f t="shared" si="22"/>
        <v>0</v>
      </c>
      <c r="L212" s="48">
        <f t="shared" si="22"/>
        <v>0</v>
      </c>
    </row>
    <row r="213" spans="1:15" ht="25.5" hidden="1" customHeight="1">
      <c r="A213" s="59">
        <v>3</v>
      </c>
      <c r="B213" s="61">
        <v>1</v>
      </c>
      <c r="C213" s="59">
        <v>3</v>
      </c>
      <c r="D213" s="60">
        <v>1</v>
      </c>
      <c r="E213" s="60">
        <v>1</v>
      </c>
      <c r="F213" s="62">
        <v>1</v>
      </c>
      <c r="G213" s="53" t="s">
        <v>147</v>
      </c>
      <c r="H213" s="105">
        <v>186</v>
      </c>
      <c r="I213" s="113">
        <v>0</v>
      </c>
      <c r="J213" s="113">
        <v>0</v>
      </c>
      <c r="K213" s="113">
        <v>0</v>
      </c>
      <c r="L213" s="113">
        <v>0</v>
      </c>
    </row>
    <row r="214" spans="1:15" hidden="1">
      <c r="A214" s="59">
        <v>3</v>
      </c>
      <c r="B214" s="61">
        <v>1</v>
      </c>
      <c r="C214" s="59">
        <v>3</v>
      </c>
      <c r="D214" s="60">
        <v>2</v>
      </c>
      <c r="E214" s="60"/>
      <c r="F214" s="62"/>
      <c r="G214" s="61" t="s">
        <v>148</v>
      </c>
      <c r="H214" s="105">
        <v>187</v>
      </c>
      <c r="I214" s="48">
        <f>I215</f>
        <v>0</v>
      </c>
      <c r="J214" s="89">
        <f>J215</f>
        <v>0</v>
      </c>
      <c r="K214" s="49">
        <f>K215</f>
        <v>0</v>
      </c>
      <c r="L214" s="48">
        <f>L215</f>
        <v>0</v>
      </c>
    </row>
    <row r="215" spans="1:15" hidden="1">
      <c r="A215" s="54">
        <v>3</v>
      </c>
      <c r="B215" s="53">
        <v>1</v>
      </c>
      <c r="C215" s="54">
        <v>3</v>
      </c>
      <c r="D215" s="52">
        <v>2</v>
      </c>
      <c r="E215" s="52">
        <v>1</v>
      </c>
      <c r="F215" s="55"/>
      <c r="G215" s="61" t="s">
        <v>148</v>
      </c>
      <c r="H215" s="105">
        <v>188</v>
      </c>
      <c r="I215" s="48">
        <f>SUM(I216:I221)</f>
        <v>0</v>
      </c>
      <c r="J215" s="48">
        <f>SUM(J216:J221)</f>
        <v>0</v>
      </c>
      <c r="K215" s="48">
        <f>SUM(K216:K221)</f>
        <v>0</v>
      </c>
      <c r="L215" s="48">
        <f>SUM(L216:L221)</f>
        <v>0</v>
      </c>
      <c r="M215" s="120"/>
      <c r="N215" s="120"/>
      <c r="O215" s="120"/>
    </row>
    <row r="216" spans="1:15" hidden="1">
      <c r="A216" s="59">
        <v>3</v>
      </c>
      <c r="B216" s="61">
        <v>1</v>
      </c>
      <c r="C216" s="59">
        <v>3</v>
      </c>
      <c r="D216" s="60">
        <v>2</v>
      </c>
      <c r="E216" s="60">
        <v>1</v>
      </c>
      <c r="F216" s="62">
        <v>1</v>
      </c>
      <c r="G216" s="61" t="s">
        <v>149</v>
      </c>
      <c r="H216" s="105">
        <v>189</v>
      </c>
      <c r="I216" s="66">
        <v>0</v>
      </c>
      <c r="J216" s="66">
        <v>0</v>
      </c>
      <c r="K216" s="66">
        <v>0</v>
      </c>
      <c r="L216" s="113">
        <v>0</v>
      </c>
    </row>
    <row r="217" spans="1:15" ht="25.5" hidden="1" customHeight="1">
      <c r="A217" s="59">
        <v>3</v>
      </c>
      <c r="B217" s="61">
        <v>1</v>
      </c>
      <c r="C217" s="59">
        <v>3</v>
      </c>
      <c r="D217" s="60">
        <v>2</v>
      </c>
      <c r="E217" s="60">
        <v>1</v>
      </c>
      <c r="F217" s="62">
        <v>2</v>
      </c>
      <c r="G217" s="61" t="s">
        <v>150</v>
      </c>
      <c r="H217" s="105">
        <v>190</v>
      </c>
      <c r="I217" s="66">
        <v>0</v>
      </c>
      <c r="J217" s="66">
        <v>0</v>
      </c>
      <c r="K217" s="66">
        <v>0</v>
      </c>
      <c r="L217" s="66">
        <v>0</v>
      </c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3</v>
      </c>
      <c r="G218" s="61" t="s">
        <v>151</v>
      </c>
      <c r="H218" s="105">
        <v>191</v>
      </c>
      <c r="I218" s="66">
        <v>0</v>
      </c>
      <c r="J218" s="66">
        <v>0</v>
      </c>
      <c r="K218" s="66">
        <v>0</v>
      </c>
      <c r="L218" s="66"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4</v>
      </c>
      <c r="G219" s="61" t="s">
        <v>152</v>
      </c>
      <c r="H219" s="105">
        <v>192</v>
      </c>
      <c r="I219" s="66">
        <v>0</v>
      </c>
      <c r="J219" s="66">
        <v>0</v>
      </c>
      <c r="K219" s="66">
        <v>0</v>
      </c>
      <c r="L219" s="113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5</v>
      </c>
      <c r="G220" s="53" t="s">
        <v>153</v>
      </c>
      <c r="H220" s="105">
        <v>193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6</v>
      </c>
      <c r="G221" s="53" t="s">
        <v>148</v>
      </c>
      <c r="H221" s="105">
        <v>194</v>
      </c>
      <c r="I221" s="66">
        <v>0</v>
      </c>
      <c r="J221" s="66">
        <v>0</v>
      </c>
      <c r="K221" s="66">
        <v>0</v>
      </c>
      <c r="L221" s="113">
        <v>0</v>
      </c>
    </row>
    <row r="222" spans="1:15" ht="25.5" hidden="1" customHeight="1">
      <c r="A222" s="54">
        <v>3</v>
      </c>
      <c r="B222" s="52">
        <v>1</v>
      </c>
      <c r="C222" s="52">
        <v>4</v>
      </c>
      <c r="D222" s="52"/>
      <c r="E222" s="52"/>
      <c r="F222" s="55"/>
      <c r="G222" s="53" t="s">
        <v>154</v>
      </c>
      <c r="H222" s="105">
        <v>195</v>
      </c>
      <c r="I222" s="69">
        <f t="shared" ref="I222:L224" si="23">I223</f>
        <v>0</v>
      </c>
      <c r="J222" s="91">
        <f t="shared" si="23"/>
        <v>0</v>
      </c>
      <c r="K222" s="70">
        <f t="shared" si="23"/>
        <v>0</v>
      </c>
      <c r="L222" s="70">
        <f t="shared" si="23"/>
        <v>0</v>
      </c>
    </row>
    <row r="223" spans="1:15" ht="25.5" hidden="1" customHeight="1">
      <c r="A223" s="72">
        <v>3</v>
      </c>
      <c r="B223" s="81">
        <v>1</v>
      </c>
      <c r="C223" s="81">
        <v>4</v>
      </c>
      <c r="D223" s="81">
        <v>1</v>
      </c>
      <c r="E223" s="81"/>
      <c r="F223" s="82"/>
      <c r="G223" s="53" t="s">
        <v>154</v>
      </c>
      <c r="H223" s="105">
        <v>196</v>
      </c>
      <c r="I223" s="76">
        <f t="shared" si="23"/>
        <v>0</v>
      </c>
      <c r="J223" s="103">
        <f t="shared" si="23"/>
        <v>0</v>
      </c>
      <c r="K223" s="77">
        <f t="shared" si="23"/>
        <v>0</v>
      </c>
      <c r="L223" s="77">
        <f t="shared" si="23"/>
        <v>0</v>
      </c>
    </row>
    <row r="224" spans="1:15" ht="25.5" hidden="1" customHeight="1">
      <c r="A224" s="59">
        <v>3</v>
      </c>
      <c r="B224" s="60">
        <v>1</v>
      </c>
      <c r="C224" s="60">
        <v>4</v>
      </c>
      <c r="D224" s="60">
        <v>1</v>
      </c>
      <c r="E224" s="60">
        <v>1</v>
      </c>
      <c r="F224" s="62"/>
      <c r="G224" s="53" t="s">
        <v>155</v>
      </c>
      <c r="H224" s="105">
        <v>197</v>
      </c>
      <c r="I224" s="48">
        <f t="shared" si="23"/>
        <v>0</v>
      </c>
      <c r="J224" s="89">
        <f t="shared" si="23"/>
        <v>0</v>
      </c>
      <c r="K224" s="49">
        <f t="shared" si="23"/>
        <v>0</v>
      </c>
      <c r="L224" s="49">
        <f t="shared" si="23"/>
        <v>0</v>
      </c>
    </row>
    <row r="225" spans="1:12" ht="25.5" hidden="1" customHeight="1">
      <c r="A225" s="63">
        <v>3</v>
      </c>
      <c r="B225" s="59">
        <v>1</v>
      </c>
      <c r="C225" s="60">
        <v>4</v>
      </c>
      <c r="D225" s="60">
        <v>1</v>
      </c>
      <c r="E225" s="60">
        <v>1</v>
      </c>
      <c r="F225" s="62">
        <v>1</v>
      </c>
      <c r="G225" s="53" t="s">
        <v>155</v>
      </c>
      <c r="H225" s="105">
        <v>198</v>
      </c>
      <c r="I225" s="66">
        <v>0</v>
      </c>
      <c r="J225" s="66">
        <v>0</v>
      </c>
      <c r="K225" s="66">
        <v>0</v>
      </c>
      <c r="L225" s="66">
        <v>0</v>
      </c>
    </row>
    <row r="226" spans="1:12" ht="25.5" hidden="1" customHeight="1">
      <c r="A226" s="63">
        <v>3</v>
      </c>
      <c r="B226" s="60">
        <v>1</v>
      </c>
      <c r="C226" s="60">
        <v>5</v>
      </c>
      <c r="D226" s="60"/>
      <c r="E226" s="60"/>
      <c r="F226" s="62"/>
      <c r="G226" s="61" t="s">
        <v>156</v>
      </c>
      <c r="H226" s="105">
        <v>199</v>
      </c>
      <c r="I226" s="48">
        <f t="shared" ref="I226:L227" si="24">I227</f>
        <v>0</v>
      </c>
      <c r="J226" s="48">
        <f t="shared" si="24"/>
        <v>0</v>
      </c>
      <c r="K226" s="48">
        <f t="shared" si="24"/>
        <v>0</v>
      </c>
      <c r="L226" s="48">
        <f t="shared" si="24"/>
        <v>0</v>
      </c>
    </row>
    <row r="227" spans="1:12" ht="25.5" hidden="1" customHeight="1">
      <c r="A227" s="63">
        <v>3</v>
      </c>
      <c r="B227" s="60">
        <v>1</v>
      </c>
      <c r="C227" s="60">
        <v>5</v>
      </c>
      <c r="D227" s="60">
        <v>1</v>
      </c>
      <c r="E227" s="60"/>
      <c r="F227" s="62"/>
      <c r="G227" s="61" t="s">
        <v>156</v>
      </c>
      <c r="H227" s="105">
        <v>200</v>
      </c>
      <c r="I227" s="48">
        <f t="shared" si="24"/>
        <v>0</v>
      </c>
      <c r="J227" s="48">
        <f t="shared" si="24"/>
        <v>0</v>
      </c>
      <c r="K227" s="48">
        <f t="shared" si="24"/>
        <v>0</v>
      </c>
      <c r="L227" s="48">
        <f t="shared" si="24"/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>
        <v>1</v>
      </c>
      <c r="E228" s="60">
        <v>1</v>
      </c>
      <c r="F228" s="62"/>
      <c r="G228" s="61" t="s">
        <v>156</v>
      </c>
      <c r="H228" s="105">
        <v>201</v>
      </c>
      <c r="I228" s="48">
        <f>SUM(I229:I231)</f>
        <v>0</v>
      </c>
      <c r="J228" s="48">
        <f>SUM(J229:J231)</f>
        <v>0</v>
      </c>
      <c r="K228" s="48">
        <f>SUM(K229:K231)</f>
        <v>0</v>
      </c>
      <c r="L228" s="48">
        <f>SUM(L229:L231)</f>
        <v>0</v>
      </c>
    </row>
    <row r="229" spans="1:12" hidden="1">
      <c r="A229" s="63">
        <v>3</v>
      </c>
      <c r="B229" s="60">
        <v>1</v>
      </c>
      <c r="C229" s="60">
        <v>5</v>
      </c>
      <c r="D229" s="60">
        <v>1</v>
      </c>
      <c r="E229" s="60">
        <v>1</v>
      </c>
      <c r="F229" s="62">
        <v>1</v>
      </c>
      <c r="G229" s="115" t="s">
        <v>157</v>
      </c>
      <c r="H229" s="105">
        <v>202</v>
      </c>
      <c r="I229" s="66">
        <v>0</v>
      </c>
      <c r="J229" s="66">
        <v>0</v>
      </c>
      <c r="K229" s="66">
        <v>0</v>
      </c>
      <c r="L229" s="66">
        <v>0</v>
      </c>
    </row>
    <row r="230" spans="1:12" hidden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>
        <v>2</v>
      </c>
      <c r="G230" s="115" t="s">
        <v>158</v>
      </c>
      <c r="H230" s="105">
        <v>203</v>
      </c>
      <c r="I230" s="66">
        <v>0</v>
      </c>
      <c r="J230" s="66">
        <v>0</v>
      </c>
      <c r="K230" s="66">
        <v>0</v>
      </c>
      <c r="L230" s="66"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3</v>
      </c>
      <c r="G231" s="115" t="s">
        <v>159</v>
      </c>
      <c r="H231" s="105">
        <v>204</v>
      </c>
      <c r="I231" s="66">
        <v>0</v>
      </c>
      <c r="J231" s="66">
        <v>0</v>
      </c>
      <c r="K231" s="66">
        <v>0</v>
      </c>
      <c r="L231" s="66">
        <v>0</v>
      </c>
    </row>
    <row r="232" spans="1:12" ht="38.25" hidden="1" customHeight="1">
      <c r="A232" s="44">
        <v>3</v>
      </c>
      <c r="B232" s="45">
        <v>2</v>
      </c>
      <c r="C232" s="45"/>
      <c r="D232" s="45"/>
      <c r="E232" s="45"/>
      <c r="F232" s="47"/>
      <c r="G232" s="46" t="s">
        <v>160</v>
      </c>
      <c r="H232" s="105">
        <v>205</v>
      </c>
      <c r="I232" s="48">
        <f>SUM(I233+I265)</f>
        <v>0</v>
      </c>
      <c r="J232" s="89">
        <f>SUM(J233+J265)</f>
        <v>0</v>
      </c>
      <c r="K232" s="49">
        <f>SUM(K233+K265)</f>
        <v>0</v>
      </c>
      <c r="L232" s="49">
        <f>SUM(L233+L265)</f>
        <v>0</v>
      </c>
    </row>
    <row r="233" spans="1:12" ht="38.25" hidden="1" customHeight="1">
      <c r="A233" s="72">
        <v>3</v>
      </c>
      <c r="B233" s="80">
        <v>2</v>
      </c>
      <c r="C233" s="81">
        <v>1</v>
      </c>
      <c r="D233" s="81"/>
      <c r="E233" s="81"/>
      <c r="F233" s="82"/>
      <c r="G233" s="83" t="s">
        <v>161</v>
      </c>
      <c r="H233" s="105">
        <v>206</v>
      </c>
      <c r="I233" s="76">
        <f>SUM(I234+I243+I247+I251+I255+I258+I261)</f>
        <v>0</v>
      </c>
      <c r="J233" s="103">
        <f>SUM(J234+J243+J247+J251+J255+J258+J261)</f>
        <v>0</v>
      </c>
      <c r="K233" s="77">
        <f>SUM(K234+K243+K247+K251+K255+K258+K261)</f>
        <v>0</v>
      </c>
      <c r="L233" s="77">
        <f>SUM(L234+L243+L247+L251+L255+L258+L261)</f>
        <v>0</v>
      </c>
    </row>
    <row r="234" spans="1:12" hidden="1">
      <c r="A234" s="59">
        <v>3</v>
      </c>
      <c r="B234" s="60">
        <v>2</v>
      </c>
      <c r="C234" s="60">
        <v>1</v>
      </c>
      <c r="D234" s="60">
        <v>1</v>
      </c>
      <c r="E234" s="60"/>
      <c r="F234" s="62"/>
      <c r="G234" s="61" t="s">
        <v>162</v>
      </c>
      <c r="H234" s="105">
        <v>207</v>
      </c>
      <c r="I234" s="76">
        <f>I235</f>
        <v>0</v>
      </c>
      <c r="J234" s="76">
        <f>J235</f>
        <v>0</v>
      </c>
      <c r="K234" s="76">
        <f>K235</f>
        <v>0</v>
      </c>
      <c r="L234" s="76">
        <f>L235</f>
        <v>0</v>
      </c>
    </row>
    <row r="235" spans="1:12" hidden="1">
      <c r="A235" s="59">
        <v>3</v>
      </c>
      <c r="B235" s="59">
        <v>2</v>
      </c>
      <c r="C235" s="60">
        <v>1</v>
      </c>
      <c r="D235" s="60">
        <v>1</v>
      </c>
      <c r="E235" s="60">
        <v>1</v>
      </c>
      <c r="F235" s="62"/>
      <c r="G235" s="61" t="s">
        <v>163</v>
      </c>
      <c r="H235" s="105">
        <v>208</v>
      </c>
      <c r="I235" s="48">
        <f>SUM(I236:I236)</f>
        <v>0</v>
      </c>
      <c r="J235" s="89">
        <f>SUM(J236:J236)</f>
        <v>0</v>
      </c>
      <c r="K235" s="49">
        <f>SUM(K236:K236)</f>
        <v>0</v>
      </c>
      <c r="L235" s="49">
        <f>SUM(L236:L236)</f>
        <v>0</v>
      </c>
    </row>
    <row r="236" spans="1:12" hidden="1">
      <c r="A236" s="72">
        <v>3</v>
      </c>
      <c r="B236" s="72">
        <v>2</v>
      </c>
      <c r="C236" s="81">
        <v>1</v>
      </c>
      <c r="D236" s="81">
        <v>1</v>
      </c>
      <c r="E236" s="81">
        <v>1</v>
      </c>
      <c r="F236" s="82">
        <v>1</v>
      </c>
      <c r="G236" s="83" t="s">
        <v>163</v>
      </c>
      <c r="H236" s="105">
        <v>209</v>
      </c>
      <c r="I236" s="66">
        <v>0</v>
      </c>
      <c r="J236" s="66">
        <v>0</v>
      </c>
      <c r="K236" s="66">
        <v>0</v>
      </c>
      <c r="L236" s="66">
        <v>0</v>
      </c>
    </row>
    <row r="237" spans="1:12" hidden="1">
      <c r="A237" s="72">
        <v>3</v>
      </c>
      <c r="B237" s="81">
        <v>2</v>
      </c>
      <c r="C237" s="81">
        <v>1</v>
      </c>
      <c r="D237" s="81">
        <v>1</v>
      </c>
      <c r="E237" s="81">
        <v>2</v>
      </c>
      <c r="F237" s="82"/>
      <c r="G237" s="83" t="s">
        <v>164</v>
      </c>
      <c r="H237" s="105">
        <v>210</v>
      </c>
      <c r="I237" s="48">
        <f>SUM(I238:I239)</f>
        <v>0</v>
      </c>
      <c r="J237" s="48">
        <f>SUM(J238:J239)</f>
        <v>0</v>
      </c>
      <c r="K237" s="48">
        <f>SUM(K238:K239)</f>
        <v>0</v>
      </c>
      <c r="L237" s="48">
        <f>SUM(L238:L239)</f>
        <v>0</v>
      </c>
    </row>
    <row r="238" spans="1:12" hidden="1">
      <c r="A238" s="72">
        <v>3</v>
      </c>
      <c r="B238" s="81">
        <v>2</v>
      </c>
      <c r="C238" s="81">
        <v>1</v>
      </c>
      <c r="D238" s="81">
        <v>1</v>
      </c>
      <c r="E238" s="81">
        <v>2</v>
      </c>
      <c r="F238" s="82">
        <v>1</v>
      </c>
      <c r="G238" s="83" t="s">
        <v>165</v>
      </c>
      <c r="H238" s="105">
        <v>211</v>
      </c>
      <c r="I238" s="66">
        <v>0</v>
      </c>
      <c r="J238" s="66">
        <v>0</v>
      </c>
      <c r="K238" s="66">
        <v>0</v>
      </c>
      <c r="L238" s="66"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>
        <v>2</v>
      </c>
      <c r="G239" s="83" t="s">
        <v>166</v>
      </c>
      <c r="H239" s="105">
        <v>212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3</v>
      </c>
      <c r="F240" s="121"/>
      <c r="G240" s="83" t="s">
        <v>167</v>
      </c>
      <c r="H240" s="105">
        <v>213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3</v>
      </c>
      <c r="F241" s="82">
        <v>1</v>
      </c>
      <c r="G241" s="83" t="s">
        <v>168</v>
      </c>
      <c r="H241" s="105">
        <v>214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82">
        <v>2</v>
      </c>
      <c r="G242" s="83" t="s">
        <v>169</v>
      </c>
      <c r="H242" s="105">
        <v>215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59">
        <v>3</v>
      </c>
      <c r="B243" s="60">
        <v>2</v>
      </c>
      <c r="C243" s="60">
        <v>1</v>
      </c>
      <c r="D243" s="60">
        <v>2</v>
      </c>
      <c r="E243" s="60"/>
      <c r="F243" s="62"/>
      <c r="G243" s="61" t="s">
        <v>170</v>
      </c>
      <c r="H243" s="105">
        <v>216</v>
      </c>
      <c r="I243" s="48">
        <f>I244</f>
        <v>0</v>
      </c>
      <c r="J243" s="48">
        <f>J244</f>
        <v>0</v>
      </c>
      <c r="K243" s="48">
        <f>K244</f>
        <v>0</v>
      </c>
      <c r="L243" s="48">
        <f>L244</f>
        <v>0</v>
      </c>
    </row>
    <row r="244" spans="1:12" hidden="1">
      <c r="A244" s="59">
        <v>3</v>
      </c>
      <c r="B244" s="60">
        <v>2</v>
      </c>
      <c r="C244" s="60">
        <v>1</v>
      </c>
      <c r="D244" s="60">
        <v>2</v>
      </c>
      <c r="E244" s="60">
        <v>1</v>
      </c>
      <c r="F244" s="62"/>
      <c r="G244" s="61" t="s">
        <v>170</v>
      </c>
      <c r="H244" s="105">
        <v>217</v>
      </c>
      <c r="I244" s="48">
        <f>SUM(I245:I246)</f>
        <v>0</v>
      </c>
      <c r="J244" s="89">
        <f>SUM(J245:J246)</f>
        <v>0</v>
      </c>
      <c r="K244" s="49">
        <f>SUM(K245:K246)</f>
        <v>0</v>
      </c>
      <c r="L244" s="49">
        <f>SUM(L245:L246)</f>
        <v>0</v>
      </c>
    </row>
    <row r="245" spans="1:12" ht="25.5" hidden="1" customHeight="1">
      <c r="A245" s="72">
        <v>3</v>
      </c>
      <c r="B245" s="80">
        <v>2</v>
      </c>
      <c r="C245" s="81">
        <v>1</v>
      </c>
      <c r="D245" s="81">
        <v>2</v>
      </c>
      <c r="E245" s="81">
        <v>1</v>
      </c>
      <c r="F245" s="82">
        <v>1</v>
      </c>
      <c r="G245" s="83" t="s">
        <v>171</v>
      </c>
      <c r="H245" s="105">
        <v>218</v>
      </c>
      <c r="I245" s="66">
        <v>0</v>
      </c>
      <c r="J245" s="66">
        <v>0</v>
      </c>
      <c r="K245" s="66">
        <v>0</v>
      </c>
      <c r="L245" s="66">
        <v>0</v>
      </c>
    </row>
    <row r="246" spans="1:12" ht="25.5" hidden="1" customHeight="1">
      <c r="A246" s="59">
        <v>3</v>
      </c>
      <c r="B246" s="60">
        <v>2</v>
      </c>
      <c r="C246" s="60">
        <v>1</v>
      </c>
      <c r="D246" s="60">
        <v>2</v>
      </c>
      <c r="E246" s="60">
        <v>1</v>
      </c>
      <c r="F246" s="62">
        <v>2</v>
      </c>
      <c r="G246" s="61" t="s">
        <v>172</v>
      </c>
      <c r="H246" s="105">
        <v>219</v>
      </c>
      <c r="I246" s="66">
        <v>0</v>
      </c>
      <c r="J246" s="66">
        <v>0</v>
      </c>
      <c r="K246" s="66">
        <v>0</v>
      </c>
      <c r="L246" s="66">
        <v>0</v>
      </c>
    </row>
    <row r="247" spans="1:12" ht="25.5" hidden="1" customHeight="1">
      <c r="A247" s="54">
        <v>3</v>
      </c>
      <c r="B247" s="52">
        <v>2</v>
      </c>
      <c r="C247" s="52">
        <v>1</v>
      </c>
      <c r="D247" s="52">
        <v>3</v>
      </c>
      <c r="E247" s="52"/>
      <c r="F247" s="55"/>
      <c r="G247" s="53" t="s">
        <v>173</v>
      </c>
      <c r="H247" s="105">
        <v>220</v>
      </c>
      <c r="I247" s="69">
        <f>I248</f>
        <v>0</v>
      </c>
      <c r="J247" s="91">
        <f>J248</f>
        <v>0</v>
      </c>
      <c r="K247" s="70">
        <f>K248</f>
        <v>0</v>
      </c>
      <c r="L247" s="70">
        <f>L248</f>
        <v>0</v>
      </c>
    </row>
    <row r="248" spans="1:12" ht="25.5" hidden="1" customHeight="1">
      <c r="A248" s="59">
        <v>3</v>
      </c>
      <c r="B248" s="60">
        <v>2</v>
      </c>
      <c r="C248" s="60">
        <v>1</v>
      </c>
      <c r="D248" s="60">
        <v>3</v>
      </c>
      <c r="E248" s="60">
        <v>1</v>
      </c>
      <c r="F248" s="62"/>
      <c r="G248" s="53" t="s">
        <v>173</v>
      </c>
      <c r="H248" s="105">
        <v>221</v>
      </c>
      <c r="I248" s="48">
        <f>I249+I250</f>
        <v>0</v>
      </c>
      <c r="J248" s="48">
        <f>J249+J250</f>
        <v>0</v>
      </c>
      <c r="K248" s="48">
        <f>K249+K250</f>
        <v>0</v>
      </c>
      <c r="L248" s="48">
        <f>L249+L250</f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3</v>
      </c>
      <c r="E249" s="60">
        <v>1</v>
      </c>
      <c r="F249" s="62">
        <v>1</v>
      </c>
      <c r="G249" s="61" t="s">
        <v>174</v>
      </c>
      <c r="H249" s="105">
        <v>222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>
        <v>2</v>
      </c>
      <c r="G250" s="61" t="s">
        <v>175</v>
      </c>
      <c r="H250" s="105">
        <v>223</v>
      </c>
      <c r="I250" s="113">
        <v>0</v>
      </c>
      <c r="J250" s="110">
        <v>0</v>
      </c>
      <c r="K250" s="113">
        <v>0</v>
      </c>
      <c r="L250" s="113">
        <v>0</v>
      </c>
    </row>
    <row r="251" spans="1:12" hidden="1">
      <c r="A251" s="59">
        <v>3</v>
      </c>
      <c r="B251" s="60">
        <v>2</v>
      </c>
      <c r="C251" s="60">
        <v>1</v>
      </c>
      <c r="D251" s="60">
        <v>4</v>
      </c>
      <c r="E251" s="60"/>
      <c r="F251" s="62"/>
      <c r="G251" s="61" t="s">
        <v>176</v>
      </c>
      <c r="H251" s="105">
        <v>224</v>
      </c>
      <c r="I251" s="48">
        <f>I252</f>
        <v>0</v>
      </c>
      <c r="J251" s="49">
        <f>J252</f>
        <v>0</v>
      </c>
      <c r="K251" s="48">
        <f>K252</f>
        <v>0</v>
      </c>
      <c r="L251" s="49">
        <f>L252</f>
        <v>0</v>
      </c>
    </row>
    <row r="252" spans="1:12" hidden="1">
      <c r="A252" s="54">
        <v>3</v>
      </c>
      <c r="B252" s="52">
        <v>2</v>
      </c>
      <c r="C252" s="52">
        <v>1</v>
      </c>
      <c r="D252" s="52">
        <v>4</v>
      </c>
      <c r="E252" s="52">
        <v>1</v>
      </c>
      <c r="F252" s="55"/>
      <c r="G252" s="53" t="s">
        <v>176</v>
      </c>
      <c r="H252" s="105">
        <v>225</v>
      </c>
      <c r="I252" s="69">
        <f>SUM(I253:I254)</f>
        <v>0</v>
      </c>
      <c r="J252" s="91">
        <f>SUM(J253:J254)</f>
        <v>0</v>
      </c>
      <c r="K252" s="70">
        <f>SUM(K253:K254)</f>
        <v>0</v>
      </c>
      <c r="L252" s="70">
        <f>SUM(L253:L254)</f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4</v>
      </c>
      <c r="E253" s="60">
        <v>1</v>
      </c>
      <c r="F253" s="62">
        <v>1</v>
      </c>
      <c r="G253" s="61" t="s">
        <v>177</v>
      </c>
      <c r="H253" s="105">
        <v>226</v>
      </c>
      <c r="I253" s="66">
        <v>0</v>
      </c>
      <c r="J253" s="66">
        <v>0</v>
      </c>
      <c r="K253" s="66">
        <v>0</v>
      </c>
      <c r="L253" s="66"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4</v>
      </c>
      <c r="E254" s="60">
        <v>1</v>
      </c>
      <c r="F254" s="62">
        <v>2</v>
      </c>
      <c r="G254" s="61" t="s">
        <v>178</v>
      </c>
      <c r="H254" s="105">
        <v>227</v>
      </c>
      <c r="I254" s="66">
        <v>0</v>
      </c>
      <c r="J254" s="66">
        <v>0</v>
      </c>
      <c r="K254" s="66">
        <v>0</v>
      </c>
      <c r="L254" s="66">
        <v>0</v>
      </c>
    </row>
    <row r="255" spans="1:12" hidden="1">
      <c r="A255" s="59">
        <v>3</v>
      </c>
      <c r="B255" s="60">
        <v>2</v>
      </c>
      <c r="C255" s="60">
        <v>1</v>
      </c>
      <c r="D255" s="60">
        <v>5</v>
      </c>
      <c r="E255" s="60"/>
      <c r="F255" s="62"/>
      <c r="G255" s="61" t="s">
        <v>179</v>
      </c>
      <c r="H255" s="105">
        <v>228</v>
      </c>
      <c r="I255" s="48">
        <f t="shared" ref="I255:L256" si="25">I256</f>
        <v>0</v>
      </c>
      <c r="J255" s="89">
        <f t="shared" si="25"/>
        <v>0</v>
      </c>
      <c r="K255" s="49">
        <f t="shared" si="25"/>
        <v>0</v>
      </c>
      <c r="L255" s="49">
        <f t="shared" si="25"/>
        <v>0</v>
      </c>
    </row>
    <row r="256" spans="1:12" hidden="1">
      <c r="A256" s="59">
        <v>3</v>
      </c>
      <c r="B256" s="60">
        <v>2</v>
      </c>
      <c r="C256" s="60">
        <v>1</v>
      </c>
      <c r="D256" s="60">
        <v>5</v>
      </c>
      <c r="E256" s="60">
        <v>1</v>
      </c>
      <c r="F256" s="62"/>
      <c r="G256" s="61" t="s">
        <v>179</v>
      </c>
      <c r="H256" s="105">
        <v>229</v>
      </c>
      <c r="I256" s="49">
        <f t="shared" si="25"/>
        <v>0</v>
      </c>
      <c r="J256" s="89">
        <f t="shared" si="25"/>
        <v>0</v>
      </c>
      <c r="K256" s="49">
        <f t="shared" si="25"/>
        <v>0</v>
      </c>
      <c r="L256" s="49">
        <f t="shared" si="25"/>
        <v>0</v>
      </c>
    </row>
    <row r="257" spans="1:12" hidden="1">
      <c r="A257" s="80">
        <v>3</v>
      </c>
      <c r="B257" s="81">
        <v>2</v>
      </c>
      <c r="C257" s="81">
        <v>1</v>
      </c>
      <c r="D257" s="81">
        <v>5</v>
      </c>
      <c r="E257" s="81">
        <v>1</v>
      </c>
      <c r="F257" s="82">
        <v>1</v>
      </c>
      <c r="G257" s="61" t="s">
        <v>179</v>
      </c>
      <c r="H257" s="105">
        <v>230</v>
      </c>
      <c r="I257" s="113">
        <v>0</v>
      </c>
      <c r="J257" s="113">
        <v>0</v>
      </c>
      <c r="K257" s="113">
        <v>0</v>
      </c>
      <c r="L257" s="113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6</v>
      </c>
      <c r="E258" s="60"/>
      <c r="F258" s="62"/>
      <c r="G258" s="61" t="s">
        <v>180</v>
      </c>
      <c r="H258" s="105">
        <v>231</v>
      </c>
      <c r="I258" s="48">
        <f t="shared" ref="I258:L259" si="26">I259</f>
        <v>0</v>
      </c>
      <c r="J258" s="89">
        <f t="shared" si="26"/>
        <v>0</v>
      </c>
      <c r="K258" s="49">
        <f t="shared" si="26"/>
        <v>0</v>
      </c>
      <c r="L258" s="49">
        <f t="shared" si="26"/>
        <v>0</v>
      </c>
    </row>
    <row r="259" spans="1:12" hidden="1">
      <c r="A259" s="59">
        <v>3</v>
      </c>
      <c r="B259" s="59">
        <v>2</v>
      </c>
      <c r="C259" s="60">
        <v>1</v>
      </c>
      <c r="D259" s="60">
        <v>6</v>
      </c>
      <c r="E259" s="60">
        <v>1</v>
      </c>
      <c r="F259" s="62"/>
      <c r="G259" s="61" t="s">
        <v>180</v>
      </c>
      <c r="H259" s="105">
        <v>232</v>
      </c>
      <c r="I259" s="48">
        <f t="shared" si="26"/>
        <v>0</v>
      </c>
      <c r="J259" s="89">
        <f t="shared" si="26"/>
        <v>0</v>
      </c>
      <c r="K259" s="49">
        <f t="shared" si="26"/>
        <v>0</v>
      </c>
      <c r="L259" s="49">
        <f t="shared" si="26"/>
        <v>0</v>
      </c>
    </row>
    <row r="260" spans="1:12" hidden="1">
      <c r="A260" s="54">
        <v>3</v>
      </c>
      <c r="B260" s="54">
        <v>2</v>
      </c>
      <c r="C260" s="60">
        <v>1</v>
      </c>
      <c r="D260" s="60">
        <v>6</v>
      </c>
      <c r="E260" s="60">
        <v>1</v>
      </c>
      <c r="F260" s="62">
        <v>1</v>
      </c>
      <c r="G260" s="61" t="s">
        <v>180</v>
      </c>
      <c r="H260" s="105">
        <v>233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59">
        <v>2</v>
      </c>
      <c r="C261" s="60">
        <v>1</v>
      </c>
      <c r="D261" s="60">
        <v>7</v>
      </c>
      <c r="E261" s="60"/>
      <c r="F261" s="62"/>
      <c r="G261" s="61" t="s">
        <v>181</v>
      </c>
      <c r="H261" s="105">
        <v>234</v>
      </c>
      <c r="I261" s="48">
        <f>I262</f>
        <v>0</v>
      </c>
      <c r="J261" s="89">
        <f>J262</f>
        <v>0</v>
      </c>
      <c r="K261" s="49">
        <f>K262</f>
        <v>0</v>
      </c>
      <c r="L261" s="49">
        <f>L262</f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7</v>
      </c>
      <c r="E262" s="60">
        <v>1</v>
      </c>
      <c r="F262" s="62"/>
      <c r="G262" s="61" t="s">
        <v>181</v>
      </c>
      <c r="H262" s="105">
        <v>235</v>
      </c>
      <c r="I262" s="48">
        <f>I263+I264</f>
        <v>0</v>
      </c>
      <c r="J262" s="48">
        <f>J263+J264</f>
        <v>0</v>
      </c>
      <c r="K262" s="48">
        <f>K263+K264</f>
        <v>0</v>
      </c>
      <c r="L262" s="48">
        <f>L263+L264</f>
        <v>0</v>
      </c>
    </row>
    <row r="263" spans="1:12" ht="25.5" hidden="1" customHeight="1">
      <c r="A263" s="59">
        <v>3</v>
      </c>
      <c r="B263" s="60">
        <v>2</v>
      </c>
      <c r="C263" s="60">
        <v>1</v>
      </c>
      <c r="D263" s="60">
        <v>7</v>
      </c>
      <c r="E263" s="60">
        <v>1</v>
      </c>
      <c r="F263" s="62">
        <v>1</v>
      </c>
      <c r="G263" s="61" t="s">
        <v>182</v>
      </c>
      <c r="H263" s="105">
        <v>236</v>
      </c>
      <c r="I263" s="65">
        <v>0</v>
      </c>
      <c r="J263" s="66">
        <v>0</v>
      </c>
      <c r="K263" s="66">
        <v>0</v>
      </c>
      <c r="L263" s="66">
        <v>0</v>
      </c>
    </row>
    <row r="264" spans="1:12" ht="25.5" hidden="1" customHeight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>
        <v>2</v>
      </c>
      <c r="G264" s="61" t="s">
        <v>183</v>
      </c>
      <c r="H264" s="105">
        <v>237</v>
      </c>
      <c r="I264" s="66">
        <v>0</v>
      </c>
      <c r="J264" s="66">
        <v>0</v>
      </c>
      <c r="K264" s="66">
        <v>0</v>
      </c>
      <c r="L264" s="66">
        <v>0</v>
      </c>
    </row>
    <row r="265" spans="1:12" ht="38.25" hidden="1" customHeight="1">
      <c r="A265" s="59">
        <v>3</v>
      </c>
      <c r="B265" s="60">
        <v>2</v>
      </c>
      <c r="C265" s="60">
        <v>2</v>
      </c>
      <c r="D265" s="122"/>
      <c r="E265" s="122"/>
      <c r="F265" s="123"/>
      <c r="G265" s="61" t="s">
        <v>184</v>
      </c>
      <c r="H265" s="105">
        <v>238</v>
      </c>
      <c r="I265" s="48">
        <f>SUM(I266+I275+I279+I283+I287+I290+I293)</f>
        <v>0</v>
      </c>
      <c r="J265" s="89">
        <f>SUM(J266+J275+J279+J283+J287+J290+J293)</f>
        <v>0</v>
      </c>
      <c r="K265" s="49">
        <f>SUM(K266+K275+K279+K283+K287+K290+K293)</f>
        <v>0</v>
      </c>
      <c r="L265" s="49">
        <f>SUM(L266+L275+L279+L283+L287+L290+L293)</f>
        <v>0</v>
      </c>
    </row>
    <row r="266" spans="1:12" hidden="1">
      <c r="A266" s="59">
        <v>3</v>
      </c>
      <c r="B266" s="60">
        <v>2</v>
      </c>
      <c r="C266" s="60">
        <v>2</v>
      </c>
      <c r="D266" s="60">
        <v>1</v>
      </c>
      <c r="E266" s="60"/>
      <c r="F266" s="62"/>
      <c r="G266" s="61" t="s">
        <v>185</v>
      </c>
      <c r="H266" s="105">
        <v>239</v>
      </c>
      <c r="I266" s="48">
        <f>I267</f>
        <v>0</v>
      </c>
      <c r="J266" s="48">
        <f>J267</f>
        <v>0</v>
      </c>
      <c r="K266" s="48">
        <f>K267</f>
        <v>0</v>
      </c>
      <c r="L266" s="48">
        <f>L267</f>
        <v>0</v>
      </c>
    </row>
    <row r="267" spans="1:12" hidden="1">
      <c r="A267" s="63">
        <v>3</v>
      </c>
      <c r="B267" s="59">
        <v>2</v>
      </c>
      <c r="C267" s="60">
        <v>2</v>
      </c>
      <c r="D267" s="60">
        <v>1</v>
      </c>
      <c r="E267" s="60">
        <v>1</v>
      </c>
      <c r="F267" s="62"/>
      <c r="G267" s="61" t="s">
        <v>163</v>
      </c>
      <c r="H267" s="105">
        <v>240</v>
      </c>
      <c r="I267" s="48">
        <f>SUM(I268)</f>
        <v>0</v>
      </c>
      <c r="J267" s="48">
        <f>SUM(J268)</f>
        <v>0</v>
      </c>
      <c r="K267" s="48">
        <f>SUM(K268)</f>
        <v>0</v>
      </c>
      <c r="L267" s="48">
        <f>SUM(L268)</f>
        <v>0</v>
      </c>
    </row>
    <row r="268" spans="1:12" hidden="1">
      <c r="A268" s="63">
        <v>3</v>
      </c>
      <c r="B268" s="59">
        <v>2</v>
      </c>
      <c r="C268" s="60">
        <v>2</v>
      </c>
      <c r="D268" s="60">
        <v>1</v>
      </c>
      <c r="E268" s="60">
        <v>1</v>
      </c>
      <c r="F268" s="62">
        <v>1</v>
      </c>
      <c r="G268" s="61" t="s">
        <v>163</v>
      </c>
      <c r="H268" s="105">
        <v>241</v>
      </c>
      <c r="I268" s="66">
        <v>0</v>
      </c>
      <c r="J268" s="66">
        <v>0</v>
      </c>
      <c r="K268" s="66">
        <v>0</v>
      </c>
      <c r="L268" s="66"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2</v>
      </c>
      <c r="F269" s="62"/>
      <c r="G269" s="61" t="s">
        <v>186</v>
      </c>
      <c r="H269" s="105">
        <v>242</v>
      </c>
      <c r="I269" s="48">
        <f>SUM(I270:I271)</f>
        <v>0</v>
      </c>
      <c r="J269" s="48">
        <f>SUM(J270:J271)</f>
        <v>0</v>
      </c>
      <c r="K269" s="48">
        <f>SUM(K270:K271)</f>
        <v>0</v>
      </c>
      <c r="L269" s="48">
        <f>SUM(L270:L271)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2</v>
      </c>
      <c r="F270" s="62">
        <v>1</v>
      </c>
      <c r="G270" s="61" t="s">
        <v>165</v>
      </c>
      <c r="H270" s="105">
        <v>243</v>
      </c>
      <c r="I270" s="66">
        <v>0</v>
      </c>
      <c r="J270" s="65">
        <v>0</v>
      </c>
      <c r="K270" s="66">
        <v>0</v>
      </c>
      <c r="L270" s="66"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>
        <v>2</v>
      </c>
      <c r="G271" s="61" t="s">
        <v>166</v>
      </c>
      <c r="H271" s="105">
        <v>244</v>
      </c>
      <c r="I271" s="66">
        <v>0</v>
      </c>
      <c r="J271" s="65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3</v>
      </c>
      <c r="F272" s="62"/>
      <c r="G272" s="61" t="s">
        <v>167</v>
      </c>
      <c r="H272" s="105">
        <v>245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3</v>
      </c>
      <c r="F273" s="62">
        <v>1</v>
      </c>
      <c r="G273" s="61" t="s">
        <v>168</v>
      </c>
      <c r="H273" s="105">
        <v>246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>
        <v>2</v>
      </c>
      <c r="G274" s="61" t="s">
        <v>187</v>
      </c>
      <c r="H274" s="105">
        <v>247</v>
      </c>
      <c r="I274" s="66">
        <v>0</v>
      </c>
      <c r="J274" s="65">
        <v>0</v>
      </c>
      <c r="K274" s="66">
        <v>0</v>
      </c>
      <c r="L274" s="66">
        <v>0</v>
      </c>
    </row>
    <row r="275" spans="1:12" ht="25.5" hidden="1" customHeight="1">
      <c r="A275" s="63">
        <v>3</v>
      </c>
      <c r="B275" s="59">
        <v>2</v>
      </c>
      <c r="C275" s="60">
        <v>2</v>
      </c>
      <c r="D275" s="60">
        <v>2</v>
      </c>
      <c r="E275" s="60"/>
      <c r="F275" s="62"/>
      <c r="G275" s="61" t="s">
        <v>188</v>
      </c>
      <c r="H275" s="105">
        <v>248</v>
      </c>
      <c r="I275" s="48">
        <f>I276</f>
        <v>0</v>
      </c>
      <c r="J275" s="49">
        <f>J276</f>
        <v>0</v>
      </c>
      <c r="K275" s="48">
        <f>K276</f>
        <v>0</v>
      </c>
      <c r="L275" s="49">
        <f>L276</f>
        <v>0</v>
      </c>
    </row>
    <row r="276" spans="1:12" ht="25.5" hidden="1" customHeight="1">
      <c r="A276" s="59">
        <v>3</v>
      </c>
      <c r="B276" s="60">
        <v>2</v>
      </c>
      <c r="C276" s="52">
        <v>2</v>
      </c>
      <c r="D276" s="52">
        <v>2</v>
      </c>
      <c r="E276" s="52">
        <v>1</v>
      </c>
      <c r="F276" s="55"/>
      <c r="G276" s="61" t="s">
        <v>188</v>
      </c>
      <c r="H276" s="105">
        <v>249</v>
      </c>
      <c r="I276" s="69">
        <f>SUM(I277:I278)</f>
        <v>0</v>
      </c>
      <c r="J276" s="91">
        <f>SUM(J277:J278)</f>
        <v>0</v>
      </c>
      <c r="K276" s="70">
        <f>SUM(K277:K278)</f>
        <v>0</v>
      </c>
      <c r="L276" s="70">
        <f>SUM(L277:L278)</f>
        <v>0</v>
      </c>
    </row>
    <row r="277" spans="1:12" ht="25.5" hidden="1" customHeight="1">
      <c r="A277" s="59">
        <v>3</v>
      </c>
      <c r="B277" s="60">
        <v>2</v>
      </c>
      <c r="C277" s="60">
        <v>2</v>
      </c>
      <c r="D277" s="60">
        <v>2</v>
      </c>
      <c r="E277" s="60">
        <v>1</v>
      </c>
      <c r="F277" s="62">
        <v>1</v>
      </c>
      <c r="G277" s="61" t="s">
        <v>189</v>
      </c>
      <c r="H277" s="105">
        <v>250</v>
      </c>
      <c r="I277" s="66">
        <v>0</v>
      </c>
      <c r="J277" s="66">
        <v>0</v>
      </c>
      <c r="K277" s="66">
        <v>0</v>
      </c>
      <c r="L277" s="66">
        <v>0</v>
      </c>
    </row>
    <row r="278" spans="1:12" ht="25.5" hidden="1" customHeight="1">
      <c r="A278" s="59">
        <v>3</v>
      </c>
      <c r="B278" s="60">
        <v>2</v>
      </c>
      <c r="C278" s="60">
        <v>2</v>
      </c>
      <c r="D278" s="60">
        <v>2</v>
      </c>
      <c r="E278" s="60">
        <v>1</v>
      </c>
      <c r="F278" s="62">
        <v>2</v>
      </c>
      <c r="G278" s="63" t="s">
        <v>190</v>
      </c>
      <c r="H278" s="105">
        <v>251</v>
      </c>
      <c r="I278" s="66">
        <v>0</v>
      </c>
      <c r="J278" s="66">
        <v>0</v>
      </c>
      <c r="K278" s="66">
        <v>0</v>
      </c>
      <c r="L278" s="66"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3</v>
      </c>
      <c r="E279" s="60"/>
      <c r="F279" s="62"/>
      <c r="G279" s="61" t="s">
        <v>191</v>
      </c>
      <c r="H279" s="105">
        <v>252</v>
      </c>
      <c r="I279" s="48">
        <f>I280</f>
        <v>0</v>
      </c>
      <c r="J279" s="89">
        <f>J280</f>
        <v>0</v>
      </c>
      <c r="K279" s="49">
        <f>K280</f>
        <v>0</v>
      </c>
      <c r="L279" s="49">
        <f>L280</f>
        <v>0</v>
      </c>
    </row>
    <row r="280" spans="1:12" ht="25.5" hidden="1" customHeight="1">
      <c r="A280" s="54">
        <v>3</v>
      </c>
      <c r="B280" s="60">
        <v>2</v>
      </c>
      <c r="C280" s="60">
        <v>2</v>
      </c>
      <c r="D280" s="60">
        <v>3</v>
      </c>
      <c r="E280" s="60">
        <v>1</v>
      </c>
      <c r="F280" s="62"/>
      <c r="G280" s="61" t="s">
        <v>191</v>
      </c>
      <c r="H280" s="105">
        <v>253</v>
      </c>
      <c r="I280" s="48">
        <f>I281+I282</f>
        <v>0</v>
      </c>
      <c r="J280" s="48">
        <f>J281+J282</f>
        <v>0</v>
      </c>
      <c r="K280" s="48">
        <f>K281+K282</f>
        <v>0</v>
      </c>
      <c r="L280" s="48">
        <f>L281+L282</f>
        <v>0</v>
      </c>
    </row>
    <row r="281" spans="1:12" ht="25.5" hidden="1" customHeight="1">
      <c r="A281" s="54">
        <v>3</v>
      </c>
      <c r="B281" s="60">
        <v>2</v>
      </c>
      <c r="C281" s="60">
        <v>2</v>
      </c>
      <c r="D281" s="60">
        <v>3</v>
      </c>
      <c r="E281" s="60">
        <v>1</v>
      </c>
      <c r="F281" s="62">
        <v>1</v>
      </c>
      <c r="G281" s="61" t="s">
        <v>192</v>
      </c>
      <c r="H281" s="105">
        <v>254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>
        <v>2</v>
      </c>
      <c r="G282" s="61" t="s">
        <v>193</v>
      </c>
      <c r="H282" s="105">
        <v>255</v>
      </c>
      <c r="I282" s="66">
        <v>0</v>
      </c>
      <c r="J282" s="66">
        <v>0</v>
      </c>
      <c r="K282" s="66">
        <v>0</v>
      </c>
      <c r="L282" s="66">
        <v>0</v>
      </c>
    </row>
    <row r="283" spans="1:12" hidden="1">
      <c r="A283" s="59">
        <v>3</v>
      </c>
      <c r="B283" s="60">
        <v>2</v>
      </c>
      <c r="C283" s="60">
        <v>2</v>
      </c>
      <c r="D283" s="60">
        <v>4</v>
      </c>
      <c r="E283" s="60"/>
      <c r="F283" s="62"/>
      <c r="G283" s="61" t="s">
        <v>194</v>
      </c>
      <c r="H283" s="105">
        <v>256</v>
      </c>
      <c r="I283" s="48">
        <f>I284</f>
        <v>0</v>
      </c>
      <c r="J283" s="89">
        <f>J284</f>
        <v>0</v>
      </c>
      <c r="K283" s="49">
        <f>K284</f>
        <v>0</v>
      </c>
      <c r="L283" s="49">
        <f>L284</f>
        <v>0</v>
      </c>
    </row>
    <row r="284" spans="1:12" hidden="1">
      <c r="A284" s="59">
        <v>3</v>
      </c>
      <c r="B284" s="60">
        <v>2</v>
      </c>
      <c r="C284" s="60">
        <v>2</v>
      </c>
      <c r="D284" s="60">
        <v>4</v>
      </c>
      <c r="E284" s="60">
        <v>1</v>
      </c>
      <c r="F284" s="62"/>
      <c r="G284" s="61" t="s">
        <v>194</v>
      </c>
      <c r="H284" s="105">
        <v>257</v>
      </c>
      <c r="I284" s="48">
        <f>SUM(I285:I286)</f>
        <v>0</v>
      </c>
      <c r="J284" s="89">
        <f>SUM(J285:J286)</f>
        <v>0</v>
      </c>
      <c r="K284" s="49">
        <f>SUM(K285:K286)</f>
        <v>0</v>
      </c>
      <c r="L284" s="49">
        <f>SUM(L285:L286)</f>
        <v>0</v>
      </c>
    </row>
    <row r="285" spans="1:12" ht="25.5" hidden="1" customHeight="1">
      <c r="A285" s="59">
        <v>3</v>
      </c>
      <c r="B285" s="60">
        <v>2</v>
      </c>
      <c r="C285" s="60">
        <v>2</v>
      </c>
      <c r="D285" s="60">
        <v>4</v>
      </c>
      <c r="E285" s="60">
        <v>1</v>
      </c>
      <c r="F285" s="62">
        <v>1</v>
      </c>
      <c r="G285" s="61" t="s">
        <v>195</v>
      </c>
      <c r="H285" s="105">
        <v>258</v>
      </c>
      <c r="I285" s="66">
        <v>0</v>
      </c>
      <c r="J285" s="66">
        <v>0</v>
      </c>
      <c r="K285" s="66">
        <v>0</v>
      </c>
      <c r="L285" s="66">
        <v>0</v>
      </c>
    </row>
    <row r="286" spans="1:12" ht="25.5" hidden="1" customHeight="1">
      <c r="A286" s="54">
        <v>3</v>
      </c>
      <c r="B286" s="52">
        <v>2</v>
      </c>
      <c r="C286" s="52">
        <v>2</v>
      </c>
      <c r="D286" s="52">
        <v>4</v>
      </c>
      <c r="E286" s="52">
        <v>1</v>
      </c>
      <c r="F286" s="55">
        <v>2</v>
      </c>
      <c r="G286" s="63" t="s">
        <v>196</v>
      </c>
      <c r="H286" s="105">
        <v>259</v>
      </c>
      <c r="I286" s="66">
        <v>0</v>
      </c>
      <c r="J286" s="66">
        <v>0</v>
      </c>
      <c r="K286" s="66">
        <v>0</v>
      </c>
      <c r="L286" s="66"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5</v>
      </c>
      <c r="E287" s="60"/>
      <c r="F287" s="62"/>
      <c r="G287" s="61" t="s">
        <v>197</v>
      </c>
      <c r="H287" s="105">
        <v>260</v>
      </c>
      <c r="I287" s="48">
        <f t="shared" ref="I287:L288" si="27">I288</f>
        <v>0</v>
      </c>
      <c r="J287" s="89">
        <f t="shared" si="27"/>
        <v>0</v>
      </c>
      <c r="K287" s="49">
        <f t="shared" si="27"/>
        <v>0</v>
      </c>
      <c r="L287" s="49">
        <f t="shared" si="27"/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5</v>
      </c>
      <c r="E288" s="60">
        <v>1</v>
      </c>
      <c r="F288" s="62"/>
      <c r="G288" s="61" t="s">
        <v>197</v>
      </c>
      <c r="H288" s="105">
        <v>261</v>
      </c>
      <c r="I288" s="48">
        <f t="shared" si="27"/>
        <v>0</v>
      </c>
      <c r="J288" s="89">
        <f t="shared" si="27"/>
        <v>0</v>
      </c>
      <c r="K288" s="49">
        <f t="shared" si="27"/>
        <v>0</v>
      </c>
      <c r="L288" s="49">
        <f t="shared" si="27"/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>
        <v>1</v>
      </c>
      <c r="F289" s="62">
        <v>1</v>
      </c>
      <c r="G289" s="61" t="s">
        <v>197</v>
      </c>
      <c r="H289" s="105">
        <v>262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6</v>
      </c>
      <c r="E290" s="60"/>
      <c r="F290" s="62"/>
      <c r="G290" s="61" t="s">
        <v>180</v>
      </c>
      <c r="H290" s="105">
        <v>263</v>
      </c>
      <c r="I290" s="48">
        <f t="shared" ref="I290:L291" si="28">I291</f>
        <v>0</v>
      </c>
      <c r="J290" s="124">
        <f t="shared" si="28"/>
        <v>0</v>
      </c>
      <c r="K290" s="49">
        <f t="shared" si="28"/>
        <v>0</v>
      </c>
      <c r="L290" s="49">
        <f t="shared" si="28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6</v>
      </c>
      <c r="E291" s="60">
        <v>1</v>
      </c>
      <c r="F291" s="62"/>
      <c r="G291" s="61" t="s">
        <v>180</v>
      </c>
      <c r="H291" s="105">
        <v>264</v>
      </c>
      <c r="I291" s="48">
        <f t="shared" si="28"/>
        <v>0</v>
      </c>
      <c r="J291" s="124">
        <f t="shared" si="28"/>
        <v>0</v>
      </c>
      <c r="K291" s="49">
        <f t="shared" si="28"/>
        <v>0</v>
      </c>
      <c r="L291" s="49">
        <f t="shared" si="28"/>
        <v>0</v>
      </c>
    </row>
    <row r="292" spans="1:12" hidden="1">
      <c r="A292" s="59">
        <v>3</v>
      </c>
      <c r="B292" s="81">
        <v>2</v>
      </c>
      <c r="C292" s="81">
        <v>2</v>
      </c>
      <c r="D292" s="60">
        <v>6</v>
      </c>
      <c r="E292" s="81">
        <v>1</v>
      </c>
      <c r="F292" s="82">
        <v>1</v>
      </c>
      <c r="G292" s="83" t="s">
        <v>180</v>
      </c>
      <c r="H292" s="105">
        <v>265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63">
        <v>3</v>
      </c>
      <c r="B293" s="59">
        <v>2</v>
      </c>
      <c r="C293" s="60">
        <v>2</v>
      </c>
      <c r="D293" s="60">
        <v>7</v>
      </c>
      <c r="E293" s="60"/>
      <c r="F293" s="62"/>
      <c r="G293" s="61" t="s">
        <v>181</v>
      </c>
      <c r="H293" s="105">
        <v>266</v>
      </c>
      <c r="I293" s="48">
        <f>I294</f>
        <v>0</v>
      </c>
      <c r="J293" s="124">
        <f>J294</f>
        <v>0</v>
      </c>
      <c r="K293" s="49">
        <f>K294</f>
        <v>0</v>
      </c>
      <c r="L293" s="49">
        <f>L294</f>
        <v>0</v>
      </c>
    </row>
    <row r="294" spans="1:12" hidden="1">
      <c r="A294" s="63">
        <v>3</v>
      </c>
      <c r="B294" s="59">
        <v>2</v>
      </c>
      <c r="C294" s="60">
        <v>2</v>
      </c>
      <c r="D294" s="60">
        <v>7</v>
      </c>
      <c r="E294" s="60">
        <v>1</v>
      </c>
      <c r="F294" s="62"/>
      <c r="G294" s="61" t="s">
        <v>181</v>
      </c>
      <c r="H294" s="105">
        <v>267</v>
      </c>
      <c r="I294" s="48">
        <f>I295+I296</f>
        <v>0</v>
      </c>
      <c r="J294" s="48">
        <f>J295+J296</f>
        <v>0</v>
      </c>
      <c r="K294" s="48">
        <f>K295+K296</f>
        <v>0</v>
      </c>
      <c r="L294" s="48">
        <f>L295+L296</f>
        <v>0</v>
      </c>
    </row>
    <row r="295" spans="1:12" ht="25.5" hidden="1" customHeight="1">
      <c r="A295" s="63">
        <v>3</v>
      </c>
      <c r="B295" s="59">
        <v>2</v>
      </c>
      <c r="C295" s="59">
        <v>2</v>
      </c>
      <c r="D295" s="60">
        <v>7</v>
      </c>
      <c r="E295" s="60">
        <v>1</v>
      </c>
      <c r="F295" s="62">
        <v>1</v>
      </c>
      <c r="G295" s="61" t="s">
        <v>182</v>
      </c>
      <c r="H295" s="105">
        <v>268</v>
      </c>
      <c r="I295" s="66">
        <v>0</v>
      </c>
      <c r="J295" s="66">
        <v>0</v>
      </c>
      <c r="K295" s="66">
        <v>0</v>
      </c>
      <c r="L295" s="66">
        <v>0</v>
      </c>
    </row>
    <row r="296" spans="1:12" ht="25.5" hidden="1" customHeight="1">
      <c r="A296" s="63">
        <v>3</v>
      </c>
      <c r="B296" s="59">
        <v>2</v>
      </c>
      <c r="C296" s="59">
        <v>2</v>
      </c>
      <c r="D296" s="60">
        <v>7</v>
      </c>
      <c r="E296" s="60">
        <v>1</v>
      </c>
      <c r="F296" s="62">
        <v>2</v>
      </c>
      <c r="G296" s="61" t="s">
        <v>183</v>
      </c>
      <c r="H296" s="105">
        <v>269</v>
      </c>
      <c r="I296" s="66">
        <v>0</v>
      </c>
      <c r="J296" s="66">
        <v>0</v>
      </c>
      <c r="K296" s="66">
        <v>0</v>
      </c>
      <c r="L296" s="66">
        <v>0</v>
      </c>
    </row>
    <row r="297" spans="1:12" ht="25.5" hidden="1" customHeight="1">
      <c r="A297" s="67">
        <v>3</v>
      </c>
      <c r="B297" s="67">
        <v>3</v>
      </c>
      <c r="C297" s="44"/>
      <c r="D297" s="45"/>
      <c r="E297" s="45"/>
      <c r="F297" s="47"/>
      <c r="G297" s="46" t="s">
        <v>198</v>
      </c>
      <c r="H297" s="105">
        <v>270</v>
      </c>
      <c r="I297" s="48">
        <f>SUM(I298+I330)</f>
        <v>0</v>
      </c>
      <c r="J297" s="124">
        <f>SUM(J298+J330)</f>
        <v>0</v>
      </c>
      <c r="K297" s="49">
        <f>SUM(K298+K330)</f>
        <v>0</v>
      </c>
      <c r="L297" s="49">
        <f>SUM(L298+L330)</f>
        <v>0</v>
      </c>
    </row>
    <row r="298" spans="1:12" ht="38.25" hidden="1" customHeight="1">
      <c r="A298" s="63">
        <v>3</v>
      </c>
      <c r="B298" s="63">
        <v>3</v>
      </c>
      <c r="C298" s="59">
        <v>1</v>
      </c>
      <c r="D298" s="60"/>
      <c r="E298" s="60"/>
      <c r="F298" s="62"/>
      <c r="G298" s="61" t="s">
        <v>199</v>
      </c>
      <c r="H298" s="105">
        <v>271</v>
      </c>
      <c r="I298" s="48">
        <f>SUM(I299+I308+I312+I316+I320+I323+I326)</f>
        <v>0</v>
      </c>
      <c r="J298" s="124">
        <f>SUM(J299+J308+J312+J316+J320+J323+J326)</f>
        <v>0</v>
      </c>
      <c r="K298" s="49">
        <f>SUM(K299+K308+K312+K316+K320+K323+K326)</f>
        <v>0</v>
      </c>
      <c r="L298" s="49">
        <f>SUM(L299+L308+L312+L316+L320+L323+L326)</f>
        <v>0</v>
      </c>
    </row>
    <row r="299" spans="1:12" hidden="1">
      <c r="A299" s="63">
        <v>3</v>
      </c>
      <c r="B299" s="63">
        <v>3</v>
      </c>
      <c r="C299" s="59">
        <v>1</v>
      </c>
      <c r="D299" s="60">
        <v>1</v>
      </c>
      <c r="E299" s="60"/>
      <c r="F299" s="62"/>
      <c r="G299" s="61" t="s">
        <v>185</v>
      </c>
      <c r="H299" s="105">
        <v>272</v>
      </c>
      <c r="I299" s="48">
        <f>SUM(I300+I302+I305)</f>
        <v>0</v>
      </c>
      <c r="J299" s="48">
        <f>SUM(J300+J302+J305)</f>
        <v>0</v>
      </c>
      <c r="K299" s="48">
        <f>SUM(K300+K302+K305)</f>
        <v>0</v>
      </c>
      <c r="L299" s="48">
        <f>SUM(L300+L302+L305)</f>
        <v>0</v>
      </c>
    </row>
    <row r="300" spans="1:12" hidden="1">
      <c r="A300" s="63">
        <v>3</v>
      </c>
      <c r="B300" s="63">
        <v>3</v>
      </c>
      <c r="C300" s="59">
        <v>1</v>
      </c>
      <c r="D300" s="60">
        <v>1</v>
      </c>
      <c r="E300" s="60">
        <v>1</v>
      </c>
      <c r="F300" s="62"/>
      <c r="G300" s="61" t="s">
        <v>163</v>
      </c>
      <c r="H300" s="105">
        <v>273</v>
      </c>
      <c r="I300" s="48">
        <f>SUM(I301:I301)</f>
        <v>0</v>
      </c>
      <c r="J300" s="124">
        <f>SUM(J301:J301)</f>
        <v>0</v>
      </c>
      <c r="K300" s="49">
        <f>SUM(K301:K301)</f>
        <v>0</v>
      </c>
      <c r="L300" s="49">
        <f>SUM(L301:L301)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>
        <v>1</v>
      </c>
      <c r="F301" s="62">
        <v>1</v>
      </c>
      <c r="G301" s="61" t="s">
        <v>163</v>
      </c>
      <c r="H301" s="105">
        <v>274</v>
      </c>
      <c r="I301" s="66">
        <v>0</v>
      </c>
      <c r="J301" s="66">
        <v>0</v>
      </c>
      <c r="K301" s="66">
        <v>0</v>
      </c>
      <c r="L301" s="66"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2</v>
      </c>
      <c r="F302" s="62"/>
      <c r="G302" s="61" t="s">
        <v>186</v>
      </c>
      <c r="H302" s="105">
        <v>275</v>
      </c>
      <c r="I302" s="48">
        <f>SUM(I303:I304)</f>
        <v>0</v>
      </c>
      <c r="J302" s="48">
        <f>SUM(J303:J304)</f>
        <v>0</v>
      </c>
      <c r="K302" s="48">
        <f>SUM(K303:K304)</f>
        <v>0</v>
      </c>
      <c r="L302" s="48">
        <f>SUM(L303:L304)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2</v>
      </c>
      <c r="F303" s="62">
        <v>1</v>
      </c>
      <c r="G303" s="61" t="s">
        <v>165</v>
      </c>
      <c r="H303" s="105">
        <v>276</v>
      </c>
      <c r="I303" s="66">
        <v>0</v>
      </c>
      <c r="J303" s="66">
        <v>0</v>
      </c>
      <c r="K303" s="66">
        <v>0</v>
      </c>
      <c r="L303" s="66"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>
        <v>2</v>
      </c>
      <c r="G304" s="61" t="s">
        <v>166</v>
      </c>
      <c r="H304" s="105">
        <v>277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3</v>
      </c>
      <c r="F305" s="62"/>
      <c r="G305" s="61" t="s">
        <v>167</v>
      </c>
      <c r="H305" s="105">
        <v>278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3</v>
      </c>
      <c r="F306" s="62">
        <v>1</v>
      </c>
      <c r="G306" s="61" t="s">
        <v>168</v>
      </c>
      <c r="H306" s="105">
        <v>279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>
        <v>2</v>
      </c>
      <c r="G307" s="61" t="s">
        <v>187</v>
      </c>
      <c r="H307" s="105">
        <v>280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79">
        <v>3</v>
      </c>
      <c r="B308" s="54">
        <v>3</v>
      </c>
      <c r="C308" s="59">
        <v>1</v>
      </c>
      <c r="D308" s="60">
        <v>2</v>
      </c>
      <c r="E308" s="60"/>
      <c r="F308" s="62"/>
      <c r="G308" s="61" t="s">
        <v>200</v>
      </c>
      <c r="H308" s="105">
        <v>281</v>
      </c>
      <c r="I308" s="48">
        <f>I309</f>
        <v>0</v>
      </c>
      <c r="J308" s="124">
        <f>J309</f>
        <v>0</v>
      </c>
      <c r="K308" s="49">
        <f>K309</f>
        <v>0</v>
      </c>
      <c r="L308" s="49">
        <f>L309</f>
        <v>0</v>
      </c>
    </row>
    <row r="309" spans="1:12" hidden="1">
      <c r="A309" s="79">
        <v>3</v>
      </c>
      <c r="B309" s="79">
        <v>3</v>
      </c>
      <c r="C309" s="54">
        <v>1</v>
      </c>
      <c r="D309" s="52">
        <v>2</v>
      </c>
      <c r="E309" s="52">
        <v>1</v>
      </c>
      <c r="F309" s="55"/>
      <c r="G309" s="61" t="s">
        <v>200</v>
      </c>
      <c r="H309" s="105">
        <v>282</v>
      </c>
      <c r="I309" s="69">
        <f>SUM(I310:I311)</f>
        <v>0</v>
      </c>
      <c r="J309" s="125">
        <f>SUM(J310:J311)</f>
        <v>0</v>
      </c>
      <c r="K309" s="70">
        <f>SUM(K310:K311)</f>
        <v>0</v>
      </c>
      <c r="L309" s="70">
        <f>SUM(L310:L311)</f>
        <v>0</v>
      </c>
    </row>
    <row r="310" spans="1:12" ht="25.5" hidden="1" customHeight="1">
      <c r="A310" s="63">
        <v>3</v>
      </c>
      <c r="B310" s="63">
        <v>3</v>
      </c>
      <c r="C310" s="59">
        <v>1</v>
      </c>
      <c r="D310" s="60">
        <v>2</v>
      </c>
      <c r="E310" s="60">
        <v>1</v>
      </c>
      <c r="F310" s="62">
        <v>1</v>
      </c>
      <c r="G310" s="61" t="s">
        <v>201</v>
      </c>
      <c r="H310" s="105">
        <v>283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1">
        <v>3</v>
      </c>
      <c r="B311" s="108">
        <v>3</v>
      </c>
      <c r="C311" s="80">
        <v>1</v>
      </c>
      <c r="D311" s="81">
        <v>2</v>
      </c>
      <c r="E311" s="81">
        <v>1</v>
      </c>
      <c r="F311" s="82">
        <v>2</v>
      </c>
      <c r="G311" s="83" t="s">
        <v>202</v>
      </c>
      <c r="H311" s="105">
        <v>284</v>
      </c>
      <c r="I311" s="66">
        <v>0</v>
      </c>
      <c r="J311" s="66">
        <v>0</v>
      </c>
      <c r="K311" s="66">
        <v>0</v>
      </c>
      <c r="L311" s="66">
        <v>0</v>
      </c>
    </row>
    <row r="312" spans="1:12" ht="25.5" hidden="1" customHeight="1">
      <c r="A312" s="59">
        <v>3</v>
      </c>
      <c r="B312" s="61">
        <v>3</v>
      </c>
      <c r="C312" s="59">
        <v>1</v>
      </c>
      <c r="D312" s="60">
        <v>3</v>
      </c>
      <c r="E312" s="60"/>
      <c r="F312" s="62"/>
      <c r="G312" s="61" t="s">
        <v>203</v>
      </c>
      <c r="H312" s="105">
        <v>285</v>
      </c>
      <c r="I312" s="48">
        <f>I313</f>
        <v>0</v>
      </c>
      <c r="J312" s="124">
        <f>J313</f>
        <v>0</v>
      </c>
      <c r="K312" s="49">
        <f>K313</f>
        <v>0</v>
      </c>
      <c r="L312" s="49">
        <f>L313</f>
        <v>0</v>
      </c>
    </row>
    <row r="313" spans="1:12" ht="25.5" hidden="1" customHeight="1">
      <c r="A313" s="59">
        <v>3</v>
      </c>
      <c r="B313" s="83">
        <v>3</v>
      </c>
      <c r="C313" s="80">
        <v>1</v>
      </c>
      <c r="D313" s="81">
        <v>3</v>
      </c>
      <c r="E313" s="81">
        <v>1</v>
      </c>
      <c r="F313" s="82"/>
      <c r="G313" s="61" t="s">
        <v>203</v>
      </c>
      <c r="H313" s="105">
        <v>286</v>
      </c>
      <c r="I313" s="49">
        <f>I314+I315</f>
        <v>0</v>
      </c>
      <c r="J313" s="49">
        <f>J314+J315</f>
        <v>0</v>
      </c>
      <c r="K313" s="49">
        <f>K314+K315</f>
        <v>0</v>
      </c>
      <c r="L313" s="49">
        <f>L314+L315</f>
        <v>0</v>
      </c>
    </row>
    <row r="314" spans="1:12" ht="25.5" hidden="1" customHeight="1">
      <c r="A314" s="59">
        <v>3</v>
      </c>
      <c r="B314" s="61">
        <v>3</v>
      </c>
      <c r="C314" s="59">
        <v>1</v>
      </c>
      <c r="D314" s="60">
        <v>3</v>
      </c>
      <c r="E314" s="60">
        <v>1</v>
      </c>
      <c r="F314" s="62">
        <v>1</v>
      </c>
      <c r="G314" s="61" t="s">
        <v>204</v>
      </c>
      <c r="H314" s="105">
        <v>287</v>
      </c>
      <c r="I314" s="113">
        <v>0</v>
      </c>
      <c r="J314" s="113">
        <v>0</v>
      </c>
      <c r="K314" s="113">
        <v>0</v>
      </c>
      <c r="L314" s="112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>
        <v>1</v>
      </c>
      <c r="F315" s="62">
        <v>2</v>
      </c>
      <c r="G315" s="61" t="s">
        <v>205</v>
      </c>
      <c r="H315" s="105">
        <v>288</v>
      </c>
      <c r="I315" s="66">
        <v>0</v>
      </c>
      <c r="J315" s="66">
        <v>0</v>
      </c>
      <c r="K315" s="66">
        <v>0</v>
      </c>
      <c r="L315" s="66">
        <v>0</v>
      </c>
    </row>
    <row r="316" spans="1:12" hidden="1">
      <c r="A316" s="59">
        <v>3</v>
      </c>
      <c r="B316" s="61">
        <v>3</v>
      </c>
      <c r="C316" s="59">
        <v>1</v>
      </c>
      <c r="D316" s="60">
        <v>4</v>
      </c>
      <c r="E316" s="60"/>
      <c r="F316" s="62"/>
      <c r="G316" s="61" t="s">
        <v>206</v>
      </c>
      <c r="H316" s="105">
        <v>289</v>
      </c>
      <c r="I316" s="48">
        <f>I317</f>
        <v>0</v>
      </c>
      <c r="J316" s="124">
        <f>J317</f>
        <v>0</v>
      </c>
      <c r="K316" s="49">
        <f>K317</f>
        <v>0</v>
      </c>
      <c r="L316" s="49">
        <f>L317</f>
        <v>0</v>
      </c>
    </row>
    <row r="317" spans="1:12" hidden="1">
      <c r="A317" s="63">
        <v>3</v>
      </c>
      <c r="B317" s="59">
        <v>3</v>
      </c>
      <c r="C317" s="60">
        <v>1</v>
      </c>
      <c r="D317" s="60">
        <v>4</v>
      </c>
      <c r="E317" s="60">
        <v>1</v>
      </c>
      <c r="F317" s="62"/>
      <c r="G317" s="61" t="s">
        <v>206</v>
      </c>
      <c r="H317" s="105">
        <v>290</v>
      </c>
      <c r="I317" s="48">
        <f>SUM(I318:I319)</f>
        <v>0</v>
      </c>
      <c r="J317" s="48">
        <f>SUM(J318:J319)</f>
        <v>0</v>
      </c>
      <c r="K317" s="48">
        <f>SUM(K318:K319)</f>
        <v>0</v>
      </c>
      <c r="L317" s="48">
        <f>SUM(L318:L319)</f>
        <v>0</v>
      </c>
    </row>
    <row r="318" spans="1:12" hidden="1">
      <c r="A318" s="63">
        <v>3</v>
      </c>
      <c r="B318" s="59">
        <v>3</v>
      </c>
      <c r="C318" s="60">
        <v>1</v>
      </c>
      <c r="D318" s="60">
        <v>4</v>
      </c>
      <c r="E318" s="60">
        <v>1</v>
      </c>
      <c r="F318" s="62">
        <v>1</v>
      </c>
      <c r="G318" s="61" t="s">
        <v>207</v>
      </c>
      <c r="H318" s="105">
        <v>291</v>
      </c>
      <c r="I318" s="65">
        <v>0</v>
      </c>
      <c r="J318" s="66">
        <v>0</v>
      </c>
      <c r="K318" s="66">
        <v>0</v>
      </c>
      <c r="L318" s="65">
        <v>0</v>
      </c>
    </row>
    <row r="319" spans="1:12" hidden="1">
      <c r="A319" s="59">
        <v>3</v>
      </c>
      <c r="B319" s="60">
        <v>3</v>
      </c>
      <c r="C319" s="60">
        <v>1</v>
      </c>
      <c r="D319" s="60">
        <v>4</v>
      </c>
      <c r="E319" s="60">
        <v>1</v>
      </c>
      <c r="F319" s="62">
        <v>2</v>
      </c>
      <c r="G319" s="61" t="s">
        <v>208</v>
      </c>
      <c r="H319" s="105">
        <v>292</v>
      </c>
      <c r="I319" s="66">
        <v>0</v>
      </c>
      <c r="J319" s="113">
        <v>0</v>
      </c>
      <c r="K319" s="113">
        <v>0</v>
      </c>
      <c r="L319" s="112">
        <v>0</v>
      </c>
    </row>
    <row r="320" spans="1:12" hidden="1">
      <c r="A320" s="59">
        <v>3</v>
      </c>
      <c r="B320" s="60">
        <v>3</v>
      </c>
      <c r="C320" s="60">
        <v>1</v>
      </c>
      <c r="D320" s="60">
        <v>5</v>
      </c>
      <c r="E320" s="60"/>
      <c r="F320" s="62"/>
      <c r="G320" s="61" t="s">
        <v>209</v>
      </c>
      <c r="H320" s="105">
        <v>293</v>
      </c>
      <c r="I320" s="70">
        <f t="shared" ref="I320:L321" si="29">I321</f>
        <v>0</v>
      </c>
      <c r="J320" s="124">
        <f t="shared" si="29"/>
        <v>0</v>
      </c>
      <c r="K320" s="49">
        <f t="shared" si="29"/>
        <v>0</v>
      </c>
      <c r="L320" s="49">
        <f t="shared" si="29"/>
        <v>0</v>
      </c>
    </row>
    <row r="321" spans="1:15" hidden="1">
      <c r="A321" s="54">
        <v>3</v>
      </c>
      <c r="B321" s="81">
        <v>3</v>
      </c>
      <c r="C321" s="81">
        <v>1</v>
      </c>
      <c r="D321" s="81">
        <v>5</v>
      </c>
      <c r="E321" s="81">
        <v>1</v>
      </c>
      <c r="F321" s="82"/>
      <c r="G321" s="61" t="s">
        <v>209</v>
      </c>
      <c r="H321" s="105">
        <v>294</v>
      </c>
      <c r="I321" s="49">
        <f t="shared" si="29"/>
        <v>0</v>
      </c>
      <c r="J321" s="125">
        <f t="shared" si="29"/>
        <v>0</v>
      </c>
      <c r="K321" s="70">
        <f t="shared" si="29"/>
        <v>0</v>
      </c>
      <c r="L321" s="70">
        <f t="shared" si="29"/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5</v>
      </c>
      <c r="E322" s="60">
        <v>1</v>
      </c>
      <c r="F322" s="62">
        <v>1</v>
      </c>
      <c r="G322" s="61" t="s">
        <v>210</v>
      </c>
      <c r="H322" s="105">
        <v>295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6</v>
      </c>
      <c r="E323" s="60"/>
      <c r="F323" s="62"/>
      <c r="G323" s="61" t="s">
        <v>180</v>
      </c>
      <c r="H323" s="105">
        <v>296</v>
      </c>
      <c r="I323" s="49">
        <f t="shared" ref="I323:L324" si="30">I324</f>
        <v>0</v>
      </c>
      <c r="J323" s="124">
        <f t="shared" si="30"/>
        <v>0</v>
      </c>
      <c r="K323" s="49">
        <f t="shared" si="30"/>
        <v>0</v>
      </c>
      <c r="L323" s="49">
        <f t="shared" si="30"/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6</v>
      </c>
      <c r="E324" s="60">
        <v>1</v>
      </c>
      <c r="F324" s="62"/>
      <c r="G324" s="61" t="s">
        <v>180</v>
      </c>
      <c r="H324" s="105">
        <v>297</v>
      </c>
      <c r="I324" s="48">
        <f t="shared" si="30"/>
        <v>0</v>
      </c>
      <c r="J324" s="124">
        <f t="shared" si="30"/>
        <v>0</v>
      </c>
      <c r="K324" s="49">
        <f t="shared" si="30"/>
        <v>0</v>
      </c>
      <c r="L324" s="49">
        <f t="shared" si="30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>
        <v>1</v>
      </c>
      <c r="F325" s="62">
        <v>1</v>
      </c>
      <c r="G325" s="61" t="s">
        <v>180</v>
      </c>
      <c r="H325" s="105">
        <v>298</v>
      </c>
      <c r="I325" s="113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7</v>
      </c>
      <c r="E326" s="60"/>
      <c r="F326" s="62"/>
      <c r="G326" s="61" t="s">
        <v>211</v>
      </c>
      <c r="H326" s="105">
        <v>299</v>
      </c>
      <c r="I326" s="48">
        <f>I327</f>
        <v>0</v>
      </c>
      <c r="J326" s="124">
        <f>J327</f>
        <v>0</v>
      </c>
      <c r="K326" s="49">
        <f>K327</f>
        <v>0</v>
      </c>
      <c r="L326" s="49">
        <f>L327</f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7</v>
      </c>
      <c r="E327" s="60">
        <v>1</v>
      </c>
      <c r="F327" s="62"/>
      <c r="G327" s="61" t="s">
        <v>211</v>
      </c>
      <c r="H327" s="105">
        <v>300</v>
      </c>
      <c r="I327" s="48">
        <f>I328+I329</f>
        <v>0</v>
      </c>
      <c r="J327" s="48">
        <f>J328+J329</f>
        <v>0</v>
      </c>
      <c r="K327" s="48">
        <f>K328+K329</f>
        <v>0</v>
      </c>
      <c r="L327" s="48">
        <f>L328+L329</f>
        <v>0</v>
      </c>
    </row>
    <row r="328" spans="1:15" ht="25.5" hidden="1" customHeight="1">
      <c r="A328" s="59">
        <v>3</v>
      </c>
      <c r="B328" s="60">
        <v>3</v>
      </c>
      <c r="C328" s="60">
        <v>1</v>
      </c>
      <c r="D328" s="60">
        <v>7</v>
      </c>
      <c r="E328" s="60">
        <v>1</v>
      </c>
      <c r="F328" s="62">
        <v>1</v>
      </c>
      <c r="G328" s="61" t="s">
        <v>212</v>
      </c>
      <c r="H328" s="105">
        <v>301</v>
      </c>
      <c r="I328" s="113">
        <v>0</v>
      </c>
      <c r="J328" s="113">
        <v>0</v>
      </c>
      <c r="K328" s="113">
        <v>0</v>
      </c>
      <c r="L328" s="112">
        <v>0</v>
      </c>
    </row>
    <row r="329" spans="1:15" ht="25.5" hidden="1" customHeight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>
        <v>2</v>
      </c>
      <c r="G329" s="61" t="s">
        <v>213</v>
      </c>
      <c r="H329" s="105">
        <v>302</v>
      </c>
      <c r="I329" s="66">
        <v>0</v>
      </c>
      <c r="J329" s="66">
        <v>0</v>
      </c>
      <c r="K329" s="66">
        <v>0</v>
      </c>
      <c r="L329" s="66">
        <v>0</v>
      </c>
    </row>
    <row r="330" spans="1:15" ht="38.25" hidden="1" customHeight="1">
      <c r="A330" s="59">
        <v>3</v>
      </c>
      <c r="B330" s="60">
        <v>3</v>
      </c>
      <c r="C330" s="60">
        <v>2</v>
      </c>
      <c r="D330" s="60"/>
      <c r="E330" s="60"/>
      <c r="F330" s="62"/>
      <c r="G330" s="61" t="s">
        <v>214</v>
      </c>
      <c r="H330" s="105">
        <v>303</v>
      </c>
      <c r="I330" s="48">
        <f>SUM(I331+I340+I344+I348+I352+I355+I358)</f>
        <v>0</v>
      </c>
      <c r="J330" s="124">
        <f>SUM(J331+J340+J344+J348+J352+J355+J358)</f>
        <v>0</v>
      </c>
      <c r="K330" s="49">
        <f>SUM(K331+K340+K344+K348+K352+K355+K358)</f>
        <v>0</v>
      </c>
      <c r="L330" s="49">
        <f>SUM(L331+L340+L344+L348+L352+L355+L358)</f>
        <v>0</v>
      </c>
    </row>
    <row r="331" spans="1:15" hidden="1">
      <c r="A331" s="59">
        <v>3</v>
      </c>
      <c r="B331" s="60">
        <v>3</v>
      </c>
      <c r="C331" s="60">
        <v>2</v>
      </c>
      <c r="D331" s="60">
        <v>1</v>
      </c>
      <c r="E331" s="60"/>
      <c r="F331" s="62"/>
      <c r="G331" s="61" t="s">
        <v>162</v>
      </c>
      <c r="H331" s="105">
        <v>304</v>
      </c>
      <c r="I331" s="48">
        <f>I332</f>
        <v>0</v>
      </c>
      <c r="J331" s="124">
        <f>J332</f>
        <v>0</v>
      </c>
      <c r="K331" s="49">
        <f>K332</f>
        <v>0</v>
      </c>
      <c r="L331" s="49">
        <f>L332</f>
        <v>0</v>
      </c>
    </row>
    <row r="332" spans="1:15" hidden="1">
      <c r="A332" s="63">
        <v>3</v>
      </c>
      <c r="B332" s="59">
        <v>3</v>
      </c>
      <c r="C332" s="60">
        <v>2</v>
      </c>
      <c r="D332" s="61">
        <v>1</v>
      </c>
      <c r="E332" s="59">
        <v>1</v>
      </c>
      <c r="F332" s="62"/>
      <c r="G332" s="61" t="s">
        <v>162</v>
      </c>
      <c r="H332" s="105">
        <v>305</v>
      </c>
      <c r="I332" s="48">
        <f>SUM(I333:I333)</f>
        <v>0</v>
      </c>
      <c r="J332" s="48">
        <f>SUM(J333:J333)</f>
        <v>0</v>
      </c>
      <c r="K332" s="48">
        <f>SUM(K333:K333)</f>
        <v>0</v>
      </c>
      <c r="L332" s="48">
        <f>SUM(L333:L333)</f>
        <v>0</v>
      </c>
      <c r="M332" s="126"/>
      <c r="N332" s="126"/>
      <c r="O332" s="126"/>
    </row>
    <row r="333" spans="1:15" hidden="1">
      <c r="A333" s="63">
        <v>3</v>
      </c>
      <c r="B333" s="59">
        <v>3</v>
      </c>
      <c r="C333" s="60">
        <v>2</v>
      </c>
      <c r="D333" s="61">
        <v>1</v>
      </c>
      <c r="E333" s="59">
        <v>1</v>
      </c>
      <c r="F333" s="62">
        <v>1</v>
      </c>
      <c r="G333" s="61" t="s">
        <v>163</v>
      </c>
      <c r="H333" s="105">
        <v>306</v>
      </c>
      <c r="I333" s="113">
        <v>0</v>
      </c>
      <c r="J333" s="113">
        <v>0</v>
      </c>
      <c r="K333" s="113">
        <v>0</v>
      </c>
      <c r="L333" s="112">
        <v>0</v>
      </c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2</v>
      </c>
      <c r="F334" s="62"/>
      <c r="G334" s="83" t="s">
        <v>186</v>
      </c>
      <c r="H334" s="105">
        <v>307</v>
      </c>
      <c r="I334" s="48">
        <f>SUM(I335:I336)</f>
        <v>0</v>
      </c>
      <c r="J334" s="48">
        <f>SUM(J335:J336)</f>
        <v>0</v>
      </c>
      <c r="K334" s="48">
        <f>SUM(K335:K336)</f>
        <v>0</v>
      </c>
      <c r="L334" s="48">
        <f>SUM(L335:L336)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2</v>
      </c>
      <c r="F335" s="62">
        <v>1</v>
      </c>
      <c r="G335" s="83" t="s">
        <v>165</v>
      </c>
      <c r="H335" s="105">
        <v>308</v>
      </c>
      <c r="I335" s="113">
        <v>0</v>
      </c>
      <c r="J335" s="113">
        <v>0</v>
      </c>
      <c r="K335" s="113">
        <v>0</v>
      </c>
      <c r="L335" s="112"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>
        <v>2</v>
      </c>
      <c r="G336" s="83" t="s">
        <v>166</v>
      </c>
      <c r="H336" s="105">
        <v>309</v>
      </c>
      <c r="I336" s="66">
        <v>0</v>
      </c>
      <c r="J336" s="66">
        <v>0</v>
      </c>
      <c r="K336" s="66">
        <v>0</v>
      </c>
      <c r="L336" s="66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3</v>
      </c>
      <c r="F337" s="62"/>
      <c r="G337" s="83" t="s">
        <v>167</v>
      </c>
      <c r="H337" s="105">
        <v>310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3</v>
      </c>
      <c r="F338" s="62">
        <v>1</v>
      </c>
      <c r="G338" s="83" t="s">
        <v>168</v>
      </c>
      <c r="H338" s="105">
        <v>311</v>
      </c>
      <c r="I338" s="66">
        <v>0</v>
      </c>
      <c r="J338" s="66">
        <v>0</v>
      </c>
      <c r="K338" s="66">
        <v>0</v>
      </c>
      <c r="L338" s="66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>
        <v>2</v>
      </c>
      <c r="G339" s="83" t="s">
        <v>187</v>
      </c>
      <c r="H339" s="105">
        <v>312</v>
      </c>
      <c r="I339" s="84">
        <v>0</v>
      </c>
      <c r="J339" s="127">
        <v>0</v>
      </c>
      <c r="K339" s="84">
        <v>0</v>
      </c>
      <c r="L339" s="84">
        <v>0</v>
      </c>
    </row>
    <row r="340" spans="1:12" hidden="1">
      <c r="A340" s="71">
        <v>3</v>
      </c>
      <c r="B340" s="71">
        <v>3</v>
      </c>
      <c r="C340" s="80">
        <v>2</v>
      </c>
      <c r="D340" s="83">
        <v>2</v>
      </c>
      <c r="E340" s="80"/>
      <c r="F340" s="82"/>
      <c r="G340" s="83" t="s">
        <v>200</v>
      </c>
      <c r="H340" s="105">
        <v>313</v>
      </c>
      <c r="I340" s="76">
        <f>I341</f>
        <v>0</v>
      </c>
      <c r="J340" s="128">
        <f>J341</f>
        <v>0</v>
      </c>
      <c r="K340" s="77">
        <f>K341</f>
        <v>0</v>
      </c>
      <c r="L340" s="77">
        <f>L341</f>
        <v>0</v>
      </c>
    </row>
    <row r="341" spans="1:12" hidden="1">
      <c r="A341" s="63">
        <v>3</v>
      </c>
      <c r="B341" s="63">
        <v>3</v>
      </c>
      <c r="C341" s="59">
        <v>2</v>
      </c>
      <c r="D341" s="61">
        <v>2</v>
      </c>
      <c r="E341" s="59">
        <v>1</v>
      </c>
      <c r="F341" s="62"/>
      <c r="G341" s="83" t="s">
        <v>200</v>
      </c>
      <c r="H341" s="105">
        <v>314</v>
      </c>
      <c r="I341" s="48">
        <f>SUM(I342:I343)</f>
        <v>0</v>
      </c>
      <c r="J341" s="89">
        <f>SUM(J342:J343)</f>
        <v>0</v>
      </c>
      <c r="K341" s="49">
        <f>SUM(K342:K343)</f>
        <v>0</v>
      </c>
      <c r="L341" s="49">
        <f>SUM(L342:L343)</f>
        <v>0</v>
      </c>
    </row>
    <row r="342" spans="1:12" ht="25.5" hidden="1" customHeight="1">
      <c r="A342" s="63">
        <v>3</v>
      </c>
      <c r="B342" s="63">
        <v>3</v>
      </c>
      <c r="C342" s="59">
        <v>2</v>
      </c>
      <c r="D342" s="61">
        <v>2</v>
      </c>
      <c r="E342" s="63">
        <v>1</v>
      </c>
      <c r="F342" s="94">
        <v>1</v>
      </c>
      <c r="G342" s="61" t="s">
        <v>201</v>
      </c>
      <c r="H342" s="105">
        <v>315</v>
      </c>
      <c r="I342" s="66">
        <v>0</v>
      </c>
      <c r="J342" s="66">
        <v>0</v>
      </c>
      <c r="K342" s="66">
        <v>0</v>
      </c>
      <c r="L342" s="66">
        <v>0</v>
      </c>
    </row>
    <row r="343" spans="1:12" hidden="1">
      <c r="A343" s="71">
        <v>3</v>
      </c>
      <c r="B343" s="71">
        <v>3</v>
      </c>
      <c r="C343" s="72">
        <v>2</v>
      </c>
      <c r="D343" s="73">
        <v>2</v>
      </c>
      <c r="E343" s="74">
        <v>1</v>
      </c>
      <c r="F343" s="102">
        <v>2</v>
      </c>
      <c r="G343" s="74" t="s">
        <v>202</v>
      </c>
      <c r="H343" s="105">
        <v>316</v>
      </c>
      <c r="I343" s="66">
        <v>0</v>
      </c>
      <c r="J343" s="66">
        <v>0</v>
      </c>
      <c r="K343" s="66">
        <v>0</v>
      </c>
      <c r="L343" s="66">
        <v>0</v>
      </c>
    </row>
    <row r="344" spans="1:12" ht="25.5" hidden="1" customHeight="1">
      <c r="A344" s="63">
        <v>3</v>
      </c>
      <c r="B344" s="63">
        <v>3</v>
      </c>
      <c r="C344" s="59">
        <v>2</v>
      </c>
      <c r="D344" s="60">
        <v>3</v>
      </c>
      <c r="E344" s="61"/>
      <c r="F344" s="94"/>
      <c r="G344" s="61" t="s">
        <v>203</v>
      </c>
      <c r="H344" s="105">
        <v>317</v>
      </c>
      <c r="I344" s="48">
        <f>I345</f>
        <v>0</v>
      </c>
      <c r="J344" s="89">
        <f>J345</f>
        <v>0</v>
      </c>
      <c r="K344" s="49">
        <f>K345</f>
        <v>0</v>
      </c>
      <c r="L344" s="49">
        <f>L345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0">
        <v>3</v>
      </c>
      <c r="E345" s="61">
        <v>1</v>
      </c>
      <c r="F345" s="94"/>
      <c r="G345" s="61" t="s">
        <v>203</v>
      </c>
      <c r="H345" s="105">
        <v>318</v>
      </c>
      <c r="I345" s="48">
        <f>I346+I347</f>
        <v>0</v>
      </c>
      <c r="J345" s="48">
        <f>J346+J347</f>
        <v>0</v>
      </c>
      <c r="K345" s="48">
        <f>K346+K347</f>
        <v>0</v>
      </c>
      <c r="L345" s="48">
        <f>L346+L347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>
        <v>1</v>
      </c>
      <c r="F346" s="94">
        <v>1</v>
      </c>
      <c r="G346" s="61" t="s">
        <v>204</v>
      </c>
      <c r="H346" s="105">
        <v>319</v>
      </c>
      <c r="I346" s="113">
        <v>0</v>
      </c>
      <c r="J346" s="113">
        <v>0</v>
      </c>
      <c r="K346" s="113">
        <v>0</v>
      </c>
      <c r="L346" s="112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>
        <v>2</v>
      </c>
      <c r="G347" s="61" t="s">
        <v>205</v>
      </c>
      <c r="H347" s="105">
        <v>320</v>
      </c>
      <c r="I347" s="66">
        <v>0</v>
      </c>
      <c r="J347" s="66">
        <v>0</v>
      </c>
      <c r="K347" s="66">
        <v>0</v>
      </c>
      <c r="L347" s="66">
        <v>0</v>
      </c>
    </row>
    <row r="348" spans="1:12" hidden="1">
      <c r="A348" s="63">
        <v>3</v>
      </c>
      <c r="B348" s="63">
        <v>3</v>
      </c>
      <c r="C348" s="59">
        <v>2</v>
      </c>
      <c r="D348" s="60">
        <v>4</v>
      </c>
      <c r="E348" s="60"/>
      <c r="F348" s="62"/>
      <c r="G348" s="61" t="s">
        <v>206</v>
      </c>
      <c r="H348" s="105">
        <v>321</v>
      </c>
      <c r="I348" s="48">
        <f>I349</f>
        <v>0</v>
      </c>
      <c r="J348" s="89">
        <f>J349</f>
        <v>0</v>
      </c>
      <c r="K348" s="49">
        <f>K349</f>
        <v>0</v>
      </c>
      <c r="L348" s="49">
        <f>L349</f>
        <v>0</v>
      </c>
    </row>
    <row r="349" spans="1:12" hidden="1">
      <c r="A349" s="79">
        <v>3</v>
      </c>
      <c r="B349" s="79">
        <v>3</v>
      </c>
      <c r="C349" s="54">
        <v>2</v>
      </c>
      <c r="D349" s="52">
        <v>4</v>
      </c>
      <c r="E349" s="52">
        <v>1</v>
      </c>
      <c r="F349" s="55"/>
      <c r="G349" s="61" t="s">
        <v>206</v>
      </c>
      <c r="H349" s="105">
        <v>322</v>
      </c>
      <c r="I349" s="69">
        <f>SUM(I350:I351)</f>
        <v>0</v>
      </c>
      <c r="J349" s="91">
        <f>SUM(J350:J351)</f>
        <v>0</v>
      </c>
      <c r="K349" s="70">
        <f>SUM(K350:K351)</f>
        <v>0</v>
      </c>
      <c r="L349" s="70">
        <f>SUM(L350:L351)</f>
        <v>0</v>
      </c>
    </row>
    <row r="350" spans="1:12" hidden="1">
      <c r="A350" s="63">
        <v>3</v>
      </c>
      <c r="B350" s="63">
        <v>3</v>
      </c>
      <c r="C350" s="59">
        <v>2</v>
      </c>
      <c r="D350" s="60">
        <v>4</v>
      </c>
      <c r="E350" s="60">
        <v>1</v>
      </c>
      <c r="F350" s="62">
        <v>1</v>
      </c>
      <c r="G350" s="61" t="s">
        <v>207</v>
      </c>
      <c r="H350" s="105">
        <v>323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>
        <v>1</v>
      </c>
      <c r="F351" s="62">
        <v>2</v>
      </c>
      <c r="G351" s="61" t="s">
        <v>215</v>
      </c>
      <c r="H351" s="105">
        <v>324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5</v>
      </c>
      <c r="E352" s="60"/>
      <c r="F352" s="62"/>
      <c r="G352" s="61" t="s">
        <v>209</v>
      </c>
      <c r="H352" s="105">
        <v>325</v>
      </c>
      <c r="I352" s="48">
        <f t="shared" ref="I352:L353" si="31">I353</f>
        <v>0</v>
      </c>
      <c r="J352" s="89">
        <f t="shared" si="31"/>
        <v>0</v>
      </c>
      <c r="K352" s="49">
        <f t="shared" si="31"/>
        <v>0</v>
      </c>
      <c r="L352" s="49">
        <f t="shared" si="31"/>
        <v>0</v>
      </c>
    </row>
    <row r="353" spans="1:17" hidden="1">
      <c r="A353" s="79">
        <v>3</v>
      </c>
      <c r="B353" s="79">
        <v>3</v>
      </c>
      <c r="C353" s="54">
        <v>2</v>
      </c>
      <c r="D353" s="52">
        <v>5</v>
      </c>
      <c r="E353" s="52">
        <v>1</v>
      </c>
      <c r="F353" s="55"/>
      <c r="G353" s="61" t="s">
        <v>209</v>
      </c>
      <c r="H353" s="105">
        <v>326</v>
      </c>
      <c r="I353" s="69">
        <f t="shared" si="31"/>
        <v>0</v>
      </c>
      <c r="J353" s="91">
        <f t="shared" si="31"/>
        <v>0</v>
      </c>
      <c r="K353" s="70">
        <f t="shared" si="31"/>
        <v>0</v>
      </c>
      <c r="L353" s="70">
        <f t="shared" si="31"/>
        <v>0</v>
      </c>
    </row>
    <row r="354" spans="1:17" hidden="1">
      <c r="A354" s="63">
        <v>3</v>
      </c>
      <c r="B354" s="63">
        <v>3</v>
      </c>
      <c r="C354" s="59">
        <v>2</v>
      </c>
      <c r="D354" s="60">
        <v>5</v>
      </c>
      <c r="E354" s="60">
        <v>1</v>
      </c>
      <c r="F354" s="62">
        <v>1</v>
      </c>
      <c r="G354" s="61" t="s">
        <v>209</v>
      </c>
      <c r="H354" s="105">
        <v>327</v>
      </c>
      <c r="I354" s="113">
        <v>0</v>
      </c>
      <c r="J354" s="113">
        <v>0</v>
      </c>
      <c r="K354" s="113">
        <v>0</v>
      </c>
      <c r="L354" s="112"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6</v>
      </c>
      <c r="E355" s="60"/>
      <c r="F355" s="62"/>
      <c r="G355" s="61" t="s">
        <v>180</v>
      </c>
      <c r="H355" s="105">
        <v>328</v>
      </c>
      <c r="I355" s="48">
        <f t="shared" ref="I355:L356" si="32">I356</f>
        <v>0</v>
      </c>
      <c r="J355" s="89">
        <f t="shared" si="32"/>
        <v>0</v>
      </c>
      <c r="K355" s="49">
        <f t="shared" si="32"/>
        <v>0</v>
      </c>
      <c r="L355" s="49">
        <f t="shared" si="32"/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6</v>
      </c>
      <c r="E356" s="60">
        <v>1</v>
      </c>
      <c r="F356" s="62"/>
      <c r="G356" s="61" t="s">
        <v>180</v>
      </c>
      <c r="H356" s="105">
        <v>329</v>
      </c>
      <c r="I356" s="48">
        <f t="shared" si="32"/>
        <v>0</v>
      </c>
      <c r="J356" s="89">
        <f t="shared" si="32"/>
        <v>0</v>
      </c>
      <c r="K356" s="49">
        <f t="shared" si="32"/>
        <v>0</v>
      </c>
      <c r="L356" s="49">
        <f t="shared" si="32"/>
        <v>0</v>
      </c>
    </row>
    <row r="357" spans="1:17" hidden="1">
      <c r="A357" s="71">
        <v>3</v>
      </c>
      <c r="B357" s="71">
        <v>3</v>
      </c>
      <c r="C357" s="72">
        <v>2</v>
      </c>
      <c r="D357" s="73">
        <v>6</v>
      </c>
      <c r="E357" s="73">
        <v>1</v>
      </c>
      <c r="F357" s="75">
        <v>1</v>
      </c>
      <c r="G357" s="74" t="s">
        <v>180</v>
      </c>
      <c r="H357" s="105">
        <v>330</v>
      </c>
      <c r="I357" s="113">
        <v>0</v>
      </c>
      <c r="J357" s="113">
        <v>0</v>
      </c>
      <c r="K357" s="113">
        <v>0</v>
      </c>
      <c r="L357" s="112">
        <v>0</v>
      </c>
    </row>
    <row r="358" spans="1:17" hidden="1">
      <c r="A358" s="63">
        <v>3</v>
      </c>
      <c r="B358" s="63">
        <v>3</v>
      </c>
      <c r="C358" s="59">
        <v>2</v>
      </c>
      <c r="D358" s="60">
        <v>7</v>
      </c>
      <c r="E358" s="60"/>
      <c r="F358" s="62"/>
      <c r="G358" s="61" t="s">
        <v>211</v>
      </c>
      <c r="H358" s="105">
        <v>331</v>
      </c>
      <c r="I358" s="48">
        <f>I359</f>
        <v>0</v>
      </c>
      <c r="J358" s="89">
        <f>J359</f>
        <v>0</v>
      </c>
      <c r="K358" s="49">
        <f>K359</f>
        <v>0</v>
      </c>
      <c r="L358" s="49">
        <f>L359</f>
        <v>0</v>
      </c>
    </row>
    <row r="359" spans="1:17" hidden="1">
      <c r="A359" s="71">
        <v>3</v>
      </c>
      <c r="B359" s="71">
        <v>3</v>
      </c>
      <c r="C359" s="72">
        <v>2</v>
      </c>
      <c r="D359" s="73">
        <v>7</v>
      </c>
      <c r="E359" s="73">
        <v>1</v>
      </c>
      <c r="F359" s="75"/>
      <c r="G359" s="61" t="s">
        <v>211</v>
      </c>
      <c r="H359" s="105">
        <v>332</v>
      </c>
      <c r="I359" s="48">
        <f>SUM(I360:I361)</f>
        <v>0</v>
      </c>
      <c r="J359" s="48">
        <f>SUM(J360:J361)</f>
        <v>0</v>
      </c>
      <c r="K359" s="48">
        <f>SUM(K360:K361)</f>
        <v>0</v>
      </c>
      <c r="L359" s="48">
        <f>SUM(L360:L361)</f>
        <v>0</v>
      </c>
    </row>
    <row r="360" spans="1:17" ht="25.5" hidden="1" customHeight="1">
      <c r="A360" s="63">
        <v>3</v>
      </c>
      <c r="B360" s="63">
        <v>3</v>
      </c>
      <c r="C360" s="59">
        <v>2</v>
      </c>
      <c r="D360" s="60">
        <v>7</v>
      </c>
      <c r="E360" s="60">
        <v>1</v>
      </c>
      <c r="F360" s="62">
        <v>1</v>
      </c>
      <c r="G360" s="61" t="s">
        <v>212</v>
      </c>
      <c r="H360" s="105">
        <v>333</v>
      </c>
      <c r="I360" s="113">
        <v>0</v>
      </c>
      <c r="J360" s="113">
        <v>0</v>
      </c>
      <c r="K360" s="113">
        <v>0</v>
      </c>
      <c r="L360" s="112">
        <v>0</v>
      </c>
    </row>
    <row r="361" spans="1:17" ht="25.5" hidden="1" customHeight="1">
      <c r="A361" s="63">
        <v>3</v>
      </c>
      <c r="B361" s="63">
        <v>3</v>
      </c>
      <c r="C361" s="59">
        <v>2</v>
      </c>
      <c r="D361" s="60">
        <v>7</v>
      </c>
      <c r="E361" s="60">
        <v>1</v>
      </c>
      <c r="F361" s="62">
        <v>2</v>
      </c>
      <c r="G361" s="61" t="s">
        <v>213</v>
      </c>
      <c r="H361" s="105">
        <v>334</v>
      </c>
      <c r="I361" s="66">
        <v>0</v>
      </c>
      <c r="J361" s="66">
        <v>0</v>
      </c>
      <c r="K361" s="66">
        <v>0</v>
      </c>
      <c r="L361" s="66">
        <v>0</v>
      </c>
    </row>
    <row r="362" spans="1:17">
      <c r="A362" s="29"/>
      <c r="B362" s="29"/>
      <c r="C362" s="30"/>
      <c r="D362" s="129"/>
      <c r="E362" s="130"/>
      <c r="F362" s="131"/>
      <c r="G362" s="132" t="s">
        <v>216</v>
      </c>
      <c r="H362" s="105">
        <v>336</v>
      </c>
      <c r="I362" s="99">
        <f>SUM(I30+I178)</f>
        <v>19720</v>
      </c>
      <c r="J362" s="99">
        <f>SUM(J30+J178)</f>
        <v>14100</v>
      </c>
      <c r="K362" s="99">
        <f>SUM(K30+K178)</f>
        <v>14100</v>
      </c>
      <c r="L362" s="99">
        <f>SUM(L30+L178)</f>
        <v>10877.7</v>
      </c>
      <c r="Q362" s="142"/>
    </row>
    <row r="363" spans="1:17">
      <c r="G363" s="50"/>
      <c r="H363" s="39"/>
      <c r="I363" s="134"/>
      <c r="J363" s="135"/>
      <c r="K363" s="135"/>
      <c r="L363" s="135"/>
    </row>
    <row r="364" spans="1:17" ht="30.75" customHeight="1">
      <c r="D364" s="194" t="s">
        <v>229</v>
      </c>
      <c r="E364" s="194"/>
      <c r="F364" s="194"/>
      <c r="G364" s="194"/>
      <c r="H364" s="145"/>
      <c r="I364" s="137"/>
      <c r="J364" s="135"/>
      <c r="K364" s="193" t="s">
        <v>226</v>
      </c>
      <c r="L364" s="193"/>
    </row>
    <row r="365" spans="1:17" ht="18.75" customHeight="1">
      <c r="A365" s="138"/>
      <c r="B365" s="138"/>
      <c r="C365" s="138"/>
      <c r="D365" s="195" t="s">
        <v>217</v>
      </c>
      <c r="E365" s="195"/>
      <c r="F365" s="195"/>
      <c r="G365" s="195"/>
      <c r="I365" s="143" t="s">
        <v>218</v>
      </c>
      <c r="K365" s="163" t="s">
        <v>219</v>
      </c>
      <c r="L365" s="163"/>
    </row>
    <row r="366" spans="1:17" ht="15.75" customHeight="1">
      <c r="I366" s="140"/>
      <c r="K366" s="140"/>
      <c r="L366" s="140"/>
    </row>
    <row r="367" spans="1:17" ht="27" customHeight="1">
      <c r="D367" s="196" t="s">
        <v>227</v>
      </c>
      <c r="E367" s="196"/>
      <c r="F367" s="196"/>
      <c r="G367" s="196"/>
      <c r="I367" s="140"/>
      <c r="K367" s="193" t="s">
        <v>225</v>
      </c>
      <c r="L367" s="193"/>
    </row>
    <row r="368" spans="1:17" ht="36" customHeight="1">
      <c r="D368" s="177" t="s">
        <v>231</v>
      </c>
      <c r="E368" s="178"/>
      <c r="F368" s="178"/>
      <c r="G368" s="178"/>
      <c r="H368" s="147"/>
      <c r="I368" s="141" t="s">
        <v>218</v>
      </c>
      <c r="K368" s="163" t="s">
        <v>219</v>
      </c>
      <c r="L368" s="163"/>
    </row>
  </sheetData>
  <mergeCells count="31">
    <mergeCell ref="G27:G28"/>
    <mergeCell ref="H27:H28"/>
    <mergeCell ref="I27:J27"/>
    <mergeCell ref="J1:L1"/>
    <mergeCell ref="A4:L4"/>
    <mergeCell ref="A6:L6"/>
    <mergeCell ref="G11:K11"/>
    <mergeCell ref="A18:L18"/>
    <mergeCell ref="G9:K9"/>
    <mergeCell ref="A10:L10"/>
    <mergeCell ref="G12:K12"/>
    <mergeCell ref="B13:L13"/>
    <mergeCell ref="G16:K16"/>
    <mergeCell ref="A7:L7"/>
    <mergeCell ref="G17:K17"/>
    <mergeCell ref="A22:I22"/>
    <mergeCell ref="A23:I23"/>
    <mergeCell ref="D367:G367"/>
    <mergeCell ref="K367:L367"/>
    <mergeCell ref="D368:G368"/>
    <mergeCell ref="K368:L368"/>
    <mergeCell ref="K27:K28"/>
    <mergeCell ref="L27:L28"/>
    <mergeCell ref="A29:F29"/>
    <mergeCell ref="D364:G364"/>
    <mergeCell ref="K364:L364"/>
    <mergeCell ref="D365:G365"/>
    <mergeCell ref="K365:L365"/>
    <mergeCell ref="G25:H25"/>
    <mergeCell ref="A26:I26"/>
    <mergeCell ref="A27:F28"/>
  </mergeCells>
  <pageMargins left="0.70866141732283472" right="0.70866141732283472" top="0.74803149606299213" bottom="0.7480314960629921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R370"/>
  <sheetViews>
    <sheetView tabSelected="1" workbookViewId="0">
      <selection activeCell="P15" sqref="P15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12.75" customHeight="1">
      <c r="G1" s="3"/>
      <c r="H1" s="4"/>
      <c r="I1" s="5"/>
      <c r="J1" s="174" t="s">
        <v>232</v>
      </c>
      <c r="K1" s="174"/>
      <c r="L1" s="174"/>
      <c r="M1" s="7"/>
      <c r="N1" s="6"/>
      <c r="O1" s="6"/>
    </row>
    <row r="2" spans="1:15">
      <c r="H2" s="10"/>
      <c r="I2" s="4"/>
      <c r="J2" s="149" t="s">
        <v>230</v>
      </c>
      <c r="K2" s="6"/>
      <c r="L2" s="6"/>
      <c r="M2" s="7"/>
      <c r="N2" s="6"/>
      <c r="O2" s="6"/>
    </row>
    <row r="3" spans="1:15" ht="6" customHeight="1">
      <c r="H3" s="4"/>
      <c r="I3" s="8"/>
      <c r="J3" s="6"/>
      <c r="K3" s="6"/>
      <c r="L3" s="6"/>
      <c r="M3" s="7"/>
      <c r="N3" s="6"/>
      <c r="O3" s="6"/>
    </row>
    <row r="4" spans="1:15" ht="30" customHeight="1">
      <c r="A4" s="175" t="s">
        <v>234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7"/>
    </row>
    <row r="5" spans="1:15" ht="4.5" customHeight="1">
      <c r="F5" s="155"/>
      <c r="G5" s="11"/>
      <c r="H5" s="12"/>
      <c r="I5" s="12"/>
      <c r="J5" s="13"/>
      <c r="K5" s="13"/>
      <c r="L5" s="14"/>
      <c r="M5" s="7"/>
    </row>
    <row r="6" spans="1:15" ht="15.75" customHeight="1">
      <c r="A6" s="176" t="s">
        <v>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7"/>
    </row>
    <row r="7" spans="1:1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7"/>
    </row>
    <row r="8" spans="1:15" ht="7.5" customHeight="1">
      <c r="A8" s="15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7"/>
    </row>
    <row r="9" spans="1:15" ht="14.25" customHeight="1">
      <c r="A9" s="15"/>
      <c r="B9" s="157"/>
      <c r="C9" s="157"/>
      <c r="D9" s="157"/>
      <c r="E9" s="157"/>
      <c r="F9" s="157"/>
      <c r="G9" s="165" t="s">
        <v>2</v>
      </c>
      <c r="H9" s="165"/>
      <c r="I9" s="165"/>
      <c r="J9" s="165"/>
      <c r="K9" s="165"/>
      <c r="L9" s="157"/>
      <c r="M9" s="7"/>
    </row>
    <row r="10" spans="1:15" ht="15.75" customHeight="1">
      <c r="A10" s="166" t="s">
        <v>235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7"/>
    </row>
    <row r="11" spans="1:15" ht="15.75" customHeight="1">
      <c r="F11" s="155"/>
      <c r="G11" s="167" t="s">
        <v>236</v>
      </c>
      <c r="H11" s="167"/>
      <c r="I11" s="167"/>
      <c r="J11" s="167"/>
      <c r="K11" s="167"/>
      <c r="M11" s="7"/>
    </row>
    <row r="12" spans="1:15" ht="12" customHeight="1">
      <c r="F12" s="155"/>
      <c r="G12" s="168" t="s">
        <v>233</v>
      </c>
      <c r="H12" s="168"/>
      <c r="I12" s="168"/>
      <c r="J12" s="168"/>
      <c r="K12" s="168"/>
      <c r="M12" s="7"/>
    </row>
    <row r="13" spans="1:15" ht="15.75" customHeight="1">
      <c r="B13" s="166" t="s">
        <v>3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5" ht="6.75" customHeight="1">
      <c r="F14" s="155"/>
    </row>
    <row r="15" spans="1:15" ht="13.5" customHeight="1">
      <c r="F15" s="155"/>
      <c r="G15" s="167" t="s">
        <v>237</v>
      </c>
      <c r="H15" s="167"/>
      <c r="I15" s="167"/>
      <c r="J15" s="167"/>
      <c r="K15" s="167"/>
    </row>
    <row r="16" spans="1:15" ht="12.75" customHeight="1">
      <c r="F16" s="155"/>
      <c r="G16" s="171" t="s">
        <v>4</v>
      </c>
      <c r="H16" s="171"/>
      <c r="I16" s="171"/>
      <c r="J16" s="171"/>
      <c r="K16" s="171"/>
    </row>
    <row r="17" spans="1:15" ht="5.25" customHeight="1">
      <c r="F17" s="155"/>
      <c r="G17" s="157"/>
      <c r="H17" s="157"/>
      <c r="I17" s="157"/>
      <c r="J17" s="157"/>
      <c r="K17" s="157"/>
    </row>
    <row r="18" spans="1:15" ht="15" customHeight="1">
      <c r="A18" s="173" t="s">
        <v>5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6"/>
    </row>
    <row r="19" spans="1:15">
      <c r="F19" s="1"/>
      <c r="J19" s="17"/>
      <c r="K19" s="18"/>
      <c r="L19" s="19" t="s">
        <v>6</v>
      </c>
      <c r="M19" s="16"/>
    </row>
    <row r="20" spans="1:15">
      <c r="F20" s="1"/>
      <c r="J20" s="20" t="s">
        <v>7</v>
      </c>
      <c r="K20" s="10"/>
      <c r="L20" s="21"/>
      <c r="M20" s="16"/>
    </row>
    <row r="21" spans="1:15">
      <c r="E21" s="6"/>
      <c r="F21" s="22"/>
      <c r="I21" s="23"/>
      <c r="J21" s="23"/>
      <c r="K21" s="24" t="s">
        <v>8</v>
      </c>
      <c r="L21" s="21"/>
      <c r="M21" s="16"/>
    </row>
    <row r="22" spans="1:15">
      <c r="A22" s="169" t="s">
        <v>9</v>
      </c>
      <c r="B22" s="169"/>
      <c r="C22" s="169"/>
      <c r="D22" s="169"/>
      <c r="E22" s="169"/>
      <c r="F22" s="169"/>
      <c r="G22" s="169"/>
      <c r="H22" s="169"/>
      <c r="I22" s="169"/>
      <c r="K22" s="24" t="s">
        <v>10</v>
      </c>
      <c r="L22" s="25" t="s">
        <v>11</v>
      </c>
      <c r="M22" s="16"/>
    </row>
    <row r="23" spans="1:15" ht="30.75" customHeight="1">
      <c r="A23" s="169" t="s">
        <v>222</v>
      </c>
      <c r="B23" s="169"/>
      <c r="C23" s="169"/>
      <c r="D23" s="169"/>
      <c r="E23" s="169"/>
      <c r="F23" s="169"/>
      <c r="G23" s="169"/>
      <c r="H23" s="169"/>
      <c r="I23" s="169"/>
      <c r="J23" s="26" t="s">
        <v>12</v>
      </c>
      <c r="K23" s="27"/>
      <c r="L23" s="21"/>
      <c r="M23" s="16"/>
    </row>
    <row r="24" spans="1:15">
      <c r="F24" s="1"/>
      <c r="G24" s="28" t="s">
        <v>14</v>
      </c>
      <c r="H24" s="29" t="s">
        <v>224</v>
      </c>
      <c r="I24" s="30"/>
      <c r="J24" s="31"/>
      <c r="K24" s="21"/>
      <c r="L24" s="21"/>
      <c r="M24" s="16"/>
    </row>
    <row r="25" spans="1:15">
      <c r="F25" s="1"/>
      <c r="G25" s="164" t="s">
        <v>15</v>
      </c>
      <c r="H25" s="164"/>
      <c r="I25" s="32" t="s">
        <v>16</v>
      </c>
      <c r="J25" s="33" t="s">
        <v>17</v>
      </c>
      <c r="K25" s="21" t="s">
        <v>18</v>
      </c>
      <c r="L25" s="21" t="s">
        <v>19</v>
      </c>
      <c r="M25" s="16"/>
    </row>
    <row r="26" spans="1:15" ht="15" customHeight="1">
      <c r="A26" s="170" t="s">
        <v>228</v>
      </c>
      <c r="B26" s="170"/>
      <c r="C26" s="170"/>
      <c r="D26" s="170"/>
      <c r="E26" s="170"/>
      <c r="F26" s="170"/>
      <c r="G26" s="170"/>
      <c r="H26" s="170"/>
      <c r="I26" s="170"/>
      <c r="J26" s="34"/>
      <c r="K26" s="34"/>
      <c r="L26" s="35" t="s">
        <v>20</v>
      </c>
      <c r="M26" s="36"/>
    </row>
    <row r="27" spans="1:15" ht="27" customHeight="1">
      <c r="A27" s="179" t="s">
        <v>21</v>
      </c>
      <c r="B27" s="180"/>
      <c r="C27" s="180"/>
      <c r="D27" s="180"/>
      <c r="E27" s="180"/>
      <c r="F27" s="180"/>
      <c r="G27" s="183" t="s">
        <v>22</v>
      </c>
      <c r="H27" s="185" t="s">
        <v>23</v>
      </c>
      <c r="I27" s="187" t="s">
        <v>24</v>
      </c>
      <c r="J27" s="188"/>
      <c r="K27" s="189" t="s">
        <v>25</v>
      </c>
      <c r="L27" s="191" t="s">
        <v>26</v>
      </c>
      <c r="M27" s="36"/>
    </row>
    <row r="28" spans="1:15" ht="58.5" customHeight="1">
      <c r="A28" s="181"/>
      <c r="B28" s="182"/>
      <c r="C28" s="182"/>
      <c r="D28" s="182"/>
      <c r="E28" s="182"/>
      <c r="F28" s="182"/>
      <c r="G28" s="184"/>
      <c r="H28" s="186"/>
      <c r="I28" s="37" t="s">
        <v>27</v>
      </c>
      <c r="J28" s="38" t="s">
        <v>28</v>
      </c>
      <c r="K28" s="190"/>
      <c r="L28" s="192"/>
    </row>
    <row r="29" spans="1:15">
      <c r="A29" s="160" t="s">
        <v>29</v>
      </c>
      <c r="B29" s="161"/>
      <c r="C29" s="161"/>
      <c r="D29" s="161"/>
      <c r="E29" s="161"/>
      <c r="F29" s="162"/>
      <c r="G29" s="39">
        <v>2</v>
      </c>
      <c r="H29" s="40">
        <v>3</v>
      </c>
      <c r="I29" s="41" t="s">
        <v>13</v>
      </c>
      <c r="J29" s="42" t="s">
        <v>30</v>
      </c>
      <c r="K29" s="43">
        <v>6</v>
      </c>
      <c r="L29" s="43">
        <v>7</v>
      </c>
    </row>
    <row r="30" spans="1:15">
      <c r="A30" s="44">
        <v>2</v>
      </c>
      <c r="B30" s="44"/>
      <c r="C30" s="45"/>
      <c r="D30" s="46"/>
      <c r="E30" s="44"/>
      <c r="F30" s="47"/>
      <c r="G30" s="46" t="s">
        <v>31</v>
      </c>
      <c r="H30" s="39">
        <v>1</v>
      </c>
      <c r="I30" s="48">
        <f>SUM(I31+I42+I61+I82+I89+I109+I135+I154+I164)</f>
        <v>17200</v>
      </c>
      <c r="J30" s="48">
        <f>SUM(J31+J42+J61+J82+J89+J109+J135+J154+J164)</f>
        <v>12900</v>
      </c>
      <c r="K30" s="49">
        <f>SUM(K31+K42+K61+K82+K89+K109+K135+K154+K164)</f>
        <v>12900</v>
      </c>
      <c r="L30" s="48">
        <f>SUM(L31+L42+L61+L82+L89+L109+L135+L154+L164)</f>
        <v>9752.5399999999991</v>
      </c>
      <c r="M30" s="50"/>
      <c r="N30" s="50"/>
      <c r="O30" s="50"/>
    </row>
    <row r="31" spans="1:15" ht="17.25" customHeight="1">
      <c r="A31" s="44">
        <v>2</v>
      </c>
      <c r="B31" s="51">
        <v>1</v>
      </c>
      <c r="C31" s="52"/>
      <c r="D31" s="53"/>
      <c r="E31" s="54"/>
      <c r="F31" s="55"/>
      <c r="G31" s="56" t="s">
        <v>32</v>
      </c>
      <c r="H31" s="39">
        <v>2</v>
      </c>
      <c r="I31" s="48">
        <f>SUM(I32+I38)</f>
        <v>10900</v>
      </c>
      <c r="J31" s="48">
        <f>SUM(J32+J38)</f>
        <v>8200</v>
      </c>
      <c r="K31" s="57">
        <f>SUM(K32+K38)</f>
        <v>8200</v>
      </c>
      <c r="L31" s="58">
        <f>SUM(L32+L38)</f>
        <v>6760.16</v>
      </c>
    </row>
    <row r="32" spans="1:15">
      <c r="A32" s="59">
        <v>2</v>
      </c>
      <c r="B32" s="59">
        <v>1</v>
      </c>
      <c r="C32" s="60">
        <v>1</v>
      </c>
      <c r="D32" s="61"/>
      <c r="E32" s="59"/>
      <c r="F32" s="62"/>
      <c r="G32" s="61" t="s">
        <v>33</v>
      </c>
      <c r="H32" s="39">
        <v>3</v>
      </c>
      <c r="I32" s="48">
        <f>SUM(I33)</f>
        <v>10700</v>
      </c>
      <c r="J32" s="48">
        <f>SUM(J33)</f>
        <v>8000</v>
      </c>
      <c r="K32" s="49">
        <f>SUM(K33)</f>
        <v>8000</v>
      </c>
      <c r="L32" s="48">
        <f>SUM(L33)</f>
        <v>6682.43</v>
      </c>
    </row>
    <row r="33" spans="1:12">
      <c r="A33" s="63">
        <v>2</v>
      </c>
      <c r="B33" s="59">
        <v>1</v>
      </c>
      <c r="C33" s="60">
        <v>1</v>
      </c>
      <c r="D33" s="61">
        <v>1</v>
      </c>
      <c r="E33" s="59"/>
      <c r="F33" s="62"/>
      <c r="G33" s="61" t="s">
        <v>33</v>
      </c>
      <c r="H33" s="39">
        <v>4</v>
      </c>
      <c r="I33" s="48">
        <f>SUM(I34+I36)</f>
        <v>10700</v>
      </c>
      <c r="J33" s="48">
        <f t="shared" ref="J33:L34" si="0">SUM(J34)</f>
        <v>8000</v>
      </c>
      <c r="K33" s="48">
        <f t="shared" si="0"/>
        <v>8000</v>
      </c>
      <c r="L33" s="48">
        <f t="shared" si="0"/>
        <v>6682.43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>
        <v>1</v>
      </c>
      <c r="F34" s="62"/>
      <c r="G34" s="61" t="s">
        <v>34</v>
      </c>
      <c r="H34" s="39">
        <v>5</v>
      </c>
      <c r="I34" s="49">
        <f>SUM(I35)</f>
        <v>10700</v>
      </c>
      <c r="J34" s="49">
        <f t="shared" si="0"/>
        <v>8000</v>
      </c>
      <c r="K34" s="49">
        <f t="shared" si="0"/>
        <v>8000</v>
      </c>
      <c r="L34" s="49">
        <f t="shared" si="0"/>
        <v>6682.43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>
        <v>1</v>
      </c>
      <c r="G35" s="61" t="s">
        <v>34</v>
      </c>
      <c r="H35" s="39">
        <v>6</v>
      </c>
      <c r="I35" s="64">
        <v>10700</v>
      </c>
      <c r="J35" s="65">
        <v>8000</v>
      </c>
      <c r="K35" s="65">
        <v>8000</v>
      </c>
      <c r="L35" s="65">
        <v>6682.43</v>
      </c>
    </row>
    <row r="36" spans="1:12" hidden="1">
      <c r="A36" s="63">
        <v>2</v>
      </c>
      <c r="B36" s="59">
        <v>1</v>
      </c>
      <c r="C36" s="60">
        <v>1</v>
      </c>
      <c r="D36" s="61">
        <v>1</v>
      </c>
      <c r="E36" s="59">
        <v>2</v>
      </c>
      <c r="F36" s="62"/>
      <c r="G36" s="61" t="s">
        <v>35</v>
      </c>
      <c r="H36" s="39">
        <v>7</v>
      </c>
      <c r="I36" s="49">
        <f>I37</f>
        <v>0</v>
      </c>
      <c r="J36" s="49">
        <f>J37</f>
        <v>0</v>
      </c>
      <c r="K36" s="49">
        <f>K37</f>
        <v>0</v>
      </c>
      <c r="L36" s="49">
        <f>L37</f>
        <v>0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>
        <v>1</v>
      </c>
      <c r="G37" s="61" t="s">
        <v>35</v>
      </c>
      <c r="H37" s="39">
        <v>8</v>
      </c>
      <c r="I37" s="65">
        <v>0</v>
      </c>
      <c r="J37" s="66">
        <v>0</v>
      </c>
      <c r="K37" s="65">
        <v>0</v>
      </c>
      <c r="L37" s="66">
        <v>0</v>
      </c>
    </row>
    <row r="38" spans="1:12">
      <c r="A38" s="63">
        <v>2</v>
      </c>
      <c r="B38" s="59">
        <v>1</v>
      </c>
      <c r="C38" s="60">
        <v>2</v>
      </c>
      <c r="D38" s="61"/>
      <c r="E38" s="59"/>
      <c r="F38" s="62"/>
      <c r="G38" s="61" t="s">
        <v>36</v>
      </c>
      <c r="H38" s="39">
        <v>9</v>
      </c>
      <c r="I38" s="49">
        <f t="shared" ref="I38:L40" si="1">I39</f>
        <v>200</v>
      </c>
      <c r="J38" s="48">
        <f t="shared" si="1"/>
        <v>200</v>
      </c>
      <c r="K38" s="49">
        <f t="shared" si="1"/>
        <v>200</v>
      </c>
      <c r="L38" s="48">
        <f t="shared" si="1"/>
        <v>77.73</v>
      </c>
    </row>
    <row r="39" spans="1:12">
      <c r="A39" s="63">
        <v>2</v>
      </c>
      <c r="B39" s="59">
        <v>1</v>
      </c>
      <c r="C39" s="60">
        <v>2</v>
      </c>
      <c r="D39" s="61">
        <v>1</v>
      </c>
      <c r="E39" s="59"/>
      <c r="F39" s="62"/>
      <c r="G39" s="61" t="s">
        <v>36</v>
      </c>
      <c r="H39" s="39">
        <v>10</v>
      </c>
      <c r="I39" s="49">
        <f t="shared" si="1"/>
        <v>200</v>
      </c>
      <c r="J39" s="48">
        <f t="shared" si="1"/>
        <v>200</v>
      </c>
      <c r="K39" s="48">
        <f t="shared" si="1"/>
        <v>200</v>
      </c>
      <c r="L39" s="48">
        <f t="shared" si="1"/>
        <v>77.73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>
        <v>1</v>
      </c>
      <c r="F40" s="62"/>
      <c r="G40" s="61" t="s">
        <v>36</v>
      </c>
      <c r="H40" s="39">
        <v>11</v>
      </c>
      <c r="I40" s="48">
        <f t="shared" si="1"/>
        <v>200</v>
      </c>
      <c r="J40" s="48">
        <f t="shared" si="1"/>
        <v>200</v>
      </c>
      <c r="K40" s="48">
        <f t="shared" si="1"/>
        <v>200</v>
      </c>
      <c r="L40" s="48">
        <f t="shared" si="1"/>
        <v>77.73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>
        <v>1</v>
      </c>
      <c r="G41" s="61" t="s">
        <v>36</v>
      </c>
      <c r="H41" s="39">
        <v>12</v>
      </c>
      <c r="I41" s="66">
        <v>200</v>
      </c>
      <c r="J41" s="65">
        <v>200</v>
      </c>
      <c r="K41" s="65">
        <v>200</v>
      </c>
      <c r="L41" s="65">
        <v>77.73</v>
      </c>
    </row>
    <row r="42" spans="1:12">
      <c r="A42" s="67">
        <v>2</v>
      </c>
      <c r="B42" s="68">
        <v>2</v>
      </c>
      <c r="C42" s="52"/>
      <c r="D42" s="53"/>
      <c r="E42" s="54"/>
      <c r="F42" s="55"/>
      <c r="G42" s="56" t="s">
        <v>37</v>
      </c>
      <c r="H42" s="39">
        <v>13</v>
      </c>
      <c r="I42" s="69">
        <f t="shared" ref="I42:L44" si="2">I43</f>
        <v>4400</v>
      </c>
      <c r="J42" s="70">
        <f t="shared" si="2"/>
        <v>3300</v>
      </c>
      <c r="K42" s="69">
        <f t="shared" si="2"/>
        <v>3300</v>
      </c>
      <c r="L42" s="69">
        <f t="shared" si="2"/>
        <v>1643.22</v>
      </c>
    </row>
    <row r="43" spans="1:12">
      <c r="A43" s="63">
        <v>2</v>
      </c>
      <c r="B43" s="59">
        <v>2</v>
      </c>
      <c r="C43" s="60">
        <v>1</v>
      </c>
      <c r="D43" s="61"/>
      <c r="E43" s="59"/>
      <c r="F43" s="62"/>
      <c r="G43" s="53" t="s">
        <v>37</v>
      </c>
      <c r="H43" s="39">
        <v>14</v>
      </c>
      <c r="I43" s="48">
        <f t="shared" si="2"/>
        <v>4400</v>
      </c>
      <c r="J43" s="49">
        <f t="shared" si="2"/>
        <v>3300</v>
      </c>
      <c r="K43" s="48">
        <f t="shared" si="2"/>
        <v>3300</v>
      </c>
      <c r="L43" s="49">
        <f t="shared" si="2"/>
        <v>1643.22</v>
      </c>
    </row>
    <row r="44" spans="1:12">
      <c r="A44" s="63">
        <v>2</v>
      </c>
      <c r="B44" s="59">
        <v>2</v>
      </c>
      <c r="C44" s="60">
        <v>1</v>
      </c>
      <c r="D44" s="61">
        <v>1</v>
      </c>
      <c r="E44" s="59"/>
      <c r="F44" s="62"/>
      <c r="G44" s="53" t="s">
        <v>37</v>
      </c>
      <c r="H44" s="39">
        <v>15</v>
      </c>
      <c r="I44" s="48">
        <f t="shared" si="2"/>
        <v>4400</v>
      </c>
      <c r="J44" s="49">
        <f t="shared" si="2"/>
        <v>3300</v>
      </c>
      <c r="K44" s="58">
        <f t="shared" si="2"/>
        <v>3300</v>
      </c>
      <c r="L44" s="58">
        <f t="shared" si="2"/>
        <v>1643.22</v>
      </c>
    </row>
    <row r="45" spans="1:12">
      <c r="A45" s="71">
        <v>2</v>
      </c>
      <c r="B45" s="72">
        <v>2</v>
      </c>
      <c r="C45" s="73">
        <v>1</v>
      </c>
      <c r="D45" s="74">
        <v>1</v>
      </c>
      <c r="E45" s="72">
        <v>1</v>
      </c>
      <c r="F45" s="75"/>
      <c r="G45" s="53" t="s">
        <v>37</v>
      </c>
      <c r="H45" s="39">
        <v>16</v>
      </c>
      <c r="I45" s="76">
        <f>SUM(I46:I60)</f>
        <v>4400</v>
      </c>
      <c r="J45" s="76">
        <f>SUM(J46:J60)</f>
        <v>3300</v>
      </c>
      <c r="K45" s="77">
        <f>SUM(K46:K60)</f>
        <v>3300</v>
      </c>
      <c r="L45" s="77">
        <f>SUM(L46:L60)</f>
        <v>1643.22</v>
      </c>
    </row>
    <row r="46" spans="1:12" hidden="1">
      <c r="A46" s="63">
        <v>2</v>
      </c>
      <c r="B46" s="59">
        <v>2</v>
      </c>
      <c r="C46" s="60">
        <v>1</v>
      </c>
      <c r="D46" s="61">
        <v>1</v>
      </c>
      <c r="E46" s="59">
        <v>1</v>
      </c>
      <c r="F46" s="78">
        <v>1</v>
      </c>
      <c r="G46" s="61" t="s">
        <v>38</v>
      </c>
      <c r="H46" s="39">
        <v>17</v>
      </c>
      <c r="I46" s="65">
        <v>0</v>
      </c>
      <c r="J46" s="65">
        <v>0</v>
      </c>
      <c r="K46" s="65">
        <v>0</v>
      </c>
      <c r="L46" s="65">
        <v>0</v>
      </c>
    </row>
    <row r="47" spans="1:12" ht="25.5" customHeight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62">
        <v>2</v>
      </c>
      <c r="G47" s="61" t="s">
        <v>39</v>
      </c>
      <c r="H47" s="39">
        <v>18</v>
      </c>
      <c r="I47" s="65">
        <v>100</v>
      </c>
      <c r="J47" s="65">
        <v>100</v>
      </c>
      <c r="K47" s="65">
        <v>100</v>
      </c>
      <c r="L47" s="65">
        <v>100</v>
      </c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5</v>
      </c>
      <c r="G48" s="61" t="s">
        <v>40</v>
      </c>
      <c r="H48" s="39">
        <v>19</v>
      </c>
      <c r="I48" s="65"/>
      <c r="J48" s="65"/>
      <c r="K48" s="65"/>
      <c r="L48" s="65"/>
    </row>
    <row r="49" spans="1:12" ht="1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20</v>
      </c>
      <c r="G49" s="61" t="s">
        <v>49</v>
      </c>
      <c r="H49" s="39">
        <v>28</v>
      </c>
      <c r="I49" s="65">
        <v>1400</v>
      </c>
      <c r="J49" s="65">
        <v>1100</v>
      </c>
      <c r="K49" s="65">
        <v>1100</v>
      </c>
      <c r="L49" s="65">
        <v>882.28</v>
      </c>
    </row>
    <row r="50" spans="1:12" ht="25.5" hidden="1" customHeight="1">
      <c r="A50" s="79">
        <v>2</v>
      </c>
      <c r="B50" s="54">
        <v>2</v>
      </c>
      <c r="C50" s="52">
        <v>1</v>
      </c>
      <c r="D50" s="53">
        <v>1</v>
      </c>
      <c r="E50" s="54">
        <v>1</v>
      </c>
      <c r="F50" s="55">
        <v>7</v>
      </c>
      <c r="G50" s="53" t="s">
        <v>42</v>
      </c>
      <c r="H50" s="39">
        <v>21</v>
      </c>
      <c r="I50" s="65"/>
      <c r="J50" s="65"/>
      <c r="K50" s="65"/>
      <c r="L50" s="65"/>
    </row>
    <row r="51" spans="1:12" hidden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11</v>
      </c>
      <c r="G51" s="61" t="s">
        <v>43</v>
      </c>
      <c r="H51" s="39">
        <v>22</v>
      </c>
      <c r="I51" s="66"/>
      <c r="J51" s="65"/>
      <c r="K51" s="65"/>
      <c r="L51" s="65"/>
    </row>
    <row r="52" spans="1:12" ht="25.5" hidden="1" customHeight="1">
      <c r="A52" s="71">
        <v>2</v>
      </c>
      <c r="B52" s="80">
        <v>2</v>
      </c>
      <c r="C52" s="81">
        <v>1</v>
      </c>
      <c r="D52" s="81">
        <v>1</v>
      </c>
      <c r="E52" s="81">
        <v>1</v>
      </c>
      <c r="F52" s="82">
        <v>12</v>
      </c>
      <c r="G52" s="83" t="s">
        <v>44</v>
      </c>
      <c r="H52" s="39">
        <v>23</v>
      </c>
      <c r="I52" s="84"/>
      <c r="J52" s="65"/>
      <c r="K52" s="65"/>
      <c r="L52" s="65"/>
    </row>
    <row r="53" spans="1:12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14</v>
      </c>
      <c r="G53" s="85" t="s">
        <v>45</v>
      </c>
      <c r="H53" s="39">
        <v>24</v>
      </c>
      <c r="I53" s="66"/>
      <c r="J53" s="66"/>
      <c r="K53" s="66"/>
      <c r="L53" s="66"/>
    </row>
    <row r="54" spans="1:12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15</v>
      </c>
      <c r="G54" s="61" t="s">
        <v>46</v>
      </c>
      <c r="H54" s="39">
        <v>25</v>
      </c>
      <c r="I54" s="66"/>
      <c r="J54" s="65"/>
      <c r="K54" s="65"/>
      <c r="L54" s="65"/>
    </row>
    <row r="55" spans="1:12" hidden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16</v>
      </c>
      <c r="G55" s="61" t="s">
        <v>47</v>
      </c>
      <c r="H55" s="39">
        <v>26</v>
      </c>
      <c r="I55" s="66"/>
      <c r="J55" s="65"/>
      <c r="K55" s="65"/>
      <c r="L55" s="65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17</v>
      </c>
      <c r="G56" s="61" t="s">
        <v>48</v>
      </c>
      <c r="H56" s="39">
        <v>27</v>
      </c>
      <c r="I56" s="66"/>
      <c r="J56" s="66"/>
      <c r="K56" s="66"/>
      <c r="L56" s="66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20</v>
      </c>
      <c r="G57" s="61" t="s">
        <v>49</v>
      </c>
      <c r="H57" s="39">
        <v>28</v>
      </c>
      <c r="I57" s="66"/>
      <c r="J57" s="65"/>
      <c r="K57" s="65"/>
      <c r="L57" s="65"/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21</v>
      </c>
      <c r="G58" s="61" t="s">
        <v>50</v>
      </c>
      <c r="H58" s="39">
        <v>29</v>
      </c>
      <c r="I58" s="66"/>
      <c r="J58" s="65"/>
      <c r="K58" s="65"/>
      <c r="L58" s="65"/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22</v>
      </c>
      <c r="G59" s="61" t="s">
        <v>51</v>
      </c>
      <c r="H59" s="39">
        <v>30</v>
      </c>
      <c r="I59" s="66"/>
      <c r="J59" s="65"/>
      <c r="K59" s="65"/>
      <c r="L59" s="65"/>
    </row>
    <row r="60" spans="1:12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30</v>
      </c>
      <c r="G60" s="61" t="s">
        <v>52</v>
      </c>
      <c r="H60" s="39">
        <v>32</v>
      </c>
      <c r="I60" s="66">
        <v>2900</v>
      </c>
      <c r="J60" s="65">
        <v>2100</v>
      </c>
      <c r="K60" s="65">
        <v>2100</v>
      </c>
      <c r="L60" s="65">
        <v>660.94</v>
      </c>
    </row>
    <row r="61" spans="1:12" hidden="1">
      <c r="A61" s="86">
        <v>2</v>
      </c>
      <c r="B61" s="87">
        <v>3</v>
      </c>
      <c r="C61" s="51"/>
      <c r="D61" s="52"/>
      <c r="E61" s="52"/>
      <c r="F61" s="55"/>
      <c r="G61" s="88" t="s">
        <v>53</v>
      </c>
      <c r="H61" s="39">
        <v>32</v>
      </c>
      <c r="I61" s="69">
        <f>I62</f>
        <v>0</v>
      </c>
      <c r="J61" s="69">
        <f>J62</f>
        <v>0</v>
      </c>
      <c r="K61" s="69">
        <f>K62</f>
        <v>0</v>
      </c>
      <c r="L61" s="69">
        <f>L62</f>
        <v>0</v>
      </c>
    </row>
    <row r="62" spans="1:12" hidden="1">
      <c r="A62" s="63">
        <v>2</v>
      </c>
      <c r="B62" s="59">
        <v>3</v>
      </c>
      <c r="C62" s="60">
        <v>1</v>
      </c>
      <c r="D62" s="60"/>
      <c r="E62" s="60"/>
      <c r="F62" s="62"/>
      <c r="G62" s="61" t="s">
        <v>54</v>
      </c>
      <c r="H62" s="39">
        <v>33</v>
      </c>
      <c r="I62" s="48">
        <f>SUM(I63+I68+I73)</f>
        <v>0</v>
      </c>
      <c r="J62" s="89">
        <f>SUM(J63+J68+J73)</f>
        <v>0</v>
      </c>
      <c r="K62" s="49">
        <f>SUM(K63+K68+K73)</f>
        <v>0</v>
      </c>
      <c r="L62" s="48">
        <f>SUM(L63+L68+L73)</f>
        <v>0</v>
      </c>
    </row>
    <row r="63" spans="1:12" hidden="1">
      <c r="A63" s="63">
        <v>2</v>
      </c>
      <c r="B63" s="59">
        <v>3</v>
      </c>
      <c r="C63" s="60">
        <v>1</v>
      </c>
      <c r="D63" s="60">
        <v>1</v>
      </c>
      <c r="E63" s="60"/>
      <c r="F63" s="62"/>
      <c r="G63" s="61" t="s">
        <v>55</v>
      </c>
      <c r="H63" s="39">
        <v>34</v>
      </c>
      <c r="I63" s="48">
        <f>I64</f>
        <v>0</v>
      </c>
      <c r="J63" s="89">
        <f>J64</f>
        <v>0</v>
      </c>
      <c r="K63" s="49">
        <f>K64</f>
        <v>0</v>
      </c>
      <c r="L63" s="48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/>
      <c r="G64" s="61" t="s">
        <v>55</v>
      </c>
      <c r="H64" s="39">
        <v>35</v>
      </c>
      <c r="I64" s="48">
        <f>SUM(I65:I67)</f>
        <v>0</v>
      </c>
      <c r="J64" s="89">
        <f>SUM(J65:J67)</f>
        <v>0</v>
      </c>
      <c r="K64" s="49">
        <f>SUM(K65:K67)</f>
        <v>0</v>
      </c>
      <c r="L64" s="48">
        <f>SUM(L65:L67)</f>
        <v>0</v>
      </c>
    </row>
    <row r="65" spans="1:15" ht="25.5" hidden="1" customHeight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>
        <v>1</v>
      </c>
      <c r="G65" s="61" t="s">
        <v>56</v>
      </c>
      <c r="H65" s="39">
        <v>36</v>
      </c>
      <c r="I65" s="66">
        <v>0</v>
      </c>
      <c r="J65" s="66">
        <v>0</v>
      </c>
      <c r="K65" s="66">
        <v>0</v>
      </c>
      <c r="L65" s="66">
        <v>0</v>
      </c>
      <c r="M65" s="90"/>
      <c r="N65" s="90"/>
      <c r="O65" s="90"/>
    </row>
    <row r="66" spans="1:15" ht="25.5" hidden="1" customHeight="1">
      <c r="A66" s="63">
        <v>2</v>
      </c>
      <c r="B66" s="54">
        <v>3</v>
      </c>
      <c r="C66" s="52">
        <v>1</v>
      </c>
      <c r="D66" s="52">
        <v>1</v>
      </c>
      <c r="E66" s="52">
        <v>1</v>
      </c>
      <c r="F66" s="55">
        <v>2</v>
      </c>
      <c r="G66" s="53" t="s">
        <v>57</v>
      </c>
      <c r="H66" s="39">
        <v>37</v>
      </c>
      <c r="I66" s="64">
        <v>0</v>
      </c>
      <c r="J66" s="64">
        <v>0</v>
      </c>
      <c r="K66" s="64">
        <v>0</v>
      </c>
      <c r="L66" s="64">
        <v>0</v>
      </c>
    </row>
    <row r="67" spans="1:15" hidden="1">
      <c r="A67" s="59">
        <v>2</v>
      </c>
      <c r="B67" s="60">
        <v>3</v>
      </c>
      <c r="C67" s="60">
        <v>1</v>
      </c>
      <c r="D67" s="60">
        <v>1</v>
      </c>
      <c r="E67" s="60">
        <v>1</v>
      </c>
      <c r="F67" s="62">
        <v>3</v>
      </c>
      <c r="G67" s="61" t="s">
        <v>58</v>
      </c>
      <c r="H67" s="39">
        <v>38</v>
      </c>
      <c r="I67" s="66">
        <v>0</v>
      </c>
      <c r="J67" s="66">
        <v>0</v>
      </c>
      <c r="K67" s="66">
        <v>0</v>
      </c>
      <c r="L67" s="66">
        <v>0</v>
      </c>
    </row>
    <row r="68" spans="1:15" ht="25.5" hidden="1" customHeight="1">
      <c r="A68" s="54">
        <v>2</v>
      </c>
      <c r="B68" s="52">
        <v>3</v>
      </c>
      <c r="C68" s="52">
        <v>1</v>
      </c>
      <c r="D68" s="52">
        <v>2</v>
      </c>
      <c r="E68" s="52"/>
      <c r="F68" s="55"/>
      <c r="G68" s="53" t="s">
        <v>59</v>
      </c>
      <c r="H68" s="39">
        <v>39</v>
      </c>
      <c r="I68" s="69">
        <f>I69</f>
        <v>0</v>
      </c>
      <c r="J68" s="91">
        <f>J69</f>
        <v>0</v>
      </c>
      <c r="K68" s="70">
        <f>K69</f>
        <v>0</v>
      </c>
      <c r="L68" s="70">
        <f>L69</f>
        <v>0</v>
      </c>
    </row>
    <row r="69" spans="1:15" ht="25.5" hidden="1" customHeight="1">
      <c r="A69" s="72">
        <v>2</v>
      </c>
      <c r="B69" s="73">
        <v>3</v>
      </c>
      <c r="C69" s="73">
        <v>1</v>
      </c>
      <c r="D69" s="73">
        <v>2</v>
      </c>
      <c r="E69" s="73">
        <v>1</v>
      </c>
      <c r="F69" s="75"/>
      <c r="G69" s="53" t="s">
        <v>59</v>
      </c>
      <c r="H69" s="39">
        <v>40</v>
      </c>
      <c r="I69" s="58">
        <f>SUM(I70:I72)</f>
        <v>0</v>
      </c>
      <c r="J69" s="92">
        <f>SUM(J70:J72)</f>
        <v>0</v>
      </c>
      <c r="K69" s="57">
        <f>SUM(K70:K72)</f>
        <v>0</v>
      </c>
      <c r="L69" s="49">
        <f>SUM(L70:L72)</f>
        <v>0</v>
      </c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1</v>
      </c>
      <c r="G70" s="63" t="s">
        <v>56</v>
      </c>
      <c r="H70" s="39">
        <v>41</v>
      </c>
      <c r="I70" s="66">
        <v>0</v>
      </c>
      <c r="J70" s="66">
        <v>0</v>
      </c>
      <c r="K70" s="66">
        <v>0</v>
      </c>
      <c r="L70" s="66">
        <v>0</v>
      </c>
      <c r="M70" s="90"/>
      <c r="N70" s="90"/>
      <c r="O70" s="90"/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2</v>
      </c>
      <c r="G71" s="63" t="s">
        <v>57</v>
      </c>
      <c r="H71" s="39">
        <v>42</v>
      </c>
      <c r="I71" s="66">
        <v>0</v>
      </c>
      <c r="J71" s="66">
        <v>0</v>
      </c>
      <c r="K71" s="66">
        <v>0</v>
      </c>
      <c r="L71" s="66">
        <v>0</v>
      </c>
    </row>
    <row r="72" spans="1:15" hidden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3</v>
      </c>
      <c r="G72" s="63" t="s">
        <v>58</v>
      </c>
      <c r="H72" s="39">
        <v>43</v>
      </c>
      <c r="I72" s="66">
        <v>0</v>
      </c>
      <c r="J72" s="66">
        <v>0</v>
      </c>
      <c r="K72" s="66">
        <v>0</v>
      </c>
      <c r="L72" s="66"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/>
      <c r="F73" s="62"/>
      <c r="G73" s="63" t="s">
        <v>60</v>
      </c>
      <c r="H73" s="39">
        <v>44</v>
      </c>
      <c r="I73" s="48">
        <f>I74</f>
        <v>0</v>
      </c>
      <c r="J73" s="89">
        <f>J74</f>
        <v>0</v>
      </c>
      <c r="K73" s="49">
        <f>K74</f>
        <v>0</v>
      </c>
      <c r="L73" s="49">
        <f>L74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2"/>
      <c r="G74" s="63" t="s">
        <v>61</v>
      </c>
      <c r="H74" s="39">
        <v>45</v>
      </c>
      <c r="I74" s="48">
        <f>SUM(I75:I77)</f>
        <v>0</v>
      </c>
      <c r="J74" s="89">
        <f>SUM(J75:J77)</f>
        <v>0</v>
      </c>
      <c r="K74" s="49">
        <f>SUM(K75:K77)</f>
        <v>0</v>
      </c>
      <c r="L74" s="49">
        <f>SUM(L75:L77)</f>
        <v>0</v>
      </c>
    </row>
    <row r="75" spans="1:15" hidden="1">
      <c r="A75" s="54">
        <v>2</v>
      </c>
      <c r="B75" s="52">
        <v>3</v>
      </c>
      <c r="C75" s="52">
        <v>1</v>
      </c>
      <c r="D75" s="52">
        <v>3</v>
      </c>
      <c r="E75" s="52">
        <v>1</v>
      </c>
      <c r="F75" s="55">
        <v>1</v>
      </c>
      <c r="G75" s="79" t="s">
        <v>62</v>
      </c>
      <c r="H75" s="39">
        <v>46</v>
      </c>
      <c r="I75" s="64">
        <v>0</v>
      </c>
      <c r="J75" s="64">
        <v>0</v>
      </c>
      <c r="K75" s="64">
        <v>0</v>
      </c>
      <c r="L75" s="64">
        <v>0</v>
      </c>
    </row>
    <row r="76" spans="1:15" hidden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>
        <v>2</v>
      </c>
      <c r="G76" s="63" t="s">
        <v>63</v>
      </c>
      <c r="H76" s="39">
        <v>47</v>
      </c>
      <c r="I76" s="66">
        <v>0</v>
      </c>
      <c r="J76" s="66">
        <v>0</v>
      </c>
      <c r="K76" s="66">
        <v>0</v>
      </c>
      <c r="L76" s="66"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3</v>
      </c>
      <c r="G77" s="79" t="s">
        <v>64</v>
      </c>
      <c r="H77" s="39">
        <v>48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4">
        <v>2</v>
      </c>
      <c r="B78" s="52">
        <v>3</v>
      </c>
      <c r="C78" s="52">
        <v>2</v>
      </c>
      <c r="D78" s="52"/>
      <c r="E78" s="52"/>
      <c r="F78" s="55"/>
      <c r="G78" s="79" t="s">
        <v>65</v>
      </c>
      <c r="H78" s="39">
        <v>49</v>
      </c>
      <c r="I78" s="48">
        <f t="shared" ref="I78:L79" si="3">I79</f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/>
      <c r="F79" s="55"/>
      <c r="G79" s="79" t="s">
        <v>65</v>
      </c>
      <c r="H79" s="39">
        <v>50</v>
      </c>
      <c r="I79" s="48">
        <f t="shared" si="3"/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/>
      <c r="G80" s="79" t="s">
        <v>65</v>
      </c>
      <c r="H80" s="39">
        <v>51</v>
      </c>
      <c r="I80" s="48">
        <f>SUM(I81)</f>
        <v>0</v>
      </c>
      <c r="J80" s="48">
        <f>SUM(J81)</f>
        <v>0</v>
      </c>
      <c r="K80" s="48">
        <f>SUM(K81)</f>
        <v>0</v>
      </c>
      <c r="L80" s="48">
        <f>SUM(L81)</f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>
        <v>1</v>
      </c>
      <c r="G81" s="79" t="s">
        <v>65</v>
      </c>
      <c r="H81" s="39">
        <v>52</v>
      </c>
      <c r="I81" s="66">
        <v>0</v>
      </c>
      <c r="J81" s="66">
        <v>0</v>
      </c>
      <c r="K81" s="66">
        <v>0</v>
      </c>
      <c r="L81" s="66">
        <v>0</v>
      </c>
    </row>
    <row r="82" spans="1:12" hidden="1">
      <c r="A82" s="44">
        <v>2</v>
      </c>
      <c r="B82" s="45">
        <v>4</v>
      </c>
      <c r="C82" s="45"/>
      <c r="D82" s="45"/>
      <c r="E82" s="45"/>
      <c r="F82" s="47"/>
      <c r="G82" s="93" t="s">
        <v>66</v>
      </c>
      <c r="H82" s="39">
        <v>53</v>
      </c>
      <c r="I82" s="48">
        <f t="shared" ref="I82:L84" si="4">I83</f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/>
      <c r="E83" s="60"/>
      <c r="F83" s="62"/>
      <c r="G83" s="63" t="s">
        <v>67</v>
      </c>
      <c r="H83" s="39">
        <v>54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/>
      <c r="F84" s="62"/>
      <c r="G84" s="63" t="s">
        <v>67</v>
      </c>
      <c r="H84" s="39">
        <v>55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/>
      <c r="G85" s="63" t="s">
        <v>67</v>
      </c>
      <c r="H85" s="39">
        <v>56</v>
      </c>
      <c r="I85" s="48">
        <f>SUM(I86:I88)</f>
        <v>0</v>
      </c>
      <c r="J85" s="89">
        <f>SUM(J86:J88)</f>
        <v>0</v>
      </c>
      <c r="K85" s="49">
        <f>SUM(K86:K88)</f>
        <v>0</v>
      </c>
      <c r="L85" s="49">
        <f>SUM(L86:L88)</f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>
        <v>1</v>
      </c>
      <c r="G86" s="63" t="s">
        <v>68</v>
      </c>
      <c r="H86" s="39">
        <v>57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59">
        <v>4</v>
      </c>
      <c r="C87" s="59">
        <v>1</v>
      </c>
      <c r="D87" s="60">
        <v>1</v>
      </c>
      <c r="E87" s="60">
        <v>1</v>
      </c>
      <c r="F87" s="94">
        <v>2</v>
      </c>
      <c r="G87" s="61" t="s">
        <v>69</v>
      </c>
      <c r="H87" s="39">
        <v>58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60">
        <v>4</v>
      </c>
      <c r="C88" s="59">
        <v>1</v>
      </c>
      <c r="D88" s="60">
        <v>1</v>
      </c>
      <c r="E88" s="60">
        <v>1</v>
      </c>
      <c r="F88" s="94">
        <v>3</v>
      </c>
      <c r="G88" s="61" t="s">
        <v>70</v>
      </c>
      <c r="H88" s="39">
        <v>59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44">
        <v>2</v>
      </c>
      <c r="B89" s="45">
        <v>5</v>
      </c>
      <c r="C89" s="44"/>
      <c r="D89" s="45"/>
      <c r="E89" s="45"/>
      <c r="F89" s="95"/>
      <c r="G89" s="46" t="s">
        <v>71</v>
      </c>
      <c r="H89" s="39">
        <v>60</v>
      </c>
      <c r="I89" s="48">
        <f>SUM(I90+I95+I100)</f>
        <v>0</v>
      </c>
      <c r="J89" s="89">
        <f>SUM(J90+J95+J100)</f>
        <v>0</v>
      </c>
      <c r="K89" s="49">
        <f>SUM(K90+K95+K100)</f>
        <v>0</v>
      </c>
      <c r="L89" s="49">
        <f>SUM(L90+L95+L100)</f>
        <v>0</v>
      </c>
    </row>
    <row r="90" spans="1:12" hidden="1">
      <c r="A90" s="54">
        <v>2</v>
      </c>
      <c r="B90" s="52">
        <v>5</v>
      </c>
      <c r="C90" s="54">
        <v>1</v>
      </c>
      <c r="D90" s="52"/>
      <c r="E90" s="52"/>
      <c r="F90" s="96"/>
      <c r="G90" s="53" t="s">
        <v>72</v>
      </c>
      <c r="H90" s="39">
        <v>61</v>
      </c>
      <c r="I90" s="69">
        <f t="shared" ref="I90:L91" si="5">I91</f>
        <v>0</v>
      </c>
      <c r="J90" s="91">
        <f t="shared" si="5"/>
        <v>0</v>
      </c>
      <c r="K90" s="70">
        <f t="shared" si="5"/>
        <v>0</v>
      </c>
      <c r="L90" s="70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/>
      <c r="F91" s="94"/>
      <c r="G91" s="61" t="s">
        <v>72</v>
      </c>
      <c r="H91" s="39">
        <v>62</v>
      </c>
      <c r="I91" s="48">
        <f t="shared" si="5"/>
        <v>0</v>
      </c>
      <c r="J91" s="89">
        <f t="shared" si="5"/>
        <v>0</v>
      </c>
      <c r="K91" s="49">
        <f t="shared" si="5"/>
        <v>0</v>
      </c>
      <c r="L91" s="49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/>
      <c r="G92" s="61" t="s">
        <v>72</v>
      </c>
      <c r="H92" s="39">
        <v>63</v>
      </c>
      <c r="I92" s="48">
        <f>SUM(I93:I94)</f>
        <v>0</v>
      </c>
      <c r="J92" s="89">
        <f>SUM(J93:J94)</f>
        <v>0</v>
      </c>
      <c r="K92" s="49">
        <f>SUM(K93:K94)</f>
        <v>0</v>
      </c>
      <c r="L92" s="49">
        <f>SUM(L93:L94)</f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1</v>
      </c>
      <c r="G93" s="61" t="s">
        <v>73</v>
      </c>
      <c r="H93" s="39">
        <v>64</v>
      </c>
      <c r="I93" s="66">
        <v>0</v>
      </c>
      <c r="J93" s="66">
        <v>0</v>
      </c>
      <c r="K93" s="66">
        <v>0</v>
      </c>
      <c r="L93" s="66"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2</v>
      </c>
      <c r="G94" s="61" t="s">
        <v>74</v>
      </c>
      <c r="H94" s="39">
        <v>65</v>
      </c>
      <c r="I94" s="66">
        <v>0</v>
      </c>
      <c r="J94" s="66">
        <v>0</v>
      </c>
      <c r="K94" s="66">
        <v>0</v>
      </c>
      <c r="L94" s="66">
        <v>0</v>
      </c>
    </row>
    <row r="95" spans="1:12" hidden="1">
      <c r="A95" s="59">
        <v>2</v>
      </c>
      <c r="B95" s="60">
        <v>5</v>
      </c>
      <c r="C95" s="59">
        <v>2</v>
      </c>
      <c r="D95" s="60"/>
      <c r="E95" s="60"/>
      <c r="F95" s="94"/>
      <c r="G95" s="61" t="s">
        <v>75</v>
      </c>
      <c r="H95" s="39">
        <v>66</v>
      </c>
      <c r="I95" s="48">
        <f t="shared" ref="I95:L96" si="6">I96</f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/>
      <c r="F96" s="94"/>
      <c r="G96" s="61" t="s">
        <v>75</v>
      </c>
      <c r="H96" s="39">
        <v>67</v>
      </c>
      <c r="I96" s="48">
        <f t="shared" si="6"/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/>
      <c r="G97" s="61" t="s">
        <v>75</v>
      </c>
      <c r="H97" s="39">
        <v>68</v>
      </c>
      <c r="I97" s="48">
        <f>SUM(I98:I99)</f>
        <v>0</v>
      </c>
      <c r="J97" s="89">
        <f>SUM(J98:J99)</f>
        <v>0</v>
      </c>
      <c r="K97" s="49">
        <f>SUM(K98:K99)</f>
        <v>0</v>
      </c>
      <c r="L97" s="48">
        <f>SUM(L98:L99)</f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1</v>
      </c>
      <c r="G98" s="61" t="s">
        <v>76</v>
      </c>
      <c r="H98" s="39">
        <v>69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2</v>
      </c>
      <c r="G99" s="61" t="s">
        <v>77</v>
      </c>
      <c r="H99" s="39">
        <v>70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/>
      <c r="E100" s="59"/>
      <c r="F100" s="94"/>
      <c r="G100" s="61" t="s">
        <v>78</v>
      </c>
      <c r="H100" s="39">
        <v>71</v>
      </c>
      <c r="I100" s="48">
        <f t="shared" ref="I100:L101" si="7">I101</f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>
        <v>1</v>
      </c>
      <c r="E101" s="59"/>
      <c r="F101" s="94"/>
      <c r="G101" s="61" t="s">
        <v>79</v>
      </c>
      <c r="H101" s="39">
        <v>72</v>
      </c>
      <c r="I101" s="48">
        <f t="shared" si="7"/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71">
        <v>2</v>
      </c>
      <c r="B102" s="72">
        <v>5</v>
      </c>
      <c r="C102" s="73">
        <v>3</v>
      </c>
      <c r="D102" s="74">
        <v>1</v>
      </c>
      <c r="E102" s="72">
        <v>1</v>
      </c>
      <c r="F102" s="97"/>
      <c r="G102" s="74" t="s">
        <v>79</v>
      </c>
      <c r="H102" s="39">
        <v>73</v>
      </c>
      <c r="I102" s="58">
        <f>SUM(I103:I104)</f>
        <v>0</v>
      </c>
      <c r="J102" s="92">
        <f>SUM(J103:J104)</f>
        <v>0</v>
      </c>
      <c r="K102" s="57">
        <f>SUM(K103:K104)</f>
        <v>0</v>
      </c>
      <c r="L102" s="58">
        <f>SUM(L103:L104)</f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>
        <v>1</v>
      </c>
      <c r="F103" s="94">
        <v>1</v>
      </c>
      <c r="G103" s="61" t="s">
        <v>79</v>
      </c>
      <c r="H103" s="39">
        <v>74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>
        <v>2</v>
      </c>
      <c r="G104" s="74" t="s">
        <v>80</v>
      </c>
      <c r="H104" s="39">
        <v>75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/>
      <c r="F105" s="97"/>
      <c r="G105" s="74" t="s">
        <v>81</v>
      </c>
      <c r="H105" s="39">
        <v>76</v>
      </c>
      <c r="I105" s="58">
        <f>I106</f>
        <v>0</v>
      </c>
      <c r="J105" s="58">
        <f>J106</f>
        <v>0</v>
      </c>
      <c r="K105" s="58">
        <f>K106</f>
        <v>0</v>
      </c>
      <c r="L105" s="58">
        <f>L106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/>
      <c r="G106" s="74" t="s">
        <v>81</v>
      </c>
      <c r="H106" s="39">
        <v>77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1</v>
      </c>
      <c r="G107" s="74" t="s">
        <v>81</v>
      </c>
      <c r="H107" s="39">
        <v>78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2</v>
      </c>
      <c r="G108" s="74" t="s">
        <v>82</v>
      </c>
      <c r="H108" s="39">
        <v>79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93">
        <v>2</v>
      </c>
      <c r="B109" s="44">
        <v>6</v>
      </c>
      <c r="C109" s="45"/>
      <c r="D109" s="46"/>
      <c r="E109" s="44"/>
      <c r="F109" s="95"/>
      <c r="G109" s="98" t="s">
        <v>83</v>
      </c>
      <c r="H109" s="39">
        <v>80</v>
      </c>
      <c r="I109" s="48">
        <f>SUM(I110+I115+I119+I123+I127+I131)</f>
        <v>0</v>
      </c>
      <c r="J109" s="48">
        <f>SUM(J110+J115+J119+J123+J127+J131)</f>
        <v>0</v>
      </c>
      <c r="K109" s="48">
        <f>SUM(K110+K115+K119+K123+K127+K131)</f>
        <v>0</v>
      </c>
      <c r="L109" s="48">
        <f>SUM(L110+L115+L119+L123+L127+L131)</f>
        <v>0</v>
      </c>
    </row>
    <row r="110" spans="1:12" hidden="1">
      <c r="A110" s="71">
        <v>2</v>
      </c>
      <c r="B110" s="72">
        <v>6</v>
      </c>
      <c r="C110" s="73">
        <v>1</v>
      </c>
      <c r="D110" s="74"/>
      <c r="E110" s="72"/>
      <c r="F110" s="97"/>
      <c r="G110" s="74" t="s">
        <v>84</v>
      </c>
      <c r="H110" s="39">
        <v>81</v>
      </c>
      <c r="I110" s="58">
        <f t="shared" ref="I110:L111" si="8">I111</f>
        <v>0</v>
      </c>
      <c r="J110" s="92">
        <f t="shared" si="8"/>
        <v>0</v>
      </c>
      <c r="K110" s="57">
        <f t="shared" si="8"/>
        <v>0</v>
      </c>
      <c r="L110" s="5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/>
      <c r="F111" s="94"/>
      <c r="G111" s="61" t="s">
        <v>84</v>
      </c>
      <c r="H111" s="39">
        <v>82</v>
      </c>
      <c r="I111" s="48">
        <f t="shared" si="8"/>
        <v>0</v>
      </c>
      <c r="J111" s="89">
        <f t="shared" si="8"/>
        <v>0</v>
      </c>
      <c r="K111" s="49">
        <f t="shared" si="8"/>
        <v>0</v>
      </c>
      <c r="L111" s="4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/>
      <c r="G112" s="61" t="s">
        <v>84</v>
      </c>
      <c r="H112" s="39">
        <v>83</v>
      </c>
      <c r="I112" s="48">
        <f>SUM(I113:I114)</f>
        <v>0</v>
      </c>
      <c r="J112" s="89">
        <f>SUM(J113:J114)</f>
        <v>0</v>
      </c>
      <c r="K112" s="49">
        <f>SUM(K113:K114)</f>
        <v>0</v>
      </c>
      <c r="L112" s="48">
        <f>SUM(L113:L114)</f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>
        <v>1</v>
      </c>
      <c r="G113" s="61" t="s">
        <v>85</v>
      </c>
      <c r="H113" s="39">
        <v>84</v>
      </c>
      <c r="I113" s="66">
        <v>0</v>
      </c>
      <c r="J113" s="66">
        <v>0</v>
      </c>
      <c r="K113" s="66">
        <v>0</v>
      </c>
      <c r="L113" s="66">
        <v>0</v>
      </c>
    </row>
    <row r="114" spans="1:12" hidden="1">
      <c r="A114" s="79">
        <v>2</v>
      </c>
      <c r="B114" s="54">
        <v>6</v>
      </c>
      <c r="C114" s="52">
        <v>1</v>
      </c>
      <c r="D114" s="53">
        <v>1</v>
      </c>
      <c r="E114" s="54">
        <v>1</v>
      </c>
      <c r="F114" s="96">
        <v>2</v>
      </c>
      <c r="G114" s="53" t="s">
        <v>86</v>
      </c>
      <c r="H114" s="39">
        <v>85</v>
      </c>
      <c r="I114" s="64">
        <v>0</v>
      </c>
      <c r="J114" s="64">
        <v>0</v>
      </c>
      <c r="K114" s="64">
        <v>0</v>
      </c>
      <c r="L114" s="64"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/>
      <c r="E115" s="59"/>
      <c r="F115" s="94"/>
      <c r="G115" s="61" t="s">
        <v>87</v>
      </c>
      <c r="H115" s="39">
        <v>86</v>
      </c>
      <c r="I115" s="48">
        <f t="shared" ref="I115:L117" si="9">I116</f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/>
      <c r="F116" s="94"/>
      <c r="G116" s="61" t="s">
        <v>87</v>
      </c>
      <c r="H116" s="39">
        <v>87</v>
      </c>
      <c r="I116" s="48">
        <f t="shared" si="9"/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/>
      <c r="G117" s="61" t="s">
        <v>87</v>
      </c>
      <c r="H117" s="39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>
        <v>1</v>
      </c>
      <c r="G118" s="61" t="s">
        <v>87</v>
      </c>
      <c r="H118" s="39">
        <v>89</v>
      </c>
      <c r="I118" s="66">
        <v>0</v>
      </c>
      <c r="J118" s="66">
        <v>0</v>
      </c>
      <c r="K118" s="66">
        <v>0</v>
      </c>
      <c r="L118" s="66">
        <v>0</v>
      </c>
    </row>
    <row r="119" spans="1:12" ht="25.5" hidden="1" customHeight="1">
      <c r="A119" s="79">
        <v>2</v>
      </c>
      <c r="B119" s="54">
        <v>6</v>
      </c>
      <c r="C119" s="52">
        <v>3</v>
      </c>
      <c r="D119" s="53"/>
      <c r="E119" s="54"/>
      <c r="F119" s="96"/>
      <c r="G119" s="53" t="s">
        <v>88</v>
      </c>
      <c r="H119" s="39">
        <v>90</v>
      </c>
      <c r="I119" s="69">
        <f t="shared" ref="I119:L121" si="10">I120</f>
        <v>0</v>
      </c>
      <c r="J119" s="91">
        <f t="shared" si="10"/>
        <v>0</v>
      </c>
      <c r="K119" s="70">
        <f t="shared" si="10"/>
        <v>0</v>
      </c>
      <c r="L119" s="69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/>
      <c r="F120" s="94"/>
      <c r="G120" s="61" t="s">
        <v>88</v>
      </c>
      <c r="H120" s="39">
        <v>91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/>
      <c r="G121" s="61" t="s">
        <v>88</v>
      </c>
      <c r="H121" s="39">
        <v>92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>
        <v>1</v>
      </c>
      <c r="G122" s="61" t="s">
        <v>88</v>
      </c>
      <c r="H122" s="39">
        <v>93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4</v>
      </c>
      <c r="D123" s="53"/>
      <c r="E123" s="54"/>
      <c r="F123" s="96"/>
      <c r="G123" s="53" t="s">
        <v>89</v>
      </c>
      <c r="H123" s="39">
        <v>94</v>
      </c>
      <c r="I123" s="69">
        <f t="shared" ref="I123:L125" si="11">I124</f>
        <v>0</v>
      </c>
      <c r="J123" s="91">
        <f t="shared" si="11"/>
        <v>0</v>
      </c>
      <c r="K123" s="70">
        <f t="shared" si="11"/>
        <v>0</v>
      </c>
      <c r="L123" s="69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/>
      <c r="F124" s="94"/>
      <c r="G124" s="61" t="s">
        <v>89</v>
      </c>
      <c r="H124" s="39">
        <v>95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/>
      <c r="G125" s="61" t="s">
        <v>89</v>
      </c>
      <c r="H125" s="39">
        <v>96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>
        <v>1</v>
      </c>
      <c r="G126" s="61" t="s">
        <v>89</v>
      </c>
      <c r="H126" s="39">
        <v>97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1">
        <v>2</v>
      </c>
      <c r="B127" s="80">
        <v>6</v>
      </c>
      <c r="C127" s="81">
        <v>5</v>
      </c>
      <c r="D127" s="83"/>
      <c r="E127" s="80"/>
      <c r="F127" s="102"/>
      <c r="G127" s="83" t="s">
        <v>90</v>
      </c>
      <c r="H127" s="39">
        <v>98</v>
      </c>
      <c r="I127" s="76">
        <f t="shared" ref="I127:L129" si="12">I128</f>
        <v>0</v>
      </c>
      <c r="J127" s="103">
        <f t="shared" si="12"/>
        <v>0</v>
      </c>
      <c r="K127" s="77">
        <f t="shared" si="12"/>
        <v>0</v>
      </c>
      <c r="L127" s="76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/>
      <c r="F128" s="94"/>
      <c r="G128" s="83" t="s">
        <v>90</v>
      </c>
      <c r="H128" s="39">
        <v>99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>
        <v>1</v>
      </c>
      <c r="F129" s="94"/>
      <c r="G129" s="83" t="s">
        <v>90</v>
      </c>
      <c r="H129" s="39">
        <v>100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59">
        <v>2</v>
      </c>
      <c r="B130" s="60">
        <v>6</v>
      </c>
      <c r="C130" s="59">
        <v>5</v>
      </c>
      <c r="D130" s="59">
        <v>1</v>
      </c>
      <c r="E130" s="61">
        <v>1</v>
      </c>
      <c r="F130" s="94">
        <v>1</v>
      </c>
      <c r="G130" s="59" t="s">
        <v>91</v>
      </c>
      <c r="H130" s="39">
        <v>101</v>
      </c>
      <c r="I130" s="66">
        <v>0</v>
      </c>
      <c r="J130" s="66">
        <v>0</v>
      </c>
      <c r="K130" s="66">
        <v>0</v>
      </c>
      <c r="L130" s="66"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/>
      <c r="E131" s="61"/>
      <c r="F131" s="62"/>
      <c r="G131" s="104" t="s">
        <v>92</v>
      </c>
      <c r="H131" s="39">
        <v>102</v>
      </c>
      <c r="I131" s="49">
        <f t="shared" ref="I131:L133" si="13">I132</f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/>
      <c r="F132" s="62"/>
      <c r="G132" s="104" t="s">
        <v>92</v>
      </c>
      <c r="H132" s="105">
        <v>103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/>
      <c r="G133" s="104" t="s">
        <v>92</v>
      </c>
      <c r="H133" s="105">
        <v>104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>
        <v>1</v>
      </c>
      <c r="G134" s="18" t="s">
        <v>92</v>
      </c>
      <c r="H134" s="105">
        <v>105</v>
      </c>
      <c r="I134" s="66">
        <v>0</v>
      </c>
      <c r="J134" s="106">
        <v>0</v>
      </c>
      <c r="K134" s="66">
        <v>0</v>
      </c>
      <c r="L134" s="66">
        <v>0</v>
      </c>
    </row>
    <row r="135" spans="1:12">
      <c r="A135" s="93">
        <v>2</v>
      </c>
      <c r="B135" s="44">
        <v>7</v>
      </c>
      <c r="C135" s="44"/>
      <c r="D135" s="45"/>
      <c r="E135" s="45"/>
      <c r="F135" s="47"/>
      <c r="G135" s="46" t="s">
        <v>93</v>
      </c>
      <c r="H135" s="105">
        <v>107</v>
      </c>
      <c r="I135" s="49">
        <f>SUM(I136+I141+I149)</f>
        <v>1900</v>
      </c>
      <c r="J135" s="89">
        <f>SUM(J136+J141+J149)</f>
        <v>1400</v>
      </c>
      <c r="K135" s="49">
        <f>SUM(K136+K141+K149)</f>
        <v>1400</v>
      </c>
      <c r="L135" s="48">
        <f>SUM(L136+L141+L149)</f>
        <v>1349.16</v>
      </c>
    </row>
    <row r="136" spans="1:12" hidden="1">
      <c r="A136" s="63">
        <v>2</v>
      </c>
      <c r="B136" s="59">
        <v>7</v>
      </c>
      <c r="C136" s="59">
        <v>1</v>
      </c>
      <c r="D136" s="60"/>
      <c r="E136" s="60"/>
      <c r="F136" s="62"/>
      <c r="G136" s="61" t="s">
        <v>94</v>
      </c>
      <c r="H136" s="105">
        <v>107</v>
      </c>
      <c r="I136" s="49">
        <f t="shared" ref="I136:L137" si="14">I137</f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/>
      <c r="F137" s="62"/>
      <c r="G137" s="61" t="s">
        <v>94</v>
      </c>
      <c r="H137" s="105">
        <v>108</v>
      </c>
      <c r="I137" s="49">
        <f t="shared" si="14"/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>
        <v>1</v>
      </c>
      <c r="F138" s="62"/>
      <c r="G138" s="61" t="s">
        <v>94</v>
      </c>
      <c r="H138" s="105">
        <v>109</v>
      </c>
      <c r="I138" s="49">
        <f>SUM(I139:I140)</f>
        <v>0</v>
      </c>
      <c r="J138" s="89">
        <f>SUM(J139:J140)</f>
        <v>0</v>
      </c>
      <c r="K138" s="49">
        <f>SUM(K139:K140)</f>
        <v>0</v>
      </c>
      <c r="L138" s="48">
        <f>SUM(L139:L140)</f>
        <v>0</v>
      </c>
    </row>
    <row r="139" spans="1:12" hidden="1">
      <c r="A139" s="79">
        <v>2</v>
      </c>
      <c r="B139" s="54">
        <v>7</v>
      </c>
      <c r="C139" s="79">
        <v>1</v>
      </c>
      <c r="D139" s="59">
        <v>1</v>
      </c>
      <c r="E139" s="52">
        <v>1</v>
      </c>
      <c r="F139" s="55">
        <v>1</v>
      </c>
      <c r="G139" s="53" t="s">
        <v>95</v>
      </c>
      <c r="H139" s="105">
        <v>110</v>
      </c>
      <c r="I139" s="107">
        <v>0</v>
      </c>
      <c r="J139" s="107">
        <v>0</v>
      </c>
      <c r="K139" s="107">
        <v>0</v>
      </c>
      <c r="L139" s="107">
        <v>0</v>
      </c>
    </row>
    <row r="140" spans="1:12" hidden="1">
      <c r="A140" s="59">
        <v>2</v>
      </c>
      <c r="B140" s="59">
        <v>7</v>
      </c>
      <c r="C140" s="63">
        <v>1</v>
      </c>
      <c r="D140" s="59">
        <v>1</v>
      </c>
      <c r="E140" s="60">
        <v>1</v>
      </c>
      <c r="F140" s="62">
        <v>2</v>
      </c>
      <c r="G140" s="61" t="s">
        <v>96</v>
      </c>
      <c r="H140" s="105">
        <v>111</v>
      </c>
      <c r="I140" s="65">
        <v>0</v>
      </c>
      <c r="J140" s="65">
        <v>0</v>
      </c>
      <c r="K140" s="65">
        <v>0</v>
      </c>
      <c r="L140" s="65">
        <v>0</v>
      </c>
    </row>
    <row r="141" spans="1:12" ht="25.5" hidden="1" customHeight="1">
      <c r="A141" s="71">
        <v>2</v>
      </c>
      <c r="B141" s="72">
        <v>7</v>
      </c>
      <c r="C141" s="71">
        <v>2</v>
      </c>
      <c r="D141" s="72"/>
      <c r="E141" s="73"/>
      <c r="F141" s="75"/>
      <c r="G141" s="74" t="s">
        <v>97</v>
      </c>
      <c r="H141" s="105">
        <v>112</v>
      </c>
      <c r="I141" s="57">
        <f t="shared" ref="I141:L142" si="15">I142</f>
        <v>0</v>
      </c>
      <c r="J141" s="92">
        <f t="shared" si="15"/>
        <v>0</v>
      </c>
      <c r="K141" s="57">
        <f t="shared" si="15"/>
        <v>0</v>
      </c>
      <c r="L141" s="5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/>
      <c r="F142" s="62"/>
      <c r="G142" s="61" t="s">
        <v>98</v>
      </c>
      <c r="H142" s="105">
        <v>113</v>
      </c>
      <c r="I142" s="49">
        <f t="shared" si="15"/>
        <v>0</v>
      </c>
      <c r="J142" s="89">
        <f t="shared" si="15"/>
        <v>0</v>
      </c>
      <c r="K142" s="49">
        <f t="shared" si="15"/>
        <v>0</v>
      </c>
      <c r="L142" s="4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/>
      <c r="G143" s="61" t="s">
        <v>98</v>
      </c>
      <c r="H143" s="105">
        <v>114</v>
      </c>
      <c r="I143" s="49">
        <f>SUM(I144:I145)</f>
        <v>0</v>
      </c>
      <c r="J143" s="89">
        <f>SUM(J144:J145)</f>
        <v>0</v>
      </c>
      <c r="K143" s="49">
        <f>SUM(K144:K145)</f>
        <v>0</v>
      </c>
      <c r="L143" s="48">
        <f>SUM(L144:L145)</f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1</v>
      </c>
      <c r="G144" s="61" t="s">
        <v>99</v>
      </c>
      <c r="H144" s="105">
        <v>115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2</v>
      </c>
      <c r="G145" s="61" t="s">
        <v>100</v>
      </c>
      <c r="H145" s="105">
        <v>116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/>
      <c r="F146" s="62"/>
      <c r="G146" s="61" t="s">
        <v>101</v>
      </c>
      <c r="H146" s="105">
        <v>117</v>
      </c>
      <c r="I146" s="49">
        <f>I147</f>
        <v>0</v>
      </c>
      <c r="J146" s="49">
        <f>J147</f>
        <v>0</v>
      </c>
      <c r="K146" s="49">
        <f>K147</f>
        <v>0</v>
      </c>
      <c r="L146" s="49">
        <f>L147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/>
      <c r="G147" s="61" t="s">
        <v>101</v>
      </c>
      <c r="H147" s="105">
        <v>118</v>
      </c>
      <c r="I147" s="49">
        <f>SUM(I148)</f>
        <v>0</v>
      </c>
      <c r="J147" s="49">
        <f>SUM(J148)</f>
        <v>0</v>
      </c>
      <c r="K147" s="49">
        <f>SUM(K148)</f>
        <v>0</v>
      </c>
      <c r="L147" s="49">
        <f>SUM(L148)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>
        <v>1</v>
      </c>
      <c r="G148" s="61" t="s">
        <v>101</v>
      </c>
      <c r="H148" s="105">
        <v>119</v>
      </c>
      <c r="I148" s="65">
        <v>0</v>
      </c>
      <c r="J148" s="65">
        <v>0</v>
      </c>
      <c r="K148" s="65">
        <v>0</v>
      </c>
      <c r="L148" s="65">
        <v>0</v>
      </c>
    </row>
    <row r="149" spans="1:12">
      <c r="A149" s="63">
        <v>2</v>
      </c>
      <c r="B149" s="59">
        <v>7</v>
      </c>
      <c r="C149" s="63">
        <v>3</v>
      </c>
      <c r="D149" s="59"/>
      <c r="E149" s="60"/>
      <c r="F149" s="62"/>
      <c r="G149" s="61" t="s">
        <v>102</v>
      </c>
      <c r="H149" s="105">
        <v>121</v>
      </c>
      <c r="I149" s="49">
        <f t="shared" ref="I149:L150" si="16">I150</f>
        <v>1900</v>
      </c>
      <c r="J149" s="89">
        <f t="shared" si="16"/>
        <v>1400</v>
      </c>
      <c r="K149" s="49">
        <f t="shared" si="16"/>
        <v>1400</v>
      </c>
      <c r="L149" s="48">
        <f t="shared" si="16"/>
        <v>1349.16</v>
      </c>
    </row>
    <row r="150" spans="1:12" hidden="1">
      <c r="A150" s="71">
        <v>2</v>
      </c>
      <c r="B150" s="80">
        <v>7</v>
      </c>
      <c r="C150" s="108">
        <v>3</v>
      </c>
      <c r="D150" s="80">
        <v>1</v>
      </c>
      <c r="E150" s="81"/>
      <c r="F150" s="82"/>
      <c r="G150" s="83" t="s">
        <v>102</v>
      </c>
      <c r="H150" s="105">
        <v>121</v>
      </c>
      <c r="I150" s="77">
        <f t="shared" si="16"/>
        <v>1900</v>
      </c>
      <c r="J150" s="103">
        <f t="shared" si="16"/>
        <v>1400</v>
      </c>
      <c r="K150" s="77">
        <f t="shared" si="16"/>
        <v>1400</v>
      </c>
      <c r="L150" s="76">
        <f t="shared" si="16"/>
        <v>1349.16</v>
      </c>
    </row>
    <row r="151" spans="1:12" hidden="1">
      <c r="A151" s="63">
        <v>2</v>
      </c>
      <c r="B151" s="59">
        <v>7</v>
      </c>
      <c r="C151" s="63">
        <v>3</v>
      </c>
      <c r="D151" s="59">
        <v>1</v>
      </c>
      <c r="E151" s="60">
        <v>1</v>
      </c>
      <c r="F151" s="62"/>
      <c r="G151" s="61" t="s">
        <v>102</v>
      </c>
      <c r="H151" s="105">
        <v>122</v>
      </c>
      <c r="I151" s="49">
        <f>SUM(I152:I153)</f>
        <v>1900</v>
      </c>
      <c r="J151" s="89">
        <f>SUM(J152:J153)</f>
        <v>1400</v>
      </c>
      <c r="K151" s="49">
        <f>SUM(K152:K153)</f>
        <v>1400</v>
      </c>
      <c r="L151" s="48">
        <f>SUM(L152:L153)</f>
        <v>1349.16</v>
      </c>
    </row>
    <row r="152" spans="1:12">
      <c r="A152" s="79">
        <v>2</v>
      </c>
      <c r="B152" s="54">
        <v>7</v>
      </c>
      <c r="C152" s="79">
        <v>3</v>
      </c>
      <c r="D152" s="54">
        <v>1</v>
      </c>
      <c r="E152" s="52">
        <v>1</v>
      </c>
      <c r="F152" s="55">
        <v>1</v>
      </c>
      <c r="G152" s="53" t="s">
        <v>103</v>
      </c>
      <c r="H152" s="105">
        <v>124</v>
      </c>
      <c r="I152" s="107">
        <v>1900</v>
      </c>
      <c r="J152" s="107">
        <v>1400</v>
      </c>
      <c r="K152" s="107">
        <v>1400</v>
      </c>
      <c r="L152" s="107">
        <v>1349.16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>
        <v>2</v>
      </c>
      <c r="G153" s="61" t="s">
        <v>104</v>
      </c>
      <c r="H153" s="105">
        <v>124</v>
      </c>
      <c r="I153" s="65">
        <v>0</v>
      </c>
      <c r="J153" s="66">
        <v>0</v>
      </c>
      <c r="K153" s="66">
        <v>0</v>
      </c>
      <c r="L153" s="66">
        <v>0</v>
      </c>
    </row>
    <row r="154" spans="1:12" hidden="1">
      <c r="A154" s="93">
        <v>2</v>
      </c>
      <c r="B154" s="93">
        <v>8</v>
      </c>
      <c r="C154" s="44"/>
      <c r="D154" s="68"/>
      <c r="E154" s="51"/>
      <c r="F154" s="109"/>
      <c r="G154" s="56" t="s">
        <v>105</v>
      </c>
      <c r="H154" s="105">
        <v>125</v>
      </c>
      <c r="I154" s="70">
        <f>I155</f>
        <v>0</v>
      </c>
      <c r="J154" s="91">
        <f>J155</f>
        <v>0</v>
      </c>
      <c r="K154" s="70">
        <f>K155</f>
        <v>0</v>
      </c>
      <c r="L154" s="69">
        <f>L155</f>
        <v>0</v>
      </c>
    </row>
    <row r="155" spans="1:12" hidden="1">
      <c r="A155" s="71">
        <v>2</v>
      </c>
      <c r="B155" s="71">
        <v>8</v>
      </c>
      <c r="C155" s="71">
        <v>1</v>
      </c>
      <c r="D155" s="72"/>
      <c r="E155" s="73"/>
      <c r="F155" s="75"/>
      <c r="G155" s="53" t="s">
        <v>105</v>
      </c>
      <c r="H155" s="105">
        <v>126</v>
      </c>
      <c r="I155" s="70">
        <f>I156+I161</f>
        <v>0</v>
      </c>
      <c r="J155" s="91">
        <f>J156+J161</f>
        <v>0</v>
      </c>
      <c r="K155" s="70">
        <f>K156+K161</f>
        <v>0</v>
      </c>
      <c r="L155" s="69">
        <f>L156+L161</f>
        <v>0</v>
      </c>
    </row>
    <row r="156" spans="1:12" hidden="1">
      <c r="A156" s="63">
        <v>2</v>
      </c>
      <c r="B156" s="59">
        <v>8</v>
      </c>
      <c r="C156" s="61">
        <v>1</v>
      </c>
      <c r="D156" s="59">
        <v>1</v>
      </c>
      <c r="E156" s="60"/>
      <c r="F156" s="62"/>
      <c r="G156" s="61" t="s">
        <v>106</v>
      </c>
      <c r="H156" s="105">
        <v>127</v>
      </c>
      <c r="I156" s="49">
        <f>I157</f>
        <v>0</v>
      </c>
      <c r="J156" s="89">
        <f>J157</f>
        <v>0</v>
      </c>
      <c r="K156" s="49">
        <f>K157</f>
        <v>0</v>
      </c>
      <c r="L156" s="48">
        <f>L157</f>
        <v>0</v>
      </c>
    </row>
    <row r="157" spans="1:12" hidden="1">
      <c r="A157" s="63">
        <v>2</v>
      </c>
      <c r="B157" s="59">
        <v>8</v>
      </c>
      <c r="C157" s="53">
        <v>1</v>
      </c>
      <c r="D157" s="54">
        <v>1</v>
      </c>
      <c r="E157" s="52">
        <v>1</v>
      </c>
      <c r="F157" s="55"/>
      <c r="G157" s="61" t="s">
        <v>106</v>
      </c>
      <c r="H157" s="105">
        <v>128</v>
      </c>
      <c r="I157" s="70">
        <f>SUM(I158:I160)</f>
        <v>0</v>
      </c>
      <c r="J157" s="70">
        <f>SUM(J158:J160)</f>
        <v>0</v>
      </c>
      <c r="K157" s="70">
        <f>SUM(K158:K160)</f>
        <v>0</v>
      </c>
      <c r="L157" s="70">
        <f>SUM(L158:L160)</f>
        <v>0</v>
      </c>
    </row>
    <row r="158" spans="1:12" hidden="1">
      <c r="A158" s="59">
        <v>2</v>
      </c>
      <c r="B158" s="54">
        <v>8</v>
      </c>
      <c r="C158" s="61">
        <v>1</v>
      </c>
      <c r="D158" s="59">
        <v>1</v>
      </c>
      <c r="E158" s="60">
        <v>1</v>
      </c>
      <c r="F158" s="62">
        <v>1</v>
      </c>
      <c r="G158" s="61" t="s">
        <v>107</v>
      </c>
      <c r="H158" s="105">
        <v>129</v>
      </c>
      <c r="I158" s="65">
        <v>0</v>
      </c>
      <c r="J158" s="65">
        <v>0</v>
      </c>
      <c r="K158" s="65">
        <v>0</v>
      </c>
      <c r="L158" s="65">
        <v>0</v>
      </c>
    </row>
    <row r="159" spans="1:12" ht="25.5" hidden="1" customHeight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2</v>
      </c>
      <c r="G159" s="83" t="s">
        <v>108</v>
      </c>
      <c r="H159" s="105">
        <v>130</v>
      </c>
      <c r="I159" s="110">
        <v>0</v>
      </c>
      <c r="J159" s="110">
        <v>0</v>
      </c>
      <c r="K159" s="110">
        <v>0</v>
      </c>
      <c r="L159" s="110">
        <v>0</v>
      </c>
    </row>
    <row r="160" spans="1:12" hidden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3</v>
      </c>
      <c r="G160" s="83" t="s">
        <v>109</v>
      </c>
      <c r="H160" s="105">
        <v>131</v>
      </c>
      <c r="I160" s="110">
        <v>0</v>
      </c>
      <c r="J160" s="111">
        <v>0</v>
      </c>
      <c r="K160" s="110">
        <v>0</v>
      </c>
      <c r="L160" s="84"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/>
      <c r="F161" s="62"/>
      <c r="G161" s="61" t="s">
        <v>110</v>
      </c>
      <c r="H161" s="105">
        <v>132</v>
      </c>
      <c r="I161" s="49">
        <f t="shared" ref="I161:L162" si="17">I162</f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>
        <v>1</v>
      </c>
      <c r="F162" s="62"/>
      <c r="G162" s="61" t="s">
        <v>110</v>
      </c>
      <c r="H162" s="105">
        <v>133</v>
      </c>
      <c r="I162" s="49">
        <f t="shared" si="17"/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71">
        <v>2</v>
      </c>
      <c r="B163" s="72">
        <v>8</v>
      </c>
      <c r="C163" s="74">
        <v>1</v>
      </c>
      <c r="D163" s="72">
        <v>2</v>
      </c>
      <c r="E163" s="73">
        <v>1</v>
      </c>
      <c r="F163" s="75">
        <v>1</v>
      </c>
      <c r="G163" s="61" t="s">
        <v>110</v>
      </c>
      <c r="H163" s="105">
        <v>134</v>
      </c>
      <c r="I163" s="112">
        <v>0</v>
      </c>
      <c r="J163" s="66">
        <v>0</v>
      </c>
      <c r="K163" s="66">
        <v>0</v>
      </c>
      <c r="L163" s="66">
        <v>0</v>
      </c>
    </row>
    <row r="164" spans="1:15" ht="38.25" hidden="1" customHeight="1">
      <c r="A164" s="93">
        <v>2</v>
      </c>
      <c r="B164" s="44">
        <v>9</v>
      </c>
      <c r="C164" s="46"/>
      <c r="D164" s="44"/>
      <c r="E164" s="45"/>
      <c r="F164" s="47"/>
      <c r="G164" s="46" t="s">
        <v>111</v>
      </c>
      <c r="H164" s="105">
        <v>135</v>
      </c>
      <c r="I164" s="49">
        <f>I165+I169</f>
        <v>0</v>
      </c>
      <c r="J164" s="89">
        <f>J165+J169</f>
        <v>0</v>
      </c>
      <c r="K164" s="49">
        <f>K165+K169</f>
        <v>0</v>
      </c>
      <c r="L164" s="48">
        <f>L165+L169</f>
        <v>0</v>
      </c>
    </row>
    <row r="165" spans="1:15" ht="38.25" hidden="1" customHeight="1">
      <c r="A165" s="63">
        <v>2</v>
      </c>
      <c r="B165" s="59">
        <v>9</v>
      </c>
      <c r="C165" s="61">
        <v>1</v>
      </c>
      <c r="D165" s="59"/>
      <c r="E165" s="60"/>
      <c r="F165" s="62"/>
      <c r="G165" s="61" t="s">
        <v>112</v>
      </c>
      <c r="H165" s="105">
        <v>136</v>
      </c>
      <c r="I165" s="49">
        <f t="shared" ref="I165:L167" si="18">I166</f>
        <v>0</v>
      </c>
      <c r="J165" s="89">
        <f t="shared" si="18"/>
        <v>0</v>
      </c>
      <c r="K165" s="49">
        <f t="shared" si="18"/>
        <v>0</v>
      </c>
      <c r="L165" s="48">
        <f t="shared" si="18"/>
        <v>0</v>
      </c>
      <c r="M165" s="74"/>
      <c r="N165" s="74"/>
      <c r="O165" s="74"/>
    </row>
    <row r="166" spans="1:15" ht="38.25" hidden="1" customHeight="1">
      <c r="A166" s="79">
        <v>2</v>
      </c>
      <c r="B166" s="54">
        <v>9</v>
      </c>
      <c r="C166" s="53">
        <v>1</v>
      </c>
      <c r="D166" s="54">
        <v>1</v>
      </c>
      <c r="E166" s="52"/>
      <c r="F166" s="55"/>
      <c r="G166" s="61" t="s">
        <v>112</v>
      </c>
      <c r="H166" s="105">
        <v>137</v>
      </c>
      <c r="I166" s="70">
        <f t="shared" si="18"/>
        <v>0</v>
      </c>
      <c r="J166" s="91">
        <f t="shared" si="18"/>
        <v>0</v>
      </c>
      <c r="K166" s="70">
        <f t="shared" si="18"/>
        <v>0</v>
      </c>
      <c r="L166" s="69">
        <f t="shared" si="18"/>
        <v>0</v>
      </c>
    </row>
    <row r="167" spans="1:15" ht="38.25" hidden="1" customHeight="1">
      <c r="A167" s="63">
        <v>2</v>
      </c>
      <c r="B167" s="59">
        <v>9</v>
      </c>
      <c r="C167" s="63">
        <v>1</v>
      </c>
      <c r="D167" s="59">
        <v>1</v>
      </c>
      <c r="E167" s="60">
        <v>1</v>
      </c>
      <c r="F167" s="62"/>
      <c r="G167" s="61" t="s">
        <v>112</v>
      </c>
      <c r="H167" s="105">
        <v>138</v>
      </c>
      <c r="I167" s="49">
        <f t="shared" si="18"/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</row>
    <row r="168" spans="1:15" ht="38.25" hidden="1" customHeight="1">
      <c r="A168" s="79">
        <v>2</v>
      </c>
      <c r="B168" s="54">
        <v>9</v>
      </c>
      <c r="C168" s="54">
        <v>1</v>
      </c>
      <c r="D168" s="54">
        <v>1</v>
      </c>
      <c r="E168" s="52">
        <v>1</v>
      </c>
      <c r="F168" s="55">
        <v>1</v>
      </c>
      <c r="G168" s="61" t="s">
        <v>112</v>
      </c>
      <c r="H168" s="105">
        <v>139</v>
      </c>
      <c r="I168" s="107">
        <v>0</v>
      </c>
      <c r="J168" s="107">
        <v>0</v>
      </c>
      <c r="K168" s="107">
        <v>0</v>
      </c>
      <c r="L168" s="107">
        <v>0</v>
      </c>
    </row>
    <row r="169" spans="1:15" ht="38.25" hidden="1" customHeight="1">
      <c r="A169" s="63">
        <v>2</v>
      </c>
      <c r="B169" s="59">
        <v>9</v>
      </c>
      <c r="C169" s="59">
        <v>2</v>
      </c>
      <c r="D169" s="59"/>
      <c r="E169" s="60"/>
      <c r="F169" s="62"/>
      <c r="G169" s="61" t="s">
        <v>113</v>
      </c>
      <c r="H169" s="105">
        <v>140</v>
      </c>
      <c r="I169" s="49">
        <f>SUM(I170+I175)</f>
        <v>0</v>
      </c>
      <c r="J169" s="49">
        <f>SUM(J170+J175)</f>
        <v>0</v>
      </c>
      <c r="K169" s="49">
        <f>SUM(K170+K175)</f>
        <v>0</v>
      </c>
      <c r="L169" s="49">
        <f>SUM(L170+L175)</f>
        <v>0</v>
      </c>
    </row>
    <row r="170" spans="1:15" ht="51" hidden="1" customHeight="1">
      <c r="A170" s="63">
        <v>2</v>
      </c>
      <c r="B170" s="59">
        <v>9</v>
      </c>
      <c r="C170" s="59">
        <v>2</v>
      </c>
      <c r="D170" s="54">
        <v>1</v>
      </c>
      <c r="E170" s="52"/>
      <c r="F170" s="55"/>
      <c r="G170" s="53" t="s">
        <v>114</v>
      </c>
      <c r="H170" s="105">
        <v>141</v>
      </c>
      <c r="I170" s="70">
        <f>I171</f>
        <v>0</v>
      </c>
      <c r="J170" s="91">
        <f>J171</f>
        <v>0</v>
      </c>
      <c r="K170" s="70">
        <f>K171</f>
        <v>0</v>
      </c>
      <c r="L170" s="69">
        <f>L171</f>
        <v>0</v>
      </c>
    </row>
    <row r="171" spans="1:15" ht="51" hidden="1" customHeight="1">
      <c r="A171" s="79">
        <v>2</v>
      </c>
      <c r="B171" s="54">
        <v>9</v>
      </c>
      <c r="C171" s="54">
        <v>2</v>
      </c>
      <c r="D171" s="59">
        <v>1</v>
      </c>
      <c r="E171" s="60">
        <v>1</v>
      </c>
      <c r="F171" s="62"/>
      <c r="G171" s="53" t="s">
        <v>114</v>
      </c>
      <c r="H171" s="105">
        <v>142</v>
      </c>
      <c r="I171" s="49">
        <f>SUM(I172:I174)</f>
        <v>0</v>
      </c>
      <c r="J171" s="89">
        <f>SUM(J172:J174)</f>
        <v>0</v>
      </c>
      <c r="K171" s="49">
        <f>SUM(K172:K174)</f>
        <v>0</v>
      </c>
      <c r="L171" s="48">
        <f>SUM(L172:L174)</f>
        <v>0</v>
      </c>
    </row>
    <row r="172" spans="1:15" ht="51" hidden="1" customHeight="1">
      <c r="A172" s="71">
        <v>2</v>
      </c>
      <c r="B172" s="80">
        <v>9</v>
      </c>
      <c r="C172" s="80">
        <v>2</v>
      </c>
      <c r="D172" s="80">
        <v>1</v>
      </c>
      <c r="E172" s="81">
        <v>1</v>
      </c>
      <c r="F172" s="82">
        <v>1</v>
      </c>
      <c r="G172" s="53" t="s">
        <v>115</v>
      </c>
      <c r="H172" s="105">
        <v>143</v>
      </c>
      <c r="I172" s="110">
        <v>0</v>
      </c>
      <c r="J172" s="64">
        <v>0</v>
      </c>
      <c r="K172" s="64">
        <v>0</v>
      </c>
      <c r="L172" s="64">
        <v>0</v>
      </c>
    </row>
    <row r="173" spans="1:15" ht="63.75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2</v>
      </c>
      <c r="G173" s="53" t="s">
        <v>116</v>
      </c>
      <c r="H173" s="105">
        <v>144</v>
      </c>
      <c r="I173" s="65">
        <v>0</v>
      </c>
      <c r="J173" s="113">
        <v>0</v>
      </c>
      <c r="K173" s="113">
        <v>0</v>
      </c>
      <c r="L173" s="113"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3</v>
      </c>
      <c r="G174" s="53" t="s">
        <v>117</v>
      </c>
      <c r="H174" s="105">
        <v>145</v>
      </c>
      <c r="I174" s="65">
        <v>0</v>
      </c>
      <c r="J174" s="65">
        <v>0</v>
      </c>
      <c r="K174" s="65">
        <v>0</v>
      </c>
      <c r="L174" s="65">
        <v>0</v>
      </c>
    </row>
    <row r="175" spans="1:15" ht="38.25" hidden="1" customHeight="1">
      <c r="A175" s="114">
        <v>2</v>
      </c>
      <c r="B175" s="114">
        <v>9</v>
      </c>
      <c r="C175" s="114">
        <v>2</v>
      </c>
      <c r="D175" s="114">
        <v>2</v>
      </c>
      <c r="E175" s="114"/>
      <c r="F175" s="114"/>
      <c r="G175" s="61" t="s">
        <v>118</v>
      </c>
      <c r="H175" s="105">
        <v>146</v>
      </c>
      <c r="I175" s="49">
        <f>I176</f>
        <v>0</v>
      </c>
      <c r="J175" s="89">
        <f>J176</f>
        <v>0</v>
      </c>
      <c r="K175" s="49">
        <f>K176</f>
        <v>0</v>
      </c>
      <c r="L175" s="48">
        <f>L176</f>
        <v>0</v>
      </c>
    </row>
    <row r="176" spans="1:15" ht="38.25" hidden="1" customHeight="1">
      <c r="A176" s="63">
        <v>2</v>
      </c>
      <c r="B176" s="59">
        <v>9</v>
      </c>
      <c r="C176" s="59">
        <v>2</v>
      </c>
      <c r="D176" s="59">
        <v>2</v>
      </c>
      <c r="E176" s="60">
        <v>1</v>
      </c>
      <c r="F176" s="62"/>
      <c r="G176" s="53" t="s">
        <v>119</v>
      </c>
      <c r="H176" s="105">
        <v>147</v>
      </c>
      <c r="I176" s="70">
        <f>SUM(I177:I179)</f>
        <v>0</v>
      </c>
      <c r="J176" s="70">
        <f>SUM(J177:J179)</f>
        <v>0</v>
      </c>
      <c r="K176" s="70">
        <f>SUM(K177:K179)</f>
        <v>0</v>
      </c>
      <c r="L176" s="70">
        <f>SUM(L177:L179)</f>
        <v>0</v>
      </c>
    </row>
    <row r="177" spans="1:12" ht="51" hidden="1" customHeight="1">
      <c r="A177" s="63">
        <v>2</v>
      </c>
      <c r="B177" s="59">
        <v>9</v>
      </c>
      <c r="C177" s="59">
        <v>2</v>
      </c>
      <c r="D177" s="59">
        <v>2</v>
      </c>
      <c r="E177" s="59">
        <v>1</v>
      </c>
      <c r="F177" s="62">
        <v>1</v>
      </c>
      <c r="G177" s="115" t="s">
        <v>120</v>
      </c>
      <c r="H177" s="105">
        <v>148</v>
      </c>
      <c r="I177" s="65">
        <v>0</v>
      </c>
      <c r="J177" s="64">
        <v>0</v>
      </c>
      <c r="K177" s="64">
        <v>0</v>
      </c>
      <c r="L177" s="64">
        <v>0</v>
      </c>
    </row>
    <row r="178" spans="1:12" ht="51" hidden="1" customHeight="1">
      <c r="A178" s="72">
        <v>2</v>
      </c>
      <c r="B178" s="74">
        <v>9</v>
      </c>
      <c r="C178" s="72">
        <v>2</v>
      </c>
      <c r="D178" s="73">
        <v>2</v>
      </c>
      <c r="E178" s="73">
        <v>1</v>
      </c>
      <c r="F178" s="75">
        <v>2</v>
      </c>
      <c r="G178" s="74" t="s">
        <v>121</v>
      </c>
      <c r="H178" s="105">
        <v>149</v>
      </c>
      <c r="I178" s="64">
        <v>0</v>
      </c>
      <c r="J178" s="66">
        <v>0</v>
      </c>
      <c r="K178" s="66">
        <v>0</v>
      </c>
      <c r="L178" s="66">
        <v>0</v>
      </c>
    </row>
    <row r="179" spans="1:12" ht="51" hidden="1" customHeight="1">
      <c r="A179" s="59">
        <v>2</v>
      </c>
      <c r="B179" s="83">
        <v>9</v>
      </c>
      <c r="C179" s="80">
        <v>2</v>
      </c>
      <c r="D179" s="81">
        <v>2</v>
      </c>
      <c r="E179" s="81">
        <v>1</v>
      </c>
      <c r="F179" s="82">
        <v>3</v>
      </c>
      <c r="G179" s="83" t="s">
        <v>122</v>
      </c>
      <c r="H179" s="105">
        <v>150</v>
      </c>
      <c r="I179" s="113">
        <v>0</v>
      </c>
      <c r="J179" s="113">
        <v>0</v>
      </c>
      <c r="K179" s="113">
        <v>0</v>
      </c>
      <c r="L179" s="113">
        <v>0</v>
      </c>
    </row>
    <row r="180" spans="1:12" ht="76.5" hidden="1" customHeight="1">
      <c r="A180" s="44">
        <v>3</v>
      </c>
      <c r="B180" s="46"/>
      <c r="C180" s="44"/>
      <c r="D180" s="45"/>
      <c r="E180" s="45"/>
      <c r="F180" s="47"/>
      <c r="G180" s="98" t="s">
        <v>123</v>
      </c>
      <c r="H180" s="105">
        <v>152</v>
      </c>
      <c r="I180" s="48">
        <f>SUM(I181+I234+I299)</f>
        <v>0</v>
      </c>
      <c r="J180" s="89">
        <f>SUM(J181+J234+J299)</f>
        <v>0</v>
      </c>
      <c r="K180" s="49">
        <f>SUM(K181+K234+K299)</f>
        <v>0</v>
      </c>
      <c r="L180" s="48">
        <f>SUM(L181+L234+L299)</f>
        <v>0</v>
      </c>
    </row>
    <row r="181" spans="1:12" ht="25.5" hidden="1" customHeight="1">
      <c r="A181" s="93">
        <v>3</v>
      </c>
      <c r="B181" s="44">
        <v>1</v>
      </c>
      <c r="C181" s="68"/>
      <c r="D181" s="51"/>
      <c r="E181" s="51"/>
      <c r="F181" s="109"/>
      <c r="G181" s="88" t="s">
        <v>124</v>
      </c>
      <c r="H181" s="105">
        <v>153</v>
      </c>
      <c r="I181" s="48">
        <f>SUM(I182+I205+I212+I224+I228)</f>
        <v>0</v>
      </c>
      <c r="J181" s="69">
        <f>SUM(J182+J205+J212+J224+J228)</f>
        <v>0</v>
      </c>
      <c r="K181" s="69">
        <f>SUM(K182+K205+K212+K224+K228)</f>
        <v>0</v>
      </c>
      <c r="L181" s="69">
        <f>SUM(L182+L205+L212+L224+L228)</f>
        <v>0</v>
      </c>
    </row>
    <row r="182" spans="1:12" ht="25.5" hidden="1" customHeight="1">
      <c r="A182" s="54">
        <v>3</v>
      </c>
      <c r="B182" s="53">
        <v>1</v>
      </c>
      <c r="C182" s="54">
        <v>1</v>
      </c>
      <c r="D182" s="52"/>
      <c r="E182" s="52"/>
      <c r="F182" s="116"/>
      <c r="G182" s="63" t="s">
        <v>125</v>
      </c>
      <c r="H182" s="105">
        <v>154</v>
      </c>
      <c r="I182" s="69">
        <f>SUM(I183+I186+I191+I197+I202)</f>
        <v>0</v>
      </c>
      <c r="J182" s="89">
        <f>SUM(J183+J186+J191+J197+J202)</f>
        <v>0</v>
      </c>
      <c r="K182" s="49">
        <f>SUM(K183+K186+K191+K197+K202)</f>
        <v>0</v>
      </c>
      <c r="L182" s="48">
        <f>SUM(L183+L186+L191+L197+L202)</f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/>
      <c r="F183" s="117"/>
      <c r="G183" s="63" t="s">
        <v>126</v>
      </c>
      <c r="H183" s="105">
        <v>154</v>
      </c>
      <c r="I183" s="48">
        <f t="shared" ref="I183:L184" si="19">I184</f>
        <v>0</v>
      </c>
      <c r="J183" s="91">
        <f t="shared" si="19"/>
        <v>0</v>
      </c>
      <c r="K183" s="70">
        <f t="shared" si="19"/>
        <v>0</v>
      </c>
      <c r="L183" s="69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/>
      <c r="G184" s="63" t="s">
        <v>126</v>
      </c>
      <c r="H184" s="105">
        <v>155</v>
      </c>
      <c r="I184" s="69">
        <f t="shared" si="19"/>
        <v>0</v>
      </c>
      <c r="J184" s="48">
        <f t="shared" si="19"/>
        <v>0</v>
      </c>
      <c r="K184" s="48">
        <f t="shared" si="19"/>
        <v>0</v>
      </c>
      <c r="L184" s="48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>
        <v>1</v>
      </c>
      <c r="G185" s="63" t="s">
        <v>126</v>
      </c>
      <c r="H185" s="105">
        <v>156</v>
      </c>
      <c r="I185" s="66">
        <v>0</v>
      </c>
      <c r="J185" s="66">
        <v>0</v>
      </c>
      <c r="K185" s="66">
        <v>0</v>
      </c>
      <c r="L185" s="66">
        <v>0</v>
      </c>
    </row>
    <row r="186" spans="1:12" hidden="1">
      <c r="A186" s="54">
        <v>3</v>
      </c>
      <c r="B186" s="52">
        <v>1</v>
      </c>
      <c r="C186" s="52">
        <v>1</v>
      </c>
      <c r="D186" s="52">
        <v>2</v>
      </c>
      <c r="E186" s="52"/>
      <c r="F186" s="55"/>
      <c r="G186" s="53" t="s">
        <v>127</v>
      </c>
      <c r="H186" s="105">
        <v>157</v>
      </c>
      <c r="I186" s="69">
        <f>I187</f>
        <v>0</v>
      </c>
      <c r="J186" s="91">
        <f>J187</f>
        <v>0</v>
      </c>
      <c r="K186" s="70">
        <f>K187</f>
        <v>0</v>
      </c>
      <c r="L186" s="69">
        <f>L187</f>
        <v>0</v>
      </c>
    </row>
    <row r="187" spans="1:12" hidden="1">
      <c r="A187" s="59">
        <v>3</v>
      </c>
      <c r="B187" s="60">
        <v>1</v>
      </c>
      <c r="C187" s="60">
        <v>1</v>
      </c>
      <c r="D187" s="60">
        <v>2</v>
      </c>
      <c r="E187" s="60">
        <v>1</v>
      </c>
      <c r="F187" s="62"/>
      <c r="G187" s="53" t="s">
        <v>127</v>
      </c>
      <c r="H187" s="105">
        <v>158</v>
      </c>
      <c r="I187" s="48">
        <f>SUM(I188:I190)</f>
        <v>0</v>
      </c>
      <c r="J187" s="89">
        <f>SUM(J188:J190)</f>
        <v>0</v>
      </c>
      <c r="K187" s="49">
        <f>SUM(K188:K190)</f>
        <v>0</v>
      </c>
      <c r="L187" s="48">
        <f>SUM(L188:L190)</f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>
        <v>1</v>
      </c>
      <c r="F188" s="55">
        <v>1</v>
      </c>
      <c r="G188" s="53" t="s">
        <v>128</v>
      </c>
      <c r="H188" s="105">
        <v>159</v>
      </c>
      <c r="I188" s="64">
        <v>0</v>
      </c>
      <c r="J188" s="64">
        <v>0</v>
      </c>
      <c r="K188" s="64">
        <v>0</v>
      </c>
      <c r="L188" s="113"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>
        <v>2</v>
      </c>
      <c r="G189" s="61" t="s">
        <v>129</v>
      </c>
      <c r="H189" s="105">
        <v>160</v>
      </c>
      <c r="I189" s="66">
        <v>0</v>
      </c>
      <c r="J189" s="66">
        <v>0</v>
      </c>
      <c r="K189" s="66">
        <v>0</v>
      </c>
      <c r="L189" s="66">
        <v>0</v>
      </c>
    </row>
    <row r="190" spans="1:12" ht="25.5" hidden="1" customHeight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3</v>
      </c>
      <c r="G190" s="53" t="s">
        <v>130</v>
      </c>
      <c r="H190" s="105">
        <v>161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/>
      <c r="F191" s="62"/>
      <c r="G191" s="61" t="s">
        <v>131</v>
      </c>
      <c r="H191" s="105">
        <v>162</v>
      </c>
      <c r="I191" s="48">
        <f>I192</f>
        <v>0</v>
      </c>
      <c r="J191" s="89">
        <f>J192</f>
        <v>0</v>
      </c>
      <c r="K191" s="49">
        <f>K192</f>
        <v>0</v>
      </c>
      <c r="L191" s="48">
        <f>L192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/>
      <c r="G192" s="61" t="s">
        <v>131</v>
      </c>
      <c r="H192" s="105">
        <v>163</v>
      </c>
      <c r="I192" s="48">
        <f>SUM(I193:I196)</f>
        <v>0</v>
      </c>
      <c r="J192" s="48">
        <f>SUM(J193:J196)</f>
        <v>0</v>
      </c>
      <c r="K192" s="48">
        <f>SUM(K193:K196)</f>
        <v>0</v>
      </c>
      <c r="L192" s="48">
        <f>SUM(L193:L196)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1</v>
      </c>
      <c r="G193" s="61" t="s">
        <v>132</v>
      </c>
      <c r="H193" s="105">
        <v>164</v>
      </c>
      <c r="I193" s="66">
        <v>0</v>
      </c>
      <c r="J193" s="66">
        <v>0</v>
      </c>
      <c r="K193" s="66">
        <v>0</v>
      </c>
      <c r="L193" s="113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2</v>
      </c>
      <c r="G194" s="61" t="s">
        <v>133</v>
      </c>
      <c r="H194" s="105">
        <v>165</v>
      </c>
      <c r="I194" s="64">
        <v>0</v>
      </c>
      <c r="J194" s="66">
        <v>0</v>
      </c>
      <c r="K194" s="66">
        <v>0</v>
      </c>
      <c r="L194" s="66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3</v>
      </c>
      <c r="G195" s="63" t="s">
        <v>134</v>
      </c>
      <c r="H195" s="105">
        <v>166</v>
      </c>
      <c r="I195" s="64">
        <v>0</v>
      </c>
      <c r="J195" s="84">
        <v>0</v>
      </c>
      <c r="K195" s="84">
        <v>0</v>
      </c>
      <c r="L195" s="84">
        <v>0</v>
      </c>
    </row>
    <row r="196" spans="1:12" ht="26.25" hidden="1" customHeight="1">
      <c r="A196" s="72">
        <v>3</v>
      </c>
      <c r="B196" s="73">
        <v>1</v>
      </c>
      <c r="C196" s="73">
        <v>1</v>
      </c>
      <c r="D196" s="73">
        <v>3</v>
      </c>
      <c r="E196" s="73">
        <v>1</v>
      </c>
      <c r="F196" s="75">
        <v>4</v>
      </c>
      <c r="G196" s="18" t="s">
        <v>135</v>
      </c>
      <c r="H196" s="105">
        <v>167</v>
      </c>
      <c r="I196" s="118">
        <v>0</v>
      </c>
      <c r="J196" s="119">
        <v>0</v>
      </c>
      <c r="K196" s="66">
        <v>0</v>
      </c>
      <c r="L196" s="66">
        <v>0</v>
      </c>
    </row>
    <row r="197" spans="1:12" hidden="1">
      <c r="A197" s="72">
        <v>3</v>
      </c>
      <c r="B197" s="73">
        <v>1</v>
      </c>
      <c r="C197" s="73">
        <v>1</v>
      </c>
      <c r="D197" s="73">
        <v>4</v>
      </c>
      <c r="E197" s="73"/>
      <c r="F197" s="75"/>
      <c r="G197" s="74" t="s">
        <v>136</v>
      </c>
      <c r="H197" s="105">
        <v>168</v>
      </c>
      <c r="I197" s="48">
        <f>I198</f>
        <v>0</v>
      </c>
      <c r="J197" s="92">
        <f>J198</f>
        <v>0</v>
      </c>
      <c r="K197" s="57">
        <f>K198</f>
        <v>0</v>
      </c>
      <c r="L197" s="58">
        <f>L198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/>
      <c r="G198" s="74" t="s">
        <v>136</v>
      </c>
      <c r="H198" s="105">
        <v>169</v>
      </c>
      <c r="I198" s="69">
        <f>SUM(I199:I201)</f>
        <v>0</v>
      </c>
      <c r="J198" s="89">
        <f>SUM(J199:J201)</f>
        <v>0</v>
      </c>
      <c r="K198" s="49">
        <f>SUM(K199:K201)</f>
        <v>0</v>
      </c>
      <c r="L198" s="48">
        <f>SUM(L199:L201)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>
        <v>1</v>
      </c>
      <c r="G199" s="61" t="s">
        <v>137</v>
      </c>
      <c r="H199" s="105">
        <v>170</v>
      </c>
      <c r="I199" s="66">
        <v>0</v>
      </c>
      <c r="J199" s="66">
        <v>0</v>
      </c>
      <c r="K199" s="66">
        <v>0</v>
      </c>
      <c r="L199" s="113">
        <v>0</v>
      </c>
    </row>
    <row r="200" spans="1:12" ht="25.5" hidden="1" customHeight="1">
      <c r="A200" s="54">
        <v>3</v>
      </c>
      <c r="B200" s="52">
        <v>1</v>
      </c>
      <c r="C200" s="52">
        <v>1</v>
      </c>
      <c r="D200" s="52">
        <v>4</v>
      </c>
      <c r="E200" s="52">
        <v>1</v>
      </c>
      <c r="F200" s="55">
        <v>2</v>
      </c>
      <c r="G200" s="53" t="s">
        <v>138</v>
      </c>
      <c r="H200" s="105">
        <v>171</v>
      </c>
      <c r="I200" s="64">
        <v>0</v>
      </c>
      <c r="J200" s="64">
        <v>0</v>
      </c>
      <c r="K200" s="65">
        <v>0</v>
      </c>
      <c r="L200" s="66"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3</v>
      </c>
      <c r="G201" s="61" t="s">
        <v>139</v>
      </c>
      <c r="H201" s="105">
        <v>172</v>
      </c>
      <c r="I201" s="64">
        <v>0</v>
      </c>
      <c r="J201" s="64">
        <v>0</v>
      </c>
      <c r="K201" s="64">
        <v>0</v>
      </c>
      <c r="L201" s="66">
        <v>0</v>
      </c>
    </row>
    <row r="202" spans="1:12" ht="25.5" hidden="1" customHeight="1">
      <c r="A202" s="59">
        <v>3</v>
      </c>
      <c r="B202" s="60">
        <v>1</v>
      </c>
      <c r="C202" s="60">
        <v>1</v>
      </c>
      <c r="D202" s="60">
        <v>5</v>
      </c>
      <c r="E202" s="60"/>
      <c r="F202" s="62"/>
      <c r="G202" s="61" t="s">
        <v>140</v>
      </c>
      <c r="H202" s="105">
        <v>174</v>
      </c>
      <c r="I202" s="48">
        <f t="shared" ref="I202:L203" si="20">I203</f>
        <v>0</v>
      </c>
      <c r="J202" s="89">
        <f t="shared" si="20"/>
        <v>0</v>
      </c>
      <c r="K202" s="49">
        <f t="shared" si="20"/>
        <v>0</v>
      </c>
      <c r="L202" s="48">
        <f t="shared" si="20"/>
        <v>0</v>
      </c>
    </row>
    <row r="203" spans="1:12" ht="25.5" hidden="1" customHeight="1">
      <c r="A203" s="72">
        <v>3</v>
      </c>
      <c r="B203" s="73">
        <v>1</v>
      </c>
      <c r="C203" s="73">
        <v>1</v>
      </c>
      <c r="D203" s="73">
        <v>5</v>
      </c>
      <c r="E203" s="73">
        <v>1</v>
      </c>
      <c r="F203" s="75"/>
      <c r="G203" s="61" t="s">
        <v>140</v>
      </c>
      <c r="H203" s="105">
        <v>174</v>
      </c>
      <c r="I203" s="49">
        <f t="shared" si="20"/>
        <v>0</v>
      </c>
      <c r="J203" s="49">
        <f t="shared" si="20"/>
        <v>0</v>
      </c>
      <c r="K203" s="49">
        <f t="shared" si="20"/>
        <v>0</v>
      </c>
      <c r="L203" s="49">
        <f t="shared" si="20"/>
        <v>0</v>
      </c>
    </row>
    <row r="204" spans="1:12" ht="25.5" hidden="1" customHeight="1">
      <c r="A204" s="59">
        <v>3</v>
      </c>
      <c r="B204" s="60">
        <v>1</v>
      </c>
      <c r="C204" s="60">
        <v>1</v>
      </c>
      <c r="D204" s="60">
        <v>5</v>
      </c>
      <c r="E204" s="60">
        <v>1</v>
      </c>
      <c r="F204" s="62">
        <v>1</v>
      </c>
      <c r="G204" s="61" t="s">
        <v>140</v>
      </c>
      <c r="H204" s="105">
        <v>176</v>
      </c>
      <c r="I204" s="64"/>
      <c r="J204" s="66"/>
      <c r="K204" s="66"/>
      <c r="L204" s="66"/>
    </row>
    <row r="205" spans="1:12" ht="25.5" hidden="1" customHeight="1">
      <c r="A205" s="72">
        <v>3</v>
      </c>
      <c r="B205" s="73">
        <v>1</v>
      </c>
      <c r="C205" s="73">
        <v>2</v>
      </c>
      <c r="D205" s="73"/>
      <c r="E205" s="73"/>
      <c r="F205" s="75"/>
      <c r="G205" s="74" t="s">
        <v>141</v>
      </c>
      <c r="H205" s="105">
        <v>176</v>
      </c>
      <c r="I205" s="48">
        <f t="shared" ref="I205:L206" si="21">I206</f>
        <v>0</v>
      </c>
      <c r="J205" s="92">
        <f t="shared" si="21"/>
        <v>0</v>
      </c>
      <c r="K205" s="57">
        <f t="shared" si="21"/>
        <v>0</v>
      </c>
      <c r="L205" s="58">
        <f t="shared" si="21"/>
        <v>0</v>
      </c>
    </row>
    <row r="206" spans="1:12" ht="25.5" hidden="1" customHeight="1">
      <c r="A206" s="59">
        <v>3</v>
      </c>
      <c r="B206" s="60">
        <v>1</v>
      </c>
      <c r="C206" s="60">
        <v>2</v>
      </c>
      <c r="D206" s="60">
        <v>1</v>
      </c>
      <c r="E206" s="60"/>
      <c r="F206" s="62"/>
      <c r="G206" s="74" t="s">
        <v>141</v>
      </c>
      <c r="H206" s="105">
        <v>177</v>
      </c>
      <c r="I206" s="69">
        <f t="shared" si="21"/>
        <v>0</v>
      </c>
      <c r="J206" s="89">
        <f t="shared" si="21"/>
        <v>0</v>
      </c>
      <c r="K206" s="49">
        <f t="shared" si="21"/>
        <v>0</v>
      </c>
      <c r="L206" s="48">
        <f t="shared" si="21"/>
        <v>0</v>
      </c>
    </row>
    <row r="207" spans="1:12" ht="25.5" hidden="1" customHeight="1">
      <c r="A207" s="54">
        <v>3</v>
      </c>
      <c r="B207" s="52">
        <v>1</v>
      </c>
      <c r="C207" s="52">
        <v>2</v>
      </c>
      <c r="D207" s="52">
        <v>1</v>
      </c>
      <c r="E207" s="52">
        <v>1</v>
      </c>
      <c r="F207" s="55"/>
      <c r="G207" s="74" t="s">
        <v>141</v>
      </c>
      <c r="H207" s="105">
        <v>178</v>
      </c>
      <c r="I207" s="48">
        <f>SUM(I208:I211)</f>
        <v>0</v>
      </c>
      <c r="J207" s="91">
        <f>SUM(J208:J211)</f>
        <v>0</v>
      </c>
      <c r="K207" s="70">
        <f>SUM(K208:K211)</f>
        <v>0</v>
      </c>
      <c r="L207" s="69">
        <f>SUM(L208:L211)</f>
        <v>0</v>
      </c>
    </row>
    <row r="208" spans="1:12" ht="38.25" hidden="1" customHeight="1">
      <c r="A208" s="59">
        <v>3</v>
      </c>
      <c r="B208" s="60">
        <v>1</v>
      </c>
      <c r="C208" s="60">
        <v>2</v>
      </c>
      <c r="D208" s="60">
        <v>1</v>
      </c>
      <c r="E208" s="60">
        <v>1</v>
      </c>
      <c r="F208" s="62">
        <v>2</v>
      </c>
      <c r="G208" s="61" t="s">
        <v>142</v>
      </c>
      <c r="H208" s="105">
        <v>179</v>
      </c>
      <c r="I208" s="66">
        <v>0</v>
      </c>
      <c r="J208" s="66">
        <v>0</v>
      </c>
      <c r="K208" s="66">
        <v>0</v>
      </c>
      <c r="L208" s="66">
        <v>0</v>
      </c>
    </row>
    <row r="209" spans="1:15" hidden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3</v>
      </c>
      <c r="G209" s="61" t="s">
        <v>143</v>
      </c>
      <c r="H209" s="105">
        <v>180</v>
      </c>
      <c r="I209" s="66">
        <v>0</v>
      </c>
      <c r="J209" s="66">
        <v>0</v>
      </c>
      <c r="K209" s="66">
        <v>0</v>
      </c>
      <c r="L209" s="66"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4</v>
      </c>
      <c r="G210" s="61" t="s">
        <v>144</v>
      </c>
      <c r="H210" s="105">
        <v>181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72">
        <v>3</v>
      </c>
      <c r="B211" s="81">
        <v>1</v>
      </c>
      <c r="C211" s="81">
        <v>2</v>
      </c>
      <c r="D211" s="80">
        <v>1</v>
      </c>
      <c r="E211" s="81">
        <v>1</v>
      </c>
      <c r="F211" s="82">
        <v>5</v>
      </c>
      <c r="G211" s="83" t="s">
        <v>145</v>
      </c>
      <c r="H211" s="105">
        <v>182</v>
      </c>
      <c r="I211" s="66">
        <v>0</v>
      </c>
      <c r="J211" s="66">
        <v>0</v>
      </c>
      <c r="K211" s="66">
        <v>0</v>
      </c>
      <c r="L211" s="113">
        <v>0</v>
      </c>
    </row>
    <row r="212" spans="1:15" hidden="1">
      <c r="A212" s="59">
        <v>3</v>
      </c>
      <c r="B212" s="60">
        <v>1</v>
      </c>
      <c r="C212" s="60">
        <v>3</v>
      </c>
      <c r="D212" s="59"/>
      <c r="E212" s="60"/>
      <c r="F212" s="62"/>
      <c r="G212" s="61" t="s">
        <v>146</v>
      </c>
      <c r="H212" s="105">
        <v>183</v>
      </c>
      <c r="I212" s="48">
        <f>SUM(I213+I216)</f>
        <v>0</v>
      </c>
      <c r="J212" s="89">
        <f>SUM(J213+J216)</f>
        <v>0</v>
      </c>
      <c r="K212" s="49">
        <f>SUM(K213+K216)</f>
        <v>0</v>
      </c>
      <c r="L212" s="48">
        <f>SUM(L213+L216)</f>
        <v>0</v>
      </c>
    </row>
    <row r="213" spans="1:15" ht="25.5" hidden="1" customHeight="1">
      <c r="A213" s="54">
        <v>3</v>
      </c>
      <c r="B213" s="52">
        <v>1</v>
      </c>
      <c r="C213" s="52">
        <v>3</v>
      </c>
      <c r="D213" s="54">
        <v>1</v>
      </c>
      <c r="E213" s="59"/>
      <c r="F213" s="55"/>
      <c r="G213" s="53" t="s">
        <v>147</v>
      </c>
      <c r="H213" s="105">
        <v>184</v>
      </c>
      <c r="I213" s="69">
        <f t="shared" ref="I213:L214" si="22">I214</f>
        <v>0</v>
      </c>
      <c r="J213" s="91">
        <f t="shared" si="22"/>
        <v>0</v>
      </c>
      <c r="K213" s="70">
        <f t="shared" si="22"/>
        <v>0</v>
      </c>
      <c r="L213" s="69">
        <f t="shared" si="22"/>
        <v>0</v>
      </c>
    </row>
    <row r="214" spans="1:15" ht="25.5" hidden="1" customHeight="1">
      <c r="A214" s="59">
        <v>3</v>
      </c>
      <c r="B214" s="60">
        <v>1</v>
      </c>
      <c r="C214" s="60">
        <v>3</v>
      </c>
      <c r="D214" s="59">
        <v>1</v>
      </c>
      <c r="E214" s="59">
        <v>1</v>
      </c>
      <c r="F214" s="62"/>
      <c r="G214" s="53" t="s">
        <v>147</v>
      </c>
      <c r="H214" s="105">
        <v>185</v>
      </c>
      <c r="I214" s="48">
        <f t="shared" si="22"/>
        <v>0</v>
      </c>
      <c r="J214" s="89">
        <f t="shared" si="22"/>
        <v>0</v>
      </c>
      <c r="K214" s="49">
        <f t="shared" si="22"/>
        <v>0</v>
      </c>
      <c r="L214" s="48">
        <f t="shared" si="22"/>
        <v>0</v>
      </c>
    </row>
    <row r="215" spans="1:15" ht="25.5" hidden="1" customHeight="1">
      <c r="A215" s="59">
        <v>3</v>
      </c>
      <c r="B215" s="61">
        <v>1</v>
      </c>
      <c r="C215" s="59">
        <v>3</v>
      </c>
      <c r="D215" s="60">
        <v>1</v>
      </c>
      <c r="E215" s="60">
        <v>1</v>
      </c>
      <c r="F215" s="62">
        <v>1</v>
      </c>
      <c r="G215" s="53" t="s">
        <v>147</v>
      </c>
      <c r="H215" s="105">
        <v>186</v>
      </c>
      <c r="I215" s="113">
        <v>0</v>
      </c>
      <c r="J215" s="113">
        <v>0</v>
      </c>
      <c r="K215" s="113">
        <v>0</v>
      </c>
      <c r="L215" s="113">
        <v>0</v>
      </c>
    </row>
    <row r="216" spans="1:15" hidden="1">
      <c r="A216" s="59">
        <v>3</v>
      </c>
      <c r="B216" s="61">
        <v>1</v>
      </c>
      <c r="C216" s="59">
        <v>3</v>
      </c>
      <c r="D216" s="60">
        <v>2</v>
      </c>
      <c r="E216" s="60"/>
      <c r="F216" s="62"/>
      <c r="G216" s="61" t="s">
        <v>148</v>
      </c>
      <c r="H216" s="105">
        <v>187</v>
      </c>
      <c r="I216" s="48">
        <f>I217</f>
        <v>0</v>
      </c>
      <c r="J216" s="89">
        <f>J217</f>
        <v>0</v>
      </c>
      <c r="K216" s="49">
        <f>K217</f>
        <v>0</v>
      </c>
      <c r="L216" s="48">
        <f>L217</f>
        <v>0</v>
      </c>
    </row>
    <row r="217" spans="1:15" hidden="1">
      <c r="A217" s="54">
        <v>3</v>
      </c>
      <c r="B217" s="53">
        <v>1</v>
      </c>
      <c r="C217" s="54">
        <v>3</v>
      </c>
      <c r="D217" s="52">
        <v>2</v>
      </c>
      <c r="E217" s="52">
        <v>1</v>
      </c>
      <c r="F217" s="55"/>
      <c r="G217" s="61" t="s">
        <v>148</v>
      </c>
      <c r="H217" s="105">
        <v>188</v>
      </c>
      <c r="I217" s="48">
        <f>SUM(I218:I223)</f>
        <v>0</v>
      </c>
      <c r="J217" s="48">
        <f>SUM(J218:J223)</f>
        <v>0</v>
      </c>
      <c r="K217" s="48">
        <f>SUM(K218:K223)</f>
        <v>0</v>
      </c>
      <c r="L217" s="48">
        <f>SUM(L218:L223)</f>
        <v>0</v>
      </c>
      <c r="M217" s="120"/>
      <c r="N217" s="120"/>
      <c r="O217" s="120"/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1</v>
      </c>
      <c r="G218" s="61" t="s">
        <v>149</v>
      </c>
      <c r="H218" s="105">
        <v>189</v>
      </c>
      <c r="I218" s="66">
        <v>0</v>
      </c>
      <c r="J218" s="66">
        <v>0</v>
      </c>
      <c r="K218" s="66">
        <v>0</v>
      </c>
      <c r="L218" s="113"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2</v>
      </c>
      <c r="G219" s="61" t="s">
        <v>150</v>
      </c>
      <c r="H219" s="105">
        <v>190</v>
      </c>
      <c r="I219" s="66">
        <v>0</v>
      </c>
      <c r="J219" s="66">
        <v>0</v>
      </c>
      <c r="K219" s="66">
        <v>0</v>
      </c>
      <c r="L219" s="66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3</v>
      </c>
      <c r="G220" s="61" t="s">
        <v>151</v>
      </c>
      <c r="H220" s="105">
        <v>191</v>
      </c>
      <c r="I220" s="66">
        <v>0</v>
      </c>
      <c r="J220" s="66">
        <v>0</v>
      </c>
      <c r="K220" s="66">
        <v>0</v>
      </c>
      <c r="L220" s="66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4</v>
      </c>
      <c r="G221" s="61" t="s">
        <v>152</v>
      </c>
      <c r="H221" s="105">
        <v>192</v>
      </c>
      <c r="I221" s="66">
        <v>0</v>
      </c>
      <c r="J221" s="66">
        <v>0</v>
      </c>
      <c r="K221" s="66">
        <v>0</v>
      </c>
      <c r="L221" s="113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5</v>
      </c>
      <c r="G222" s="53" t="s">
        <v>153</v>
      </c>
      <c r="H222" s="105">
        <v>193</v>
      </c>
      <c r="I222" s="66">
        <v>0</v>
      </c>
      <c r="J222" s="66">
        <v>0</v>
      </c>
      <c r="K222" s="66">
        <v>0</v>
      </c>
      <c r="L222" s="66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6</v>
      </c>
      <c r="G223" s="53" t="s">
        <v>148</v>
      </c>
      <c r="H223" s="105">
        <v>194</v>
      </c>
      <c r="I223" s="66">
        <v>0</v>
      </c>
      <c r="J223" s="66">
        <v>0</v>
      </c>
      <c r="K223" s="66">
        <v>0</v>
      </c>
      <c r="L223" s="113">
        <v>0</v>
      </c>
    </row>
    <row r="224" spans="1:15" ht="25.5" hidden="1" customHeight="1">
      <c r="A224" s="54">
        <v>3</v>
      </c>
      <c r="B224" s="52">
        <v>1</v>
      </c>
      <c r="C224" s="52">
        <v>4</v>
      </c>
      <c r="D224" s="52"/>
      <c r="E224" s="52"/>
      <c r="F224" s="55"/>
      <c r="G224" s="53" t="s">
        <v>154</v>
      </c>
      <c r="H224" s="105">
        <v>195</v>
      </c>
      <c r="I224" s="69">
        <f t="shared" ref="I224:L226" si="23">I225</f>
        <v>0</v>
      </c>
      <c r="J224" s="91">
        <f t="shared" si="23"/>
        <v>0</v>
      </c>
      <c r="K224" s="70">
        <f t="shared" si="23"/>
        <v>0</v>
      </c>
      <c r="L224" s="70">
        <f t="shared" si="23"/>
        <v>0</v>
      </c>
    </row>
    <row r="225" spans="1:12" ht="25.5" hidden="1" customHeight="1">
      <c r="A225" s="72">
        <v>3</v>
      </c>
      <c r="B225" s="81">
        <v>1</v>
      </c>
      <c r="C225" s="81">
        <v>4</v>
      </c>
      <c r="D225" s="81">
        <v>1</v>
      </c>
      <c r="E225" s="81"/>
      <c r="F225" s="82"/>
      <c r="G225" s="53" t="s">
        <v>154</v>
      </c>
      <c r="H225" s="105">
        <v>196</v>
      </c>
      <c r="I225" s="76">
        <f t="shared" si="23"/>
        <v>0</v>
      </c>
      <c r="J225" s="103">
        <f t="shared" si="23"/>
        <v>0</v>
      </c>
      <c r="K225" s="77">
        <f t="shared" si="23"/>
        <v>0</v>
      </c>
      <c r="L225" s="77">
        <f t="shared" si="23"/>
        <v>0</v>
      </c>
    </row>
    <row r="226" spans="1:12" ht="25.5" hidden="1" customHeight="1">
      <c r="A226" s="59">
        <v>3</v>
      </c>
      <c r="B226" s="60">
        <v>1</v>
      </c>
      <c r="C226" s="60">
        <v>4</v>
      </c>
      <c r="D226" s="60">
        <v>1</v>
      </c>
      <c r="E226" s="60">
        <v>1</v>
      </c>
      <c r="F226" s="62"/>
      <c r="G226" s="53" t="s">
        <v>155</v>
      </c>
      <c r="H226" s="105">
        <v>197</v>
      </c>
      <c r="I226" s="48">
        <f t="shared" si="23"/>
        <v>0</v>
      </c>
      <c r="J226" s="89">
        <f t="shared" si="23"/>
        <v>0</v>
      </c>
      <c r="K226" s="49">
        <f t="shared" si="23"/>
        <v>0</v>
      </c>
      <c r="L226" s="49">
        <f t="shared" si="23"/>
        <v>0</v>
      </c>
    </row>
    <row r="227" spans="1:12" ht="25.5" hidden="1" customHeight="1">
      <c r="A227" s="63">
        <v>3</v>
      </c>
      <c r="B227" s="59">
        <v>1</v>
      </c>
      <c r="C227" s="60">
        <v>4</v>
      </c>
      <c r="D227" s="60">
        <v>1</v>
      </c>
      <c r="E227" s="60">
        <v>1</v>
      </c>
      <c r="F227" s="62">
        <v>1</v>
      </c>
      <c r="G227" s="53" t="s">
        <v>155</v>
      </c>
      <c r="H227" s="105">
        <v>198</v>
      </c>
      <c r="I227" s="66">
        <v>0</v>
      </c>
      <c r="J227" s="66">
        <v>0</v>
      </c>
      <c r="K227" s="66">
        <v>0</v>
      </c>
      <c r="L227" s="66"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/>
      <c r="E228" s="60"/>
      <c r="F228" s="62"/>
      <c r="G228" s="61" t="s">
        <v>156</v>
      </c>
      <c r="H228" s="105">
        <v>199</v>
      </c>
      <c r="I228" s="48">
        <f t="shared" ref="I228:L229" si="24">I229</f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/>
      <c r="F229" s="62"/>
      <c r="G229" s="61" t="s">
        <v>156</v>
      </c>
      <c r="H229" s="105">
        <v>200</v>
      </c>
      <c r="I229" s="48">
        <f t="shared" si="24"/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/>
      <c r="G230" s="61" t="s">
        <v>156</v>
      </c>
      <c r="H230" s="105">
        <v>201</v>
      </c>
      <c r="I230" s="48">
        <f>SUM(I231:I233)</f>
        <v>0</v>
      </c>
      <c r="J230" s="48">
        <f>SUM(J231:J233)</f>
        <v>0</v>
      </c>
      <c r="K230" s="48">
        <f>SUM(K231:K233)</f>
        <v>0</v>
      </c>
      <c r="L230" s="48">
        <f>SUM(L231:L233)</f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1</v>
      </c>
      <c r="G231" s="115" t="s">
        <v>157</v>
      </c>
      <c r="H231" s="105">
        <v>202</v>
      </c>
      <c r="I231" s="66">
        <v>0</v>
      </c>
      <c r="J231" s="66">
        <v>0</v>
      </c>
      <c r="K231" s="66">
        <v>0</v>
      </c>
      <c r="L231" s="66"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2</v>
      </c>
      <c r="G232" s="115" t="s">
        <v>158</v>
      </c>
      <c r="H232" s="105">
        <v>203</v>
      </c>
      <c r="I232" s="66">
        <v>0</v>
      </c>
      <c r="J232" s="66">
        <v>0</v>
      </c>
      <c r="K232" s="66">
        <v>0</v>
      </c>
      <c r="L232" s="66"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3</v>
      </c>
      <c r="G233" s="115" t="s">
        <v>159</v>
      </c>
      <c r="H233" s="105">
        <v>204</v>
      </c>
      <c r="I233" s="66">
        <v>0</v>
      </c>
      <c r="J233" s="66">
        <v>0</v>
      </c>
      <c r="K233" s="66">
        <v>0</v>
      </c>
      <c r="L233" s="66">
        <v>0</v>
      </c>
    </row>
    <row r="234" spans="1:12" ht="38.25" hidden="1" customHeight="1">
      <c r="A234" s="44">
        <v>3</v>
      </c>
      <c r="B234" s="45">
        <v>2</v>
      </c>
      <c r="C234" s="45"/>
      <c r="D234" s="45"/>
      <c r="E234" s="45"/>
      <c r="F234" s="47"/>
      <c r="G234" s="46" t="s">
        <v>160</v>
      </c>
      <c r="H234" s="105">
        <v>205</v>
      </c>
      <c r="I234" s="48">
        <f>SUM(I235+I267)</f>
        <v>0</v>
      </c>
      <c r="J234" s="89">
        <f>SUM(J235+J267)</f>
        <v>0</v>
      </c>
      <c r="K234" s="49">
        <f>SUM(K235+K267)</f>
        <v>0</v>
      </c>
      <c r="L234" s="49">
        <f>SUM(L235+L267)</f>
        <v>0</v>
      </c>
    </row>
    <row r="235" spans="1:12" ht="38.25" hidden="1" customHeight="1">
      <c r="A235" s="72">
        <v>3</v>
      </c>
      <c r="B235" s="80">
        <v>2</v>
      </c>
      <c r="C235" s="81">
        <v>1</v>
      </c>
      <c r="D235" s="81"/>
      <c r="E235" s="81"/>
      <c r="F235" s="82"/>
      <c r="G235" s="83" t="s">
        <v>161</v>
      </c>
      <c r="H235" s="105">
        <v>206</v>
      </c>
      <c r="I235" s="76">
        <f>SUM(I236+I245+I249+I253+I257+I260+I263)</f>
        <v>0</v>
      </c>
      <c r="J235" s="103">
        <f>SUM(J236+J245+J249+J253+J257+J260+J263)</f>
        <v>0</v>
      </c>
      <c r="K235" s="77">
        <f>SUM(K236+K245+K249+K253+K257+K260+K263)</f>
        <v>0</v>
      </c>
      <c r="L235" s="77">
        <f>SUM(L236+L245+L249+L253+L257+L260+L263)</f>
        <v>0</v>
      </c>
    </row>
    <row r="236" spans="1:12" hidden="1">
      <c r="A236" s="59">
        <v>3</v>
      </c>
      <c r="B236" s="60">
        <v>2</v>
      </c>
      <c r="C236" s="60">
        <v>1</v>
      </c>
      <c r="D236" s="60">
        <v>1</v>
      </c>
      <c r="E236" s="60"/>
      <c r="F236" s="62"/>
      <c r="G236" s="61" t="s">
        <v>162</v>
      </c>
      <c r="H236" s="105">
        <v>207</v>
      </c>
      <c r="I236" s="76">
        <f>I237</f>
        <v>0</v>
      </c>
      <c r="J236" s="76">
        <f>J237</f>
        <v>0</v>
      </c>
      <c r="K236" s="76">
        <f>K237</f>
        <v>0</v>
      </c>
      <c r="L236" s="76">
        <f>L237</f>
        <v>0</v>
      </c>
    </row>
    <row r="237" spans="1:12" hidden="1">
      <c r="A237" s="59">
        <v>3</v>
      </c>
      <c r="B237" s="59">
        <v>2</v>
      </c>
      <c r="C237" s="60">
        <v>1</v>
      </c>
      <c r="D237" s="60">
        <v>1</v>
      </c>
      <c r="E237" s="60">
        <v>1</v>
      </c>
      <c r="F237" s="62"/>
      <c r="G237" s="61" t="s">
        <v>163</v>
      </c>
      <c r="H237" s="105">
        <v>208</v>
      </c>
      <c r="I237" s="48">
        <f>SUM(I238:I238)</f>
        <v>0</v>
      </c>
      <c r="J237" s="89">
        <f>SUM(J238:J238)</f>
        <v>0</v>
      </c>
      <c r="K237" s="49">
        <f>SUM(K238:K238)</f>
        <v>0</v>
      </c>
      <c r="L237" s="49">
        <f>SUM(L238:L238)</f>
        <v>0</v>
      </c>
    </row>
    <row r="238" spans="1:12" hidden="1">
      <c r="A238" s="72">
        <v>3</v>
      </c>
      <c r="B238" s="72">
        <v>2</v>
      </c>
      <c r="C238" s="81">
        <v>1</v>
      </c>
      <c r="D238" s="81">
        <v>1</v>
      </c>
      <c r="E238" s="81">
        <v>1</v>
      </c>
      <c r="F238" s="82">
        <v>1</v>
      </c>
      <c r="G238" s="83" t="s">
        <v>163</v>
      </c>
      <c r="H238" s="105">
        <v>209</v>
      </c>
      <c r="I238" s="66">
        <v>0</v>
      </c>
      <c r="J238" s="66">
        <v>0</v>
      </c>
      <c r="K238" s="66">
        <v>0</v>
      </c>
      <c r="L238" s="66"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/>
      <c r="G239" s="83" t="s">
        <v>164</v>
      </c>
      <c r="H239" s="105">
        <v>210</v>
      </c>
      <c r="I239" s="48">
        <f>SUM(I240:I241)</f>
        <v>0</v>
      </c>
      <c r="J239" s="48">
        <f>SUM(J240:J241)</f>
        <v>0</v>
      </c>
      <c r="K239" s="48">
        <f>SUM(K240:K241)</f>
        <v>0</v>
      </c>
      <c r="L239" s="48">
        <f>SUM(L240:L241)</f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1</v>
      </c>
      <c r="G240" s="83" t="s">
        <v>165</v>
      </c>
      <c r="H240" s="105">
        <v>211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2</v>
      </c>
      <c r="G241" s="83" t="s">
        <v>166</v>
      </c>
      <c r="H241" s="105">
        <v>212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121"/>
      <c r="G242" s="83" t="s">
        <v>167</v>
      </c>
      <c r="H242" s="105">
        <v>213</v>
      </c>
      <c r="I242" s="48">
        <f>SUM(I243:I244)</f>
        <v>0</v>
      </c>
      <c r="J242" s="48">
        <f>SUM(J243:J244)</f>
        <v>0</v>
      </c>
      <c r="K242" s="48">
        <f>SUM(K243:K244)</f>
        <v>0</v>
      </c>
      <c r="L242" s="48">
        <f>SUM(L243:L244)</f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1</v>
      </c>
      <c r="G243" s="83" t="s">
        <v>168</v>
      </c>
      <c r="H243" s="105">
        <v>214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2</v>
      </c>
      <c r="G244" s="83" t="s">
        <v>169</v>
      </c>
      <c r="H244" s="105">
        <v>215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/>
      <c r="F245" s="62"/>
      <c r="G245" s="61" t="s">
        <v>170</v>
      </c>
      <c r="H245" s="105">
        <v>216</v>
      </c>
      <c r="I245" s="48">
        <f>I246</f>
        <v>0</v>
      </c>
      <c r="J245" s="48">
        <f>J246</f>
        <v>0</v>
      </c>
      <c r="K245" s="48">
        <f>K246</f>
        <v>0</v>
      </c>
      <c r="L245" s="48">
        <f>L246</f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>
        <v>1</v>
      </c>
      <c r="F246" s="62"/>
      <c r="G246" s="61" t="s">
        <v>170</v>
      </c>
      <c r="H246" s="105">
        <v>217</v>
      </c>
      <c r="I246" s="48">
        <f>SUM(I247:I248)</f>
        <v>0</v>
      </c>
      <c r="J246" s="89">
        <f>SUM(J247:J248)</f>
        <v>0</v>
      </c>
      <c r="K246" s="49">
        <f>SUM(K247:K248)</f>
        <v>0</v>
      </c>
      <c r="L246" s="49">
        <f>SUM(L247:L248)</f>
        <v>0</v>
      </c>
    </row>
    <row r="247" spans="1:12" ht="25.5" hidden="1" customHeight="1">
      <c r="A247" s="72">
        <v>3</v>
      </c>
      <c r="B247" s="80">
        <v>2</v>
      </c>
      <c r="C247" s="81">
        <v>1</v>
      </c>
      <c r="D247" s="81">
        <v>2</v>
      </c>
      <c r="E247" s="81">
        <v>1</v>
      </c>
      <c r="F247" s="82">
        <v>1</v>
      </c>
      <c r="G247" s="83" t="s">
        <v>171</v>
      </c>
      <c r="H247" s="105">
        <v>218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>
        <v>2</v>
      </c>
      <c r="G248" s="61" t="s">
        <v>172</v>
      </c>
      <c r="H248" s="105">
        <v>219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4">
        <v>3</v>
      </c>
      <c r="B249" s="52">
        <v>2</v>
      </c>
      <c r="C249" s="52">
        <v>1</v>
      </c>
      <c r="D249" s="52">
        <v>3</v>
      </c>
      <c r="E249" s="52"/>
      <c r="F249" s="55"/>
      <c r="G249" s="53" t="s">
        <v>173</v>
      </c>
      <c r="H249" s="105">
        <v>220</v>
      </c>
      <c r="I249" s="69">
        <f>I250</f>
        <v>0</v>
      </c>
      <c r="J249" s="91">
        <f>J250</f>
        <v>0</v>
      </c>
      <c r="K249" s="70">
        <f>K250</f>
        <v>0</v>
      </c>
      <c r="L249" s="70">
        <f>L250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/>
      <c r="G250" s="53" t="s">
        <v>173</v>
      </c>
      <c r="H250" s="105">
        <v>221</v>
      </c>
      <c r="I250" s="48">
        <f>I251+I252</f>
        <v>0</v>
      </c>
      <c r="J250" s="48">
        <f>J251+J252</f>
        <v>0</v>
      </c>
      <c r="K250" s="48">
        <f>K251+K252</f>
        <v>0</v>
      </c>
      <c r="L250" s="48">
        <f>L251+L252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1</v>
      </c>
      <c r="G251" s="61" t="s">
        <v>174</v>
      </c>
      <c r="H251" s="105">
        <v>222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2</v>
      </c>
      <c r="G252" s="61" t="s">
        <v>175</v>
      </c>
      <c r="H252" s="105">
        <v>223</v>
      </c>
      <c r="I252" s="113">
        <v>0</v>
      </c>
      <c r="J252" s="110">
        <v>0</v>
      </c>
      <c r="K252" s="113">
        <v>0</v>
      </c>
      <c r="L252" s="113">
        <v>0</v>
      </c>
    </row>
    <row r="253" spans="1:12" hidden="1">
      <c r="A253" s="59">
        <v>3</v>
      </c>
      <c r="B253" s="60">
        <v>2</v>
      </c>
      <c r="C253" s="60">
        <v>1</v>
      </c>
      <c r="D253" s="60">
        <v>4</v>
      </c>
      <c r="E253" s="60"/>
      <c r="F253" s="62"/>
      <c r="G253" s="61" t="s">
        <v>176</v>
      </c>
      <c r="H253" s="105">
        <v>224</v>
      </c>
      <c r="I253" s="48">
        <f>I254</f>
        <v>0</v>
      </c>
      <c r="J253" s="49">
        <f>J254</f>
        <v>0</v>
      </c>
      <c r="K253" s="48">
        <f>K254</f>
        <v>0</v>
      </c>
      <c r="L253" s="49">
        <f>L254</f>
        <v>0</v>
      </c>
    </row>
    <row r="254" spans="1:12" hidden="1">
      <c r="A254" s="54">
        <v>3</v>
      </c>
      <c r="B254" s="52">
        <v>2</v>
      </c>
      <c r="C254" s="52">
        <v>1</v>
      </c>
      <c r="D254" s="52">
        <v>4</v>
      </c>
      <c r="E254" s="52">
        <v>1</v>
      </c>
      <c r="F254" s="55"/>
      <c r="G254" s="53" t="s">
        <v>176</v>
      </c>
      <c r="H254" s="105">
        <v>225</v>
      </c>
      <c r="I254" s="69">
        <f>SUM(I255:I256)</f>
        <v>0</v>
      </c>
      <c r="J254" s="91">
        <f>SUM(J255:J256)</f>
        <v>0</v>
      </c>
      <c r="K254" s="70">
        <f>SUM(K255:K256)</f>
        <v>0</v>
      </c>
      <c r="L254" s="70">
        <f>SUM(L255:L256)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1</v>
      </c>
      <c r="G255" s="61" t="s">
        <v>177</v>
      </c>
      <c r="H255" s="105">
        <v>226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2</v>
      </c>
      <c r="G256" s="61" t="s">
        <v>178</v>
      </c>
      <c r="H256" s="105">
        <v>227</v>
      </c>
      <c r="I256" s="66">
        <v>0</v>
      </c>
      <c r="J256" s="66">
        <v>0</v>
      </c>
      <c r="K256" s="66">
        <v>0</v>
      </c>
      <c r="L256" s="66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/>
      <c r="F257" s="62"/>
      <c r="G257" s="61" t="s">
        <v>179</v>
      </c>
      <c r="H257" s="105">
        <v>228</v>
      </c>
      <c r="I257" s="48">
        <f t="shared" ref="I257:L258" si="25">I258</f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>
        <v>1</v>
      </c>
      <c r="F258" s="62"/>
      <c r="G258" s="61" t="s">
        <v>179</v>
      </c>
      <c r="H258" s="105">
        <v>229</v>
      </c>
      <c r="I258" s="49">
        <f t="shared" si="25"/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80">
        <v>3</v>
      </c>
      <c r="B259" s="81">
        <v>2</v>
      </c>
      <c r="C259" s="81">
        <v>1</v>
      </c>
      <c r="D259" s="81">
        <v>5</v>
      </c>
      <c r="E259" s="81">
        <v>1</v>
      </c>
      <c r="F259" s="82">
        <v>1</v>
      </c>
      <c r="G259" s="61" t="s">
        <v>179</v>
      </c>
      <c r="H259" s="105">
        <v>230</v>
      </c>
      <c r="I259" s="113">
        <v>0</v>
      </c>
      <c r="J259" s="113">
        <v>0</v>
      </c>
      <c r="K259" s="113">
        <v>0</v>
      </c>
      <c r="L259" s="113"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6</v>
      </c>
      <c r="E260" s="60"/>
      <c r="F260" s="62"/>
      <c r="G260" s="61" t="s">
        <v>180</v>
      </c>
      <c r="H260" s="105">
        <v>231</v>
      </c>
      <c r="I260" s="48">
        <f t="shared" ref="I260:L261" si="26">I261</f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9">
        <v>3</v>
      </c>
      <c r="B261" s="59">
        <v>2</v>
      </c>
      <c r="C261" s="60">
        <v>1</v>
      </c>
      <c r="D261" s="60">
        <v>6</v>
      </c>
      <c r="E261" s="60">
        <v>1</v>
      </c>
      <c r="F261" s="62"/>
      <c r="G261" s="61" t="s">
        <v>180</v>
      </c>
      <c r="H261" s="105">
        <v>232</v>
      </c>
      <c r="I261" s="48">
        <f t="shared" si="26"/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4">
        <v>3</v>
      </c>
      <c r="B262" s="54">
        <v>2</v>
      </c>
      <c r="C262" s="60">
        <v>1</v>
      </c>
      <c r="D262" s="60">
        <v>6</v>
      </c>
      <c r="E262" s="60">
        <v>1</v>
      </c>
      <c r="F262" s="62">
        <v>1</v>
      </c>
      <c r="G262" s="61" t="s">
        <v>180</v>
      </c>
      <c r="H262" s="105">
        <v>233</v>
      </c>
      <c r="I262" s="113">
        <v>0</v>
      </c>
      <c r="J262" s="113">
        <v>0</v>
      </c>
      <c r="K262" s="113">
        <v>0</v>
      </c>
      <c r="L262" s="113"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7</v>
      </c>
      <c r="E263" s="60"/>
      <c r="F263" s="62"/>
      <c r="G263" s="61" t="s">
        <v>181</v>
      </c>
      <c r="H263" s="105">
        <v>234</v>
      </c>
      <c r="I263" s="48">
        <f>I264</f>
        <v>0</v>
      </c>
      <c r="J263" s="89">
        <f>J264</f>
        <v>0</v>
      </c>
      <c r="K263" s="49">
        <f>K264</f>
        <v>0</v>
      </c>
      <c r="L263" s="49">
        <f>L264</f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/>
      <c r="G264" s="61" t="s">
        <v>181</v>
      </c>
      <c r="H264" s="105">
        <v>235</v>
      </c>
      <c r="I264" s="48">
        <f>I265+I266</f>
        <v>0</v>
      </c>
      <c r="J264" s="48">
        <f>J265+J266</f>
        <v>0</v>
      </c>
      <c r="K264" s="48">
        <f>K265+K266</f>
        <v>0</v>
      </c>
      <c r="L264" s="48">
        <f>L265+L266</f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1</v>
      </c>
      <c r="G265" s="61" t="s">
        <v>182</v>
      </c>
      <c r="H265" s="105">
        <v>236</v>
      </c>
      <c r="I265" s="65">
        <v>0</v>
      </c>
      <c r="J265" s="66">
        <v>0</v>
      </c>
      <c r="K265" s="66">
        <v>0</v>
      </c>
      <c r="L265" s="66"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2</v>
      </c>
      <c r="G266" s="61" t="s">
        <v>183</v>
      </c>
      <c r="H266" s="105">
        <v>237</v>
      </c>
      <c r="I266" s="66">
        <v>0</v>
      </c>
      <c r="J266" s="66">
        <v>0</v>
      </c>
      <c r="K266" s="66">
        <v>0</v>
      </c>
      <c r="L266" s="66">
        <v>0</v>
      </c>
    </row>
    <row r="267" spans="1:12" ht="38.25" hidden="1" customHeight="1">
      <c r="A267" s="59">
        <v>3</v>
      </c>
      <c r="B267" s="60">
        <v>2</v>
      </c>
      <c r="C267" s="60">
        <v>2</v>
      </c>
      <c r="D267" s="122"/>
      <c r="E267" s="122"/>
      <c r="F267" s="123"/>
      <c r="G267" s="61" t="s">
        <v>184</v>
      </c>
      <c r="H267" s="105">
        <v>238</v>
      </c>
      <c r="I267" s="48">
        <f>SUM(I268+I277+I281+I285+I289+I292+I295)</f>
        <v>0</v>
      </c>
      <c r="J267" s="89">
        <f>SUM(J268+J277+J281+J285+J289+J292+J295)</f>
        <v>0</v>
      </c>
      <c r="K267" s="49">
        <f>SUM(K268+K277+K281+K285+K289+K292+K295)</f>
        <v>0</v>
      </c>
      <c r="L267" s="49">
        <f>SUM(L268+L277+L281+L285+L289+L292+L295)</f>
        <v>0</v>
      </c>
    </row>
    <row r="268" spans="1:12" hidden="1">
      <c r="A268" s="59">
        <v>3</v>
      </c>
      <c r="B268" s="60">
        <v>2</v>
      </c>
      <c r="C268" s="60">
        <v>2</v>
      </c>
      <c r="D268" s="60">
        <v>1</v>
      </c>
      <c r="E268" s="60"/>
      <c r="F268" s="62"/>
      <c r="G268" s="61" t="s">
        <v>185</v>
      </c>
      <c r="H268" s="105">
        <v>239</v>
      </c>
      <c r="I268" s="48">
        <f>I269</f>
        <v>0</v>
      </c>
      <c r="J268" s="48">
        <f>J269</f>
        <v>0</v>
      </c>
      <c r="K268" s="48">
        <f>K269</f>
        <v>0</v>
      </c>
      <c r="L268" s="48">
        <f>L269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/>
      <c r="G269" s="61" t="s">
        <v>163</v>
      </c>
      <c r="H269" s="105">
        <v>240</v>
      </c>
      <c r="I269" s="48">
        <f>SUM(I270)</f>
        <v>0</v>
      </c>
      <c r="J269" s="48">
        <f>SUM(J270)</f>
        <v>0</v>
      </c>
      <c r="K269" s="48">
        <f>SUM(K270)</f>
        <v>0</v>
      </c>
      <c r="L269" s="48">
        <f>SUM(L270)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>
        <v>1</v>
      </c>
      <c r="G270" s="61" t="s">
        <v>163</v>
      </c>
      <c r="H270" s="105">
        <v>241</v>
      </c>
      <c r="I270" s="66">
        <v>0</v>
      </c>
      <c r="J270" s="66">
        <v>0</v>
      </c>
      <c r="K270" s="66">
        <v>0</v>
      </c>
      <c r="L270" s="66"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/>
      <c r="G271" s="61" t="s">
        <v>186</v>
      </c>
      <c r="H271" s="105">
        <v>242</v>
      </c>
      <c r="I271" s="48">
        <f>SUM(I272:I273)</f>
        <v>0</v>
      </c>
      <c r="J271" s="48">
        <f>SUM(J272:J273)</f>
        <v>0</v>
      </c>
      <c r="K271" s="48">
        <f>SUM(K272:K273)</f>
        <v>0</v>
      </c>
      <c r="L271" s="48">
        <f>SUM(L272:L273)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1</v>
      </c>
      <c r="G272" s="61" t="s">
        <v>165</v>
      </c>
      <c r="H272" s="105">
        <v>243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2</v>
      </c>
      <c r="G273" s="61" t="s">
        <v>166</v>
      </c>
      <c r="H273" s="105">
        <v>244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/>
      <c r="G274" s="61" t="s">
        <v>167</v>
      </c>
      <c r="H274" s="105">
        <v>245</v>
      </c>
      <c r="I274" s="48">
        <f>SUM(I275:I276)</f>
        <v>0</v>
      </c>
      <c r="J274" s="48">
        <f>SUM(J275:J276)</f>
        <v>0</v>
      </c>
      <c r="K274" s="48">
        <f>SUM(K275:K276)</f>
        <v>0</v>
      </c>
      <c r="L274" s="48">
        <f>SUM(L275:L276)</f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1</v>
      </c>
      <c r="G275" s="61" t="s">
        <v>168</v>
      </c>
      <c r="H275" s="105">
        <v>246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2</v>
      </c>
      <c r="G276" s="61" t="s">
        <v>187</v>
      </c>
      <c r="H276" s="105">
        <v>247</v>
      </c>
      <c r="I276" s="66">
        <v>0</v>
      </c>
      <c r="J276" s="65">
        <v>0</v>
      </c>
      <c r="K276" s="66">
        <v>0</v>
      </c>
      <c r="L276" s="66">
        <v>0</v>
      </c>
    </row>
    <row r="277" spans="1:12" ht="25.5" hidden="1" customHeight="1">
      <c r="A277" s="63">
        <v>3</v>
      </c>
      <c r="B277" s="59">
        <v>2</v>
      </c>
      <c r="C277" s="60">
        <v>2</v>
      </c>
      <c r="D277" s="60">
        <v>2</v>
      </c>
      <c r="E277" s="60"/>
      <c r="F277" s="62"/>
      <c r="G277" s="61" t="s">
        <v>188</v>
      </c>
      <c r="H277" s="105">
        <v>248</v>
      </c>
      <c r="I277" s="48">
        <f>I278</f>
        <v>0</v>
      </c>
      <c r="J277" s="49">
        <f>J278</f>
        <v>0</v>
      </c>
      <c r="K277" s="48">
        <f>K278</f>
        <v>0</v>
      </c>
      <c r="L277" s="49">
        <f>L278</f>
        <v>0</v>
      </c>
    </row>
    <row r="278" spans="1:12" ht="25.5" hidden="1" customHeight="1">
      <c r="A278" s="59">
        <v>3</v>
      </c>
      <c r="B278" s="60">
        <v>2</v>
      </c>
      <c r="C278" s="52">
        <v>2</v>
      </c>
      <c r="D278" s="52">
        <v>2</v>
      </c>
      <c r="E278" s="52">
        <v>1</v>
      </c>
      <c r="F278" s="55"/>
      <c r="G278" s="61" t="s">
        <v>188</v>
      </c>
      <c r="H278" s="105">
        <v>249</v>
      </c>
      <c r="I278" s="69">
        <f>SUM(I279:I280)</f>
        <v>0</v>
      </c>
      <c r="J278" s="91">
        <f>SUM(J279:J280)</f>
        <v>0</v>
      </c>
      <c r="K278" s="70">
        <f>SUM(K279:K280)</f>
        <v>0</v>
      </c>
      <c r="L278" s="70">
        <f>SUM(L279:L280)</f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1</v>
      </c>
      <c r="G279" s="61" t="s">
        <v>189</v>
      </c>
      <c r="H279" s="105">
        <v>250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2</v>
      </c>
      <c r="G280" s="63" t="s">
        <v>190</v>
      </c>
      <c r="H280" s="105">
        <v>251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3</v>
      </c>
      <c r="E281" s="60"/>
      <c r="F281" s="62"/>
      <c r="G281" s="61" t="s">
        <v>191</v>
      </c>
      <c r="H281" s="105">
        <v>252</v>
      </c>
      <c r="I281" s="48">
        <f>I282</f>
        <v>0</v>
      </c>
      <c r="J281" s="89">
        <f>J282</f>
        <v>0</v>
      </c>
      <c r="K281" s="49">
        <f>K282</f>
        <v>0</v>
      </c>
      <c r="L281" s="49">
        <f>L282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/>
      <c r="G282" s="61" t="s">
        <v>191</v>
      </c>
      <c r="H282" s="105">
        <v>253</v>
      </c>
      <c r="I282" s="48">
        <f>I283+I284</f>
        <v>0</v>
      </c>
      <c r="J282" s="48">
        <f>J283+J284</f>
        <v>0</v>
      </c>
      <c r="K282" s="48">
        <f>K283+K284</f>
        <v>0</v>
      </c>
      <c r="L282" s="48">
        <f>L283+L284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1</v>
      </c>
      <c r="G283" s="61" t="s">
        <v>192</v>
      </c>
      <c r="H283" s="105">
        <v>254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2</v>
      </c>
      <c r="G284" s="61" t="s">
        <v>193</v>
      </c>
      <c r="H284" s="105">
        <v>255</v>
      </c>
      <c r="I284" s="66">
        <v>0</v>
      </c>
      <c r="J284" s="66">
        <v>0</v>
      </c>
      <c r="K284" s="66">
        <v>0</v>
      </c>
      <c r="L284" s="66"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/>
      <c r="F285" s="62"/>
      <c r="G285" s="61" t="s">
        <v>194</v>
      </c>
      <c r="H285" s="105">
        <v>256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/>
      <c r="G286" s="61" t="s">
        <v>194</v>
      </c>
      <c r="H286" s="105">
        <v>257</v>
      </c>
      <c r="I286" s="48">
        <f>SUM(I287:I288)</f>
        <v>0</v>
      </c>
      <c r="J286" s="89">
        <f>SUM(J287:J288)</f>
        <v>0</v>
      </c>
      <c r="K286" s="49">
        <f>SUM(K287:K288)</f>
        <v>0</v>
      </c>
      <c r="L286" s="49">
        <f>SUM(L287:L288)</f>
        <v>0</v>
      </c>
    </row>
    <row r="287" spans="1:12" ht="25.5" hidden="1" customHeight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>
        <v>1</v>
      </c>
      <c r="G287" s="61" t="s">
        <v>195</v>
      </c>
      <c r="H287" s="105">
        <v>258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52">
        <v>2</v>
      </c>
      <c r="C288" s="52">
        <v>2</v>
      </c>
      <c r="D288" s="52">
        <v>4</v>
      </c>
      <c r="E288" s="52">
        <v>1</v>
      </c>
      <c r="F288" s="55">
        <v>2</v>
      </c>
      <c r="G288" s="63" t="s">
        <v>196</v>
      </c>
      <c r="H288" s="105">
        <v>259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/>
      <c r="F289" s="62"/>
      <c r="G289" s="61" t="s">
        <v>197</v>
      </c>
      <c r="H289" s="105">
        <v>260</v>
      </c>
      <c r="I289" s="48">
        <f t="shared" ref="I289:L290" si="27">I290</f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/>
      <c r="G290" s="61" t="s">
        <v>197</v>
      </c>
      <c r="H290" s="105">
        <v>261</v>
      </c>
      <c r="I290" s="48">
        <f t="shared" si="27"/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>
        <v>1</v>
      </c>
      <c r="G291" s="61" t="s">
        <v>197</v>
      </c>
      <c r="H291" s="105">
        <v>262</v>
      </c>
      <c r="I291" s="66">
        <v>0</v>
      </c>
      <c r="J291" s="66">
        <v>0</v>
      </c>
      <c r="K291" s="66">
        <v>0</v>
      </c>
      <c r="L291" s="66"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/>
      <c r="F292" s="62"/>
      <c r="G292" s="61" t="s">
        <v>180</v>
      </c>
      <c r="H292" s="105">
        <v>263</v>
      </c>
      <c r="I292" s="48">
        <f t="shared" ref="I292:L293" si="28">I293</f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>
        <v>1</v>
      </c>
      <c r="F293" s="62"/>
      <c r="G293" s="61" t="s">
        <v>180</v>
      </c>
      <c r="H293" s="105">
        <v>264</v>
      </c>
      <c r="I293" s="48">
        <f t="shared" si="28"/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81">
        <v>2</v>
      </c>
      <c r="C294" s="81">
        <v>2</v>
      </c>
      <c r="D294" s="60">
        <v>6</v>
      </c>
      <c r="E294" s="81">
        <v>1</v>
      </c>
      <c r="F294" s="82">
        <v>1</v>
      </c>
      <c r="G294" s="83" t="s">
        <v>180</v>
      </c>
      <c r="H294" s="105">
        <v>265</v>
      </c>
      <c r="I294" s="66">
        <v>0</v>
      </c>
      <c r="J294" s="66">
        <v>0</v>
      </c>
      <c r="K294" s="66">
        <v>0</v>
      </c>
      <c r="L294" s="66"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/>
      <c r="F295" s="62"/>
      <c r="G295" s="61" t="s">
        <v>181</v>
      </c>
      <c r="H295" s="105">
        <v>266</v>
      </c>
      <c r="I295" s="48">
        <f>I296</f>
        <v>0</v>
      </c>
      <c r="J295" s="124">
        <f>J296</f>
        <v>0</v>
      </c>
      <c r="K295" s="49">
        <f>K296</f>
        <v>0</v>
      </c>
      <c r="L295" s="49">
        <f>L296</f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>
        <v>1</v>
      </c>
      <c r="F296" s="62"/>
      <c r="G296" s="61" t="s">
        <v>181</v>
      </c>
      <c r="H296" s="105">
        <v>267</v>
      </c>
      <c r="I296" s="48">
        <f>I297+I298</f>
        <v>0</v>
      </c>
      <c r="J296" s="48">
        <f>J297+J298</f>
        <v>0</v>
      </c>
      <c r="K296" s="48">
        <f>K297+K298</f>
        <v>0</v>
      </c>
      <c r="L296" s="48">
        <f>L297+L298</f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1</v>
      </c>
      <c r="G297" s="61" t="s">
        <v>182</v>
      </c>
      <c r="H297" s="105">
        <v>268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2</v>
      </c>
      <c r="G298" s="61" t="s">
        <v>183</v>
      </c>
      <c r="H298" s="105">
        <v>269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7">
        <v>3</v>
      </c>
      <c r="B299" s="67">
        <v>3</v>
      </c>
      <c r="C299" s="44"/>
      <c r="D299" s="45"/>
      <c r="E299" s="45"/>
      <c r="F299" s="47"/>
      <c r="G299" s="46" t="s">
        <v>198</v>
      </c>
      <c r="H299" s="105">
        <v>270</v>
      </c>
      <c r="I299" s="48">
        <f>SUM(I300+I332)</f>
        <v>0</v>
      </c>
      <c r="J299" s="124">
        <f>SUM(J300+J332)</f>
        <v>0</v>
      </c>
      <c r="K299" s="49">
        <f>SUM(K300+K332)</f>
        <v>0</v>
      </c>
      <c r="L299" s="49">
        <f>SUM(L300+L332)</f>
        <v>0</v>
      </c>
    </row>
    <row r="300" spans="1:12" ht="38.25" hidden="1" customHeight="1">
      <c r="A300" s="63">
        <v>3</v>
      </c>
      <c r="B300" s="63">
        <v>3</v>
      </c>
      <c r="C300" s="59">
        <v>1</v>
      </c>
      <c r="D300" s="60"/>
      <c r="E300" s="60"/>
      <c r="F300" s="62"/>
      <c r="G300" s="61" t="s">
        <v>199</v>
      </c>
      <c r="H300" s="105">
        <v>271</v>
      </c>
      <c r="I300" s="48">
        <f>SUM(I301+I310+I314+I318+I322+I325+I328)</f>
        <v>0</v>
      </c>
      <c r="J300" s="124">
        <f>SUM(J301+J310+J314+J318+J322+J325+J328)</f>
        <v>0</v>
      </c>
      <c r="K300" s="49">
        <f>SUM(K301+K310+K314+K318+K322+K325+K328)</f>
        <v>0</v>
      </c>
      <c r="L300" s="49">
        <f>SUM(L301+L310+L314+L318+L322+L325+L328)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/>
      <c r="F301" s="62"/>
      <c r="G301" s="61" t="s">
        <v>185</v>
      </c>
      <c r="H301" s="105">
        <v>272</v>
      </c>
      <c r="I301" s="48">
        <f>SUM(I302+I304+I307)</f>
        <v>0</v>
      </c>
      <c r="J301" s="48">
        <f>SUM(J302+J304+J307)</f>
        <v>0</v>
      </c>
      <c r="K301" s="48">
        <f>SUM(K302+K304+K307)</f>
        <v>0</v>
      </c>
      <c r="L301" s="48">
        <f>SUM(L302+L304+L307)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/>
      <c r="G302" s="61" t="s">
        <v>163</v>
      </c>
      <c r="H302" s="105">
        <v>273</v>
      </c>
      <c r="I302" s="48">
        <f>SUM(I303:I303)</f>
        <v>0</v>
      </c>
      <c r="J302" s="124">
        <f>SUM(J303:J303)</f>
        <v>0</v>
      </c>
      <c r="K302" s="49">
        <f>SUM(K303:K303)</f>
        <v>0</v>
      </c>
      <c r="L302" s="49">
        <f>SUM(L303:L303)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>
        <v>1</v>
      </c>
      <c r="G303" s="61" t="s">
        <v>163</v>
      </c>
      <c r="H303" s="105">
        <v>274</v>
      </c>
      <c r="I303" s="66">
        <v>0</v>
      </c>
      <c r="J303" s="66">
        <v>0</v>
      </c>
      <c r="K303" s="66">
        <v>0</v>
      </c>
      <c r="L303" s="66"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/>
      <c r="G304" s="61" t="s">
        <v>186</v>
      </c>
      <c r="H304" s="105">
        <v>275</v>
      </c>
      <c r="I304" s="48">
        <f>SUM(I305:I306)</f>
        <v>0</v>
      </c>
      <c r="J304" s="48">
        <f>SUM(J305:J306)</f>
        <v>0</v>
      </c>
      <c r="K304" s="48">
        <f>SUM(K305:K306)</f>
        <v>0</v>
      </c>
      <c r="L304" s="48">
        <f>SUM(L305:L306)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1</v>
      </c>
      <c r="G305" s="61" t="s">
        <v>165</v>
      </c>
      <c r="H305" s="105">
        <v>276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2</v>
      </c>
      <c r="G306" s="61" t="s">
        <v>166</v>
      </c>
      <c r="H306" s="105">
        <v>277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/>
      <c r="G307" s="61" t="s">
        <v>167</v>
      </c>
      <c r="H307" s="105">
        <v>278</v>
      </c>
      <c r="I307" s="48">
        <f>SUM(I308:I309)</f>
        <v>0</v>
      </c>
      <c r="J307" s="48">
        <f>SUM(J308:J309)</f>
        <v>0</v>
      </c>
      <c r="K307" s="48">
        <f>SUM(K308:K309)</f>
        <v>0</v>
      </c>
      <c r="L307" s="48">
        <f>SUM(L308:L309)</f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1</v>
      </c>
      <c r="G308" s="61" t="s">
        <v>168</v>
      </c>
      <c r="H308" s="105">
        <v>279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2</v>
      </c>
      <c r="G309" s="61" t="s">
        <v>187</v>
      </c>
      <c r="H309" s="105">
        <v>280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79">
        <v>3</v>
      </c>
      <c r="B310" s="54">
        <v>3</v>
      </c>
      <c r="C310" s="59">
        <v>1</v>
      </c>
      <c r="D310" s="60">
        <v>2</v>
      </c>
      <c r="E310" s="60"/>
      <c r="F310" s="62"/>
      <c r="G310" s="61" t="s">
        <v>200</v>
      </c>
      <c r="H310" s="105">
        <v>281</v>
      </c>
      <c r="I310" s="48">
        <f>I311</f>
        <v>0</v>
      </c>
      <c r="J310" s="124">
        <f>J311</f>
        <v>0</v>
      </c>
      <c r="K310" s="49">
        <f>K311</f>
        <v>0</v>
      </c>
      <c r="L310" s="49">
        <f>L311</f>
        <v>0</v>
      </c>
    </row>
    <row r="311" spans="1:12" hidden="1">
      <c r="A311" s="79">
        <v>3</v>
      </c>
      <c r="B311" s="79">
        <v>3</v>
      </c>
      <c r="C311" s="54">
        <v>1</v>
      </c>
      <c r="D311" s="52">
        <v>2</v>
      </c>
      <c r="E311" s="52">
        <v>1</v>
      </c>
      <c r="F311" s="55"/>
      <c r="G311" s="61" t="s">
        <v>200</v>
      </c>
      <c r="H311" s="105">
        <v>282</v>
      </c>
      <c r="I311" s="69">
        <f>SUM(I312:I313)</f>
        <v>0</v>
      </c>
      <c r="J311" s="125">
        <f>SUM(J312:J313)</f>
        <v>0</v>
      </c>
      <c r="K311" s="70">
        <f>SUM(K312:K313)</f>
        <v>0</v>
      </c>
      <c r="L311" s="70">
        <f>SUM(L312:L313)</f>
        <v>0</v>
      </c>
    </row>
    <row r="312" spans="1:12" ht="25.5" hidden="1" customHeight="1">
      <c r="A312" s="63">
        <v>3</v>
      </c>
      <c r="B312" s="63">
        <v>3</v>
      </c>
      <c r="C312" s="59">
        <v>1</v>
      </c>
      <c r="D312" s="60">
        <v>2</v>
      </c>
      <c r="E312" s="60">
        <v>1</v>
      </c>
      <c r="F312" s="62">
        <v>1</v>
      </c>
      <c r="G312" s="61" t="s">
        <v>201</v>
      </c>
      <c r="H312" s="105">
        <v>283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71">
        <v>3</v>
      </c>
      <c r="B313" s="108">
        <v>3</v>
      </c>
      <c r="C313" s="80">
        <v>1</v>
      </c>
      <c r="D313" s="81">
        <v>2</v>
      </c>
      <c r="E313" s="81">
        <v>1</v>
      </c>
      <c r="F313" s="82">
        <v>2</v>
      </c>
      <c r="G313" s="83" t="s">
        <v>202</v>
      </c>
      <c r="H313" s="105">
        <v>284</v>
      </c>
      <c r="I313" s="66">
        <v>0</v>
      </c>
      <c r="J313" s="66">
        <v>0</v>
      </c>
      <c r="K313" s="66">
        <v>0</v>
      </c>
      <c r="L313" s="66">
        <v>0</v>
      </c>
    </row>
    <row r="314" spans="1:12" ht="25.5" hidden="1" customHeight="1">
      <c r="A314" s="59">
        <v>3</v>
      </c>
      <c r="B314" s="61">
        <v>3</v>
      </c>
      <c r="C314" s="59">
        <v>1</v>
      </c>
      <c r="D314" s="60">
        <v>3</v>
      </c>
      <c r="E314" s="60"/>
      <c r="F314" s="62"/>
      <c r="G314" s="61" t="s">
        <v>203</v>
      </c>
      <c r="H314" s="105">
        <v>285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t="25.5" hidden="1" customHeight="1">
      <c r="A315" s="59">
        <v>3</v>
      </c>
      <c r="B315" s="83">
        <v>3</v>
      </c>
      <c r="C315" s="80">
        <v>1</v>
      </c>
      <c r="D315" s="81">
        <v>3</v>
      </c>
      <c r="E315" s="81">
        <v>1</v>
      </c>
      <c r="F315" s="82"/>
      <c r="G315" s="61" t="s">
        <v>203</v>
      </c>
      <c r="H315" s="105">
        <v>286</v>
      </c>
      <c r="I315" s="49">
        <f>I316+I317</f>
        <v>0</v>
      </c>
      <c r="J315" s="49">
        <f>J316+J317</f>
        <v>0</v>
      </c>
      <c r="K315" s="49">
        <f>K316+K317</f>
        <v>0</v>
      </c>
      <c r="L315" s="49">
        <f>L316+L317</f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1</v>
      </c>
      <c r="G316" s="61" t="s">
        <v>204</v>
      </c>
      <c r="H316" s="105">
        <v>287</v>
      </c>
      <c r="I316" s="113">
        <v>0</v>
      </c>
      <c r="J316" s="113">
        <v>0</v>
      </c>
      <c r="K316" s="113">
        <v>0</v>
      </c>
      <c r="L316" s="112"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2</v>
      </c>
      <c r="G317" s="61" t="s">
        <v>205</v>
      </c>
      <c r="H317" s="105">
        <v>288</v>
      </c>
      <c r="I317" s="66">
        <v>0</v>
      </c>
      <c r="J317" s="66">
        <v>0</v>
      </c>
      <c r="K317" s="66">
        <v>0</v>
      </c>
      <c r="L317" s="66">
        <v>0</v>
      </c>
    </row>
    <row r="318" spans="1:12" hidden="1">
      <c r="A318" s="59">
        <v>3</v>
      </c>
      <c r="B318" s="61">
        <v>3</v>
      </c>
      <c r="C318" s="59">
        <v>1</v>
      </c>
      <c r="D318" s="60">
        <v>4</v>
      </c>
      <c r="E318" s="60"/>
      <c r="F318" s="62"/>
      <c r="G318" s="61" t="s">
        <v>206</v>
      </c>
      <c r="H318" s="105">
        <v>289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/>
      <c r="G319" s="61" t="s">
        <v>206</v>
      </c>
      <c r="H319" s="105">
        <v>290</v>
      </c>
      <c r="I319" s="48">
        <f>SUM(I320:I321)</f>
        <v>0</v>
      </c>
      <c r="J319" s="48">
        <f>SUM(J320:J321)</f>
        <v>0</v>
      </c>
      <c r="K319" s="48">
        <f>SUM(K320:K321)</f>
        <v>0</v>
      </c>
      <c r="L319" s="48">
        <f>SUM(L320:L321)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>
        <v>1</v>
      </c>
      <c r="G320" s="61" t="s">
        <v>207</v>
      </c>
      <c r="H320" s="105">
        <v>291</v>
      </c>
      <c r="I320" s="65">
        <v>0</v>
      </c>
      <c r="J320" s="66">
        <v>0</v>
      </c>
      <c r="K320" s="66">
        <v>0</v>
      </c>
      <c r="L320" s="65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4</v>
      </c>
      <c r="E321" s="60">
        <v>1</v>
      </c>
      <c r="F321" s="62">
        <v>2</v>
      </c>
      <c r="G321" s="61" t="s">
        <v>208</v>
      </c>
      <c r="H321" s="105">
        <v>292</v>
      </c>
      <c r="I321" s="66">
        <v>0</v>
      </c>
      <c r="J321" s="113">
        <v>0</v>
      </c>
      <c r="K321" s="113">
        <v>0</v>
      </c>
      <c r="L321" s="112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5</v>
      </c>
      <c r="E322" s="60"/>
      <c r="F322" s="62"/>
      <c r="G322" s="61" t="s">
        <v>209</v>
      </c>
      <c r="H322" s="105">
        <v>293</v>
      </c>
      <c r="I322" s="70">
        <f t="shared" ref="I322:L323" si="29">I323</f>
        <v>0</v>
      </c>
      <c r="J322" s="124">
        <f t="shared" si="29"/>
        <v>0</v>
      </c>
      <c r="K322" s="49">
        <f t="shared" si="29"/>
        <v>0</v>
      </c>
      <c r="L322" s="49">
        <f t="shared" si="29"/>
        <v>0</v>
      </c>
    </row>
    <row r="323" spans="1:15" hidden="1">
      <c r="A323" s="54">
        <v>3</v>
      </c>
      <c r="B323" s="81">
        <v>3</v>
      </c>
      <c r="C323" s="81">
        <v>1</v>
      </c>
      <c r="D323" s="81">
        <v>5</v>
      </c>
      <c r="E323" s="81">
        <v>1</v>
      </c>
      <c r="F323" s="82"/>
      <c r="G323" s="61" t="s">
        <v>209</v>
      </c>
      <c r="H323" s="105">
        <v>294</v>
      </c>
      <c r="I323" s="49">
        <f t="shared" si="29"/>
        <v>0</v>
      </c>
      <c r="J323" s="125">
        <f t="shared" si="29"/>
        <v>0</v>
      </c>
      <c r="K323" s="70">
        <f t="shared" si="29"/>
        <v>0</v>
      </c>
      <c r="L323" s="70">
        <f t="shared" si="29"/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>
        <v>1</v>
      </c>
      <c r="F324" s="62">
        <v>1</v>
      </c>
      <c r="G324" s="61" t="s">
        <v>210</v>
      </c>
      <c r="H324" s="105">
        <v>295</v>
      </c>
      <c r="I324" s="66">
        <v>0</v>
      </c>
      <c r="J324" s="113">
        <v>0</v>
      </c>
      <c r="K324" s="113">
        <v>0</v>
      </c>
      <c r="L324" s="112"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/>
      <c r="F325" s="62"/>
      <c r="G325" s="61" t="s">
        <v>180</v>
      </c>
      <c r="H325" s="105">
        <v>296</v>
      </c>
      <c r="I325" s="49">
        <f t="shared" ref="I325:L326" si="30">I326</f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/>
      <c r="G326" s="61" t="s">
        <v>180</v>
      </c>
      <c r="H326" s="105">
        <v>297</v>
      </c>
      <c r="I326" s="48">
        <f t="shared" si="30"/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>
        <v>1</v>
      </c>
      <c r="G327" s="61" t="s">
        <v>180</v>
      </c>
      <c r="H327" s="105">
        <v>298</v>
      </c>
      <c r="I327" s="113">
        <v>0</v>
      </c>
      <c r="J327" s="113">
        <v>0</v>
      </c>
      <c r="K327" s="113">
        <v>0</v>
      </c>
      <c r="L327" s="112"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/>
      <c r="F328" s="62"/>
      <c r="G328" s="61" t="s">
        <v>211</v>
      </c>
      <c r="H328" s="105">
        <v>299</v>
      </c>
      <c r="I328" s="48">
        <f>I329</f>
        <v>0</v>
      </c>
      <c r="J328" s="124">
        <f>J329</f>
        <v>0</v>
      </c>
      <c r="K328" s="49">
        <f>K329</f>
        <v>0</v>
      </c>
      <c r="L328" s="49">
        <f>L329</f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/>
      <c r="G329" s="61" t="s">
        <v>211</v>
      </c>
      <c r="H329" s="105">
        <v>300</v>
      </c>
      <c r="I329" s="48">
        <f>I330+I331</f>
        <v>0</v>
      </c>
      <c r="J329" s="48">
        <f>J330+J331</f>
        <v>0</v>
      </c>
      <c r="K329" s="48">
        <f>K330+K331</f>
        <v>0</v>
      </c>
      <c r="L329" s="48">
        <f>L330+L331</f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1</v>
      </c>
      <c r="G330" s="61" t="s">
        <v>212</v>
      </c>
      <c r="H330" s="105">
        <v>301</v>
      </c>
      <c r="I330" s="113">
        <v>0</v>
      </c>
      <c r="J330" s="113">
        <v>0</v>
      </c>
      <c r="K330" s="113">
        <v>0</v>
      </c>
      <c r="L330" s="112"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2</v>
      </c>
      <c r="G331" s="61" t="s">
        <v>213</v>
      </c>
      <c r="H331" s="105">
        <v>302</v>
      </c>
      <c r="I331" s="66">
        <v>0</v>
      </c>
      <c r="J331" s="66">
        <v>0</v>
      </c>
      <c r="K331" s="66">
        <v>0</v>
      </c>
      <c r="L331" s="66">
        <v>0</v>
      </c>
    </row>
    <row r="332" spans="1:15" ht="38.25" hidden="1" customHeight="1">
      <c r="A332" s="59">
        <v>3</v>
      </c>
      <c r="B332" s="60">
        <v>3</v>
      </c>
      <c r="C332" s="60">
        <v>2</v>
      </c>
      <c r="D332" s="60"/>
      <c r="E332" s="60"/>
      <c r="F332" s="62"/>
      <c r="G332" s="61" t="s">
        <v>214</v>
      </c>
      <c r="H332" s="105">
        <v>303</v>
      </c>
      <c r="I332" s="48">
        <f>SUM(I333+I342+I346+I350+I354+I357+I360)</f>
        <v>0</v>
      </c>
      <c r="J332" s="124">
        <f>SUM(J333+J342+J346+J350+J354+J357+J360)</f>
        <v>0</v>
      </c>
      <c r="K332" s="49">
        <f>SUM(K333+K342+K346+K350+K354+K357+K360)</f>
        <v>0</v>
      </c>
      <c r="L332" s="49">
        <f>SUM(L333+L342+L346+L350+L354+L357+L360)</f>
        <v>0</v>
      </c>
    </row>
    <row r="333" spans="1:15" hidden="1">
      <c r="A333" s="59">
        <v>3</v>
      </c>
      <c r="B333" s="60">
        <v>3</v>
      </c>
      <c r="C333" s="60">
        <v>2</v>
      </c>
      <c r="D333" s="60">
        <v>1</v>
      </c>
      <c r="E333" s="60"/>
      <c r="F333" s="62"/>
      <c r="G333" s="61" t="s">
        <v>162</v>
      </c>
      <c r="H333" s="105">
        <v>304</v>
      </c>
      <c r="I333" s="48">
        <f>I334</f>
        <v>0</v>
      </c>
      <c r="J333" s="124">
        <f>J334</f>
        <v>0</v>
      </c>
      <c r="K333" s="49">
        <f>K334</f>
        <v>0</v>
      </c>
      <c r="L333" s="49">
        <f>L334</f>
        <v>0</v>
      </c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/>
      <c r="G334" s="61" t="s">
        <v>162</v>
      </c>
      <c r="H334" s="105">
        <v>305</v>
      </c>
      <c r="I334" s="48">
        <f>SUM(I335:I335)</f>
        <v>0</v>
      </c>
      <c r="J334" s="48">
        <f>SUM(J335:J335)</f>
        <v>0</v>
      </c>
      <c r="K334" s="48">
        <f>SUM(K335:K335)</f>
        <v>0</v>
      </c>
      <c r="L334" s="48">
        <f>SUM(L335:L335)</f>
        <v>0</v>
      </c>
      <c r="M334" s="126"/>
      <c r="N334" s="126"/>
      <c r="O334" s="126"/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>
        <v>1</v>
      </c>
      <c r="G335" s="61" t="s">
        <v>163</v>
      </c>
      <c r="H335" s="105">
        <v>306</v>
      </c>
      <c r="I335" s="113">
        <v>0</v>
      </c>
      <c r="J335" s="113">
        <v>0</v>
      </c>
      <c r="K335" s="113">
        <v>0</v>
      </c>
      <c r="L335" s="112"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/>
      <c r="G336" s="83" t="s">
        <v>186</v>
      </c>
      <c r="H336" s="105">
        <v>307</v>
      </c>
      <c r="I336" s="48">
        <f>SUM(I337:I338)</f>
        <v>0</v>
      </c>
      <c r="J336" s="48">
        <f>SUM(J337:J338)</f>
        <v>0</v>
      </c>
      <c r="K336" s="48">
        <f>SUM(K337:K338)</f>
        <v>0</v>
      </c>
      <c r="L336" s="48">
        <f>SUM(L337:L338)</f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1</v>
      </c>
      <c r="G337" s="83" t="s">
        <v>165</v>
      </c>
      <c r="H337" s="105">
        <v>308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2</v>
      </c>
      <c r="G338" s="83" t="s">
        <v>166</v>
      </c>
      <c r="H338" s="105">
        <v>309</v>
      </c>
      <c r="I338" s="66">
        <v>0</v>
      </c>
      <c r="J338" s="66">
        <v>0</v>
      </c>
      <c r="K338" s="66">
        <v>0</v>
      </c>
      <c r="L338" s="66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/>
      <c r="G339" s="83" t="s">
        <v>167</v>
      </c>
      <c r="H339" s="105">
        <v>310</v>
      </c>
      <c r="I339" s="48">
        <f>SUM(I340:I341)</f>
        <v>0</v>
      </c>
      <c r="J339" s="48">
        <f>SUM(J340:J341)</f>
        <v>0</v>
      </c>
      <c r="K339" s="48">
        <f>SUM(K340:K341)</f>
        <v>0</v>
      </c>
      <c r="L339" s="48">
        <f>SUM(L340:L341)</f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1</v>
      </c>
      <c r="G340" s="83" t="s">
        <v>168</v>
      </c>
      <c r="H340" s="105">
        <v>311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2</v>
      </c>
      <c r="G341" s="83" t="s">
        <v>187</v>
      </c>
      <c r="H341" s="105">
        <v>312</v>
      </c>
      <c r="I341" s="84">
        <v>0</v>
      </c>
      <c r="J341" s="127">
        <v>0</v>
      </c>
      <c r="K341" s="84">
        <v>0</v>
      </c>
      <c r="L341" s="84">
        <v>0</v>
      </c>
    </row>
    <row r="342" spans="1:12" hidden="1">
      <c r="A342" s="71">
        <v>3</v>
      </c>
      <c r="B342" s="71">
        <v>3</v>
      </c>
      <c r="C342" s="80">
        <v>2</v>
      </c>
      <c r="D342" s="83">
        <v>2</v>
      </c>
      <c r="E342" s="80"/>
      <c r="F342" s="82"/>
      <c r="G342" s="83" t="s">
        <v>200</v>
      </c>
      <c r="H342" s="105">
        <v>313</v>
      </c>
      <c r="I342" s="76">
        <f>I343</f>
        <v>0</v>
      </c>
      <c r="J342" s="128">
        <f>J343</f>
        <v>0</v>
      </c>
      <c r="K342" s="77">
        <f>K343</f>
        <v>0</v>
      </c>
      <c r="L342" s="77">
        <f>L343</f>
        <v>0</v>
      </c>
    </row>
    <row r="343" spans="1:12" hidden="1">
      <c r="A343" s="63">
        <v>3</v>
      </c>
      <c r="B343" s="63">
        <v>3</v>
      </c>
      <c r="C343" s="59">
        <v>2</v>
      </c>
      <c r="D343" s="61">
        <v>2</v>
      </c>
      <c r="E343" s="59">
        <v>1</v>
      </c>
      <c r="F343" s="62"/>
      <c r="G343" s="83" t="s">
        <v>200</v>
      </c>
      <c r="H343" s="105">
        <v>314</v>
      </c>
      <c r="I343" s="48">
        <f>SUM(I344:I345)</f>
        <v>0</v>
      </c>
      <c r="J343" s="89">
        <f>SUM(J344:J345)</f>
        <v>0</v>
      </c>
      <c r="K343" s="49">
        <f>SUM(K344:K345)</f>
        <v>0</v>
      </c>
      <c r="L343" s="49">
        <f>SUM(L344:L345)</f>
        <v>0</v>
      </c>
    </row>
    <row r="344" spans="1:12" ht="25.5" hidden="1" customHeight="1">
      <c r="A344" s="63">
        <v>3</v>
      </c>
      <c r="B344" s="63">
        <v>3</v>
      </c>
      <c r="C344" s="59">
        <v>2</v>
      </c>
      <c r="D344" s="61">
        <v>2</v>
      </c>
      <c r="E344" s="63">
        <v>1</v>
      </c>
      <c r="F344" s="94">
        <v>1</v>
      </c>
      <c r="G344" s="61" t="s">
        <v>201</v>
      </c>
      <c r="H344" s="105">
        <v>315</v>
      </c>
      <c r="I344" s="66">
        <v>0</v>
      </c>
      <c r="J344" s="66">
        <v>0</v>
      </c>
      <c r="K344" s="66">
        <v>0</v>
      </c>
      <c r="L344" s="66">
        <v>0</v>
      </c>
    </row>
    <row r="345" spans="1:12" hidden="1">
      <c r="A345" s="71">
        <v>3</v>
      </c>
      <c r="B345" s="71">
        <v>3</v>
      </c>
      <c r="C345" s="72">
        <v>2</v>
      </c>
      <c r="D345" s="73">
        <v>2</v>
      </c>
      <c r="E345" s="74">
        <v>1</v>
      </c>
      <c r="F345" s="102">
        <v>2</v>
      </c>
      <c r="G345" s="74" t="s">
        <v>202</v>
      </c>
      <c r="H345" s="105">
        <v>316</v>
      </c>
      <c r="I345" s="66">
        <v>0</v>
      </c>
      <c r="J345" s="66">
        <v>0</v>
      </c>
      <c r="K345" s="66">
        <v>0</v>
      </c>
      <c r="L345" s="66"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/>
      <c r="F346" s="94"/>
      <c r="G346" s="61" t="s">
        <v>203</v>
      </c>
      <c r="H346" s="105">
        <v>317</v>
      </c>
      <c r="I346" s="48">
        <f>I347</f>
        <v>0</v>
      </c>
      <c r="J346" s="89">
        <f>J347</f>
        <v>0</v>
      </c>
      <c r="K346" s="49">
        <f>K347</f>
        <v>0</v>
      </c>
      <c r="L346" s="49">
        <f>L347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/>
      <c r="G347" s="61" t="s">
        <v>203</v>
      </c>
      <c r="H347" s="105">
        <v>318</v>
      </c>
      <c r="I347" s="48">
        <f>I348+I349</f>
        <v>0</v>
      </c>
      <c r="J347" s="48">
        <f>J348+J349</f>
        <v>0</v>
      </c>
      <c r="K347" s="48">
        <f>K348+K349</f>
        <v>0</v>
      </c>
      <c r="L347" s="48">
        <f>L348+L349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1</v>
      </c>
      <c r="G348" s="61" t="s">
        <v>204</v>
      </c>
      <c r="H348" s="105">
        <v>319</v>
      </c>
      <c r="I348" s="113">
        <v>0</v>
      </c>
      <c r="J348" s="113">
        <v>0</v>
      </c>
      <c r="K348" s="113">
        <v>0</v>
      </c>
      <c r="L348" s="112"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2</v>
      </c>
      <c r="G349" s="61" t="s">
        <v>205</v>
      </c>
      <c r="H349" s="105">
        <v>320</v>
      </c>
      <c r="I349" s="66">
        <v>0</v>
      </c>
      <c r="J349" s="66">
        <v>0</v>
      </c>
      <c r="K349" s="66">
        <v>0</v>
      </c>
      <c r="L349" s="66">
        <v>0</v>
      </c>
    </row>
    <row r="350" spans="1:12" hidden="1">
      <c r="A350" s="63">
        <v>3</v>
      </c>
      <c r="B350" s="63">
        <v>3</v>
      </c>
      <c r="C350" s="59">
        <v>2</v>
      </c>
      <c r="D350" s="60">
        <v>4</v>
      </c>
      <c r="E350" s="60"/>
      <c r="F350" s="62"/>
      <c r="G350" s="61" t="s">
        <v>206</v>
      </c>
      <c r="H350" s="105">
        <v>321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2" hidden="1">
      <c r="A351" s="79">
        <v>3</v>
      </c>
      <c r="B351" s="79">
        <v>3</v>
      </c>
      <c r="C351" s="54">
        <v>2</v>
      </c>
      <c r="D351" s="52">
        <v>4</v>
      </c>
      <c r="E351" s="52">
        <v>1</v>
      </c>
      <c r="F351" s="55"/>
      <c r="G351" s="61" t="s">
        <v>206</v>
      </c>
      <c r="H351" s="105">
        <v>322</v>
      </c>
      <c r="I351" s="69">
        <f>SUM(I352:I353)</f>
        <v>0</v>
      </c>
      <c r="J351" s="91">
        <f>SUM(J352:J353)</f>
        <v>0</v>
      </c>
      <c r="K351" s="70">
        <f>SUM(K352:K353)</f>
        <v>0</v>
      </c>
      <c r="L351" s="70">
        <f>SUM(L352:L353)</f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1</v>
      </c>
      <c r="G352" s="61" t="s">
        <v>207</v>
      </c>
      <c r="H352" s="105">
        <v>323</v>
      </c>
      <c r="I352" s="66">
        <v>0</v>
      </c>
      <c r="J352" s="66">
        <v>0</v>
      </c>
      <c r="K352" s="66">
        <v>0</v>
      </c>
      <c r="L352" s="66"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2</v>
      </c>
      <c r="G353" s="61" t="s">
        <v>215</v>
      </c>
      <c r="H353" s="105">
        <v>324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5</v>
      </c>
      <c r="E354" s="60"/>
      <c r="F354" s="62"/>
      <c r="G354" s="61" t="s">
        <v>209</v>
      </c>
      <c r="H354" s="105">
        <v>325</v>
      </c>
      <c r="I354" s="48">
        <f t="shared" ref="I354:L355" si="31">I355</f>
        <v>0</v>
      </c>
      <c r="J354" s="89">
        <f t="shared" si="31"/>
        <v>0</v>
      </c>
      <c r="K354" s="49">
        <f t="shared" si="31"/>
        <v>0</v>
      </c>
      <c r="L354" s="49">
        <f t="shared" si="31"/>
        <v>0</v>
      </c>
    </row>
    <row r="355" spans="1:18" hidden="1">
      <c r="A355" s="79">
        <v>3</v>
      </c>
      <c r="B355" s="79">
        <v>3</v>
      </c>
      <c r="C355" s="54">
        <v>2</v>
      </c>
      <c r="D355" s="52">
        <v>5</v>
      </c>
      <c r="E355" s="52">
        <v>1</v>
      </c>
      <c r="F355" s="55"/>
      <c r="G355" s="61" t="s">
        <v>209</v>
      </c>
      <c r="H355" s="105">
        <v>326</v>
      </c>
      <c r="I355" s="69">
        <f t="shared" si="31"/>
        <v>0</v>
      </c>
      <c r="J355" s="91">
        <f t="shared" si="31"/>
        <v>0</v>
      </c>
      <c r="K355" s="70">
        <f t="shared" si="31"/>
        <v>0</v>
      </c>
      <c r="L355" s="70">
        <f t="shared" si="31"/>
        <v>0</v>
      </c>
    </row>
    <row r="356" spans="1:18" hidden="1">
      <c r="A356" s="63">
        <v>3</v>
      </c>
      <c r="B356" s="63">
        <v>3</v>
      </c>
      <c r="C356" s="59">
        <v>2</v>
      </c>
      <c r="D356" s="60">
        <v>5</v>
      </c>
      <c r="E356" s="60">
        <v>1</v>
      </c>
      <c r="F356" s="62">
        <v>1</v>
      </c>
      <c r="G356" s="61" t="s">
        <v>209</v>
      </c>
      <c r="H356" s="105">
        <v>327</v>
      </c>
      <c r="I356" s="113">
        <v>0</v>
      </c>
      <c r="J356" s="113">
        <v>0</v>
      </c>
      <c r="K356" s="113">
        <v>0</v>
      </c>
      <c r="L356" s="112"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6</v>
      </c>
      <c r="E357" s="60"/>
      <c r="F357" s="62"/>
      <c r="G357" s="61" t="s">
        <v>180</v>
      </c>
      <c r="H357" s="105">
        <v>328</v>
      </c>
      <c r="I357" s="48">
        <f t="shared" ref="I357:L358" si="32">I358</f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>
        <v>1</v>
      </c>
      <c r="F358" s="62"/>
      <c r="G358" s="61" t="s">
        <v>180</v>
      </c>
      <c r="H358" s="105">
        <v>329</v>
      </c>
      <c r="I358" s="48">
        <f t="shared" si="32"/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71">
        <v>3</v>
      </c>
      <c r="B359" s="71">
        <v>3</v>
      </c>
      <c r="C359" s="72">
        <v>2</v>
      </c>
      <c r="D359" s="73">
        <v>6</v>
      </c>
      <c r="E359" s="73">
        <v>1</v>
      </c>
      <c r="F359" s="75">
        <v>1</v>
      </c>
      <c r="G359" s="74" t="s">
        <v>180</v>
      </c>
      <c r="H359" s="105">
        <v>330</v>
      </c>
      <c r="I359" s="113">
        <v>0</v>
      </c>
      <c r="J359" s="113">
        <v>0</v>
      </c>
      <c r="K359" s="113">
        <v>0</v>
      </c>
      <c r="L359" s="112">
        <v>0</v>
      </c>
    </row>
    <row r="360" spans="1:18" hidden="1">
      <c r="A360" s="63">
        <v>3</v>
      </c>
      <c r="B360" s="63">
        <v>3</v>
      </c>
      <c r="C360" s="59">
        <v>2</v>
      </c>
      <c r="D360" s="60">
        <v>7</v>
      </c>
      <c r="E360" s="60"/>
      <c r="F360" s="62"/>
      <c r="G360" s="61" t="s">
        <v>211</v>
      </c>
      <c r="H360" s="105">
        <v>331</v>
      </c>
      <c r="I360" s="48">
        <f>I361</f>
        <v>0</v>
      </c>
      <c r="J360" s="89">
        <f>J361</f>
        <v>0</v>
      </c>
      <c r="K360" s="49">
        <f>K361</f>
        <v>0</v>
      </c>
      <c r="L360" s="49">
        <f>L361</f>
        <v>0</v>
      </c>
    </row>
    <row r="361" spans="1:18" hidden="1">
      <c r="A361" s="71">
        <v>3</v>
      </c>
      <c r="B361" s="71">
        <v>3</v>
      </c>
      <c r="C361" s="72">
        <v>2</v>
      </c>
      <c r="D361" s="73">
        <v>7</v>
      </c>
      <c r="E361" s="73">
        <v>1</v>
      </c>
      <c r="F361" s="75"/>
      <c r="G361" s="61" t="s">
        <v>211</v>
      </c>
      <c r="H361" s="105">
        <v>332</v>
      </c>
      <c r="I361" s="48">
        <f>SUM(I362:I363)</f>
        <v>0</v>
      </c>
      <c r="J361" s="48">
        <f>SUM(J362:J363)</f>
        <v>0</v>
      </c>
      <c r="K361" s="48">
        <f>SUM(K362:K363)</f>
        <v>0</v>
      </c>
      <c r="L361" s="48">
        <f>SUM(L362:L363)</f>
        <v>0</v>
      </c>
    </row>
    <row r="362" spans="1:18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1</v>
      </c>
      <c r="G362" s="61" t="s">
        <v>212</v>
      </c>
      <c r="H362" s="105">
        <v>333</v>
      </c>
      <c r="I362" s="113">
        <v>0</v>
      </c>
      <c r="J362" s="113">
        <v>0</v>
      </c>
      <c r="K362" s="113">
        <v>0</v>
      </c>
      <c r="L362" s="112"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2</v>
      </c>
      <c r="G363" s="61" t="s">
        <v>213</v>
      </c>
      <c r="H363" s="105">
        <v>334</v>
      </c>
      <c r="I363" s="66">
        <v>0</v>
      </c>
      <c r="J363" s="66">
        <v>0</v>
      </c>
      <c r="K363" s="66">
        <v>0</v>
      </c>
      <c r="L363" s="66">
        <v>0</v>
      </c>
    </row>
    <row r="364" spans="1:18">
      <c r="A364" s="29"/>
      <c r="B364" s="29"/>
      <c r="C364" s="30"/>
      <c r="D364" s="129"/>
      <c r="E364" s="130"/>
      <c r="F364" s="131"/>
      <c r="G364" s="132" t="s">
        <v>216</v>
      </c>
      <c r="H364" s="105">
        <v>336</v>
      </c>
      <c r="I364" s="99">
        <f>SUM(I30+I180)</f>
        <v>17200</v>
      </c>
      <c r="J364" s="99">
        <f>SUM(J30+J180)</f>
        <v>12900</v>
      </c>
      <c r="K364" s="99">
        <f>SUM(K30+K180)</f>
        <v>12900</v>
      </c>
      <c r="L364" s="99">
        <f>SUM(L30+L180)</f>
        <v>9752.5399999999991</v>
      </c>
      <c r="P364" s="133"/>
      <c r="Q364" s="142"/>
      <c r="R364" s="142"/>
    </row>
    <row r="365" spans="1:18">
      <c r="G365" s="50"/>
      <c r="H365" s="39"/>
      <c r="I365" s="134"/>
      <c r="J365" s="135"/>
      <c r="K365" s="135"/>
      <c r="L365" s="135"/>
    </row>
    <row r="366" spans="1:18" ht="24" customHeight="1">
      <c r="D366" s="194" t="s">
        <v>229</v>
      </c>
      <c r="E366" s="194"/>
      <c r="F366" s="194"/>
      <c r="G366" s="194"/>
      <c r="H366" s="136"/>
      <c r="I366" s="137"/>
      <c r="J366" s="135"/>
      <c r="K366" s="193" t="s">
        <v>226</v>
      </c>
      <c r="L366" s="193"/>
    </row>
    <row r="367" spans="1:18" ht="18.75" customHeight="1">
      <c r="A367" s="138"/>
      <c r="B367" s="138"/>
      <c r="C367" s="138"/>
      <c r="D367" s="195" t="s">
        <v>217</v>
      </c>
      <c r="E367" s="195"/>
      <c r="F367" s="195"/>
      <c r="G367" s="195"/>
      <c r="I367" s="139" t="s">
        <v>218</v>
      </c>
      <c r="K367" s="163" t="s">
        <v>219</v>
      </c>
      <c r="L367" s="163"/>
    </row>
    <row r="368" spans="1:18" ht="4.5" customHeight="1">
      <c r="I368" s="140"/>
      <c r="K368" s="140"/>
      <c r="L368" s="140"/>
    </row>
    <row r="369" spans="4:12" ht="13.5" customHeight="1">
      <c r="D369" s="154" t="s">
        <v>227</v>
      </c>
      <c r="E369" s="154"/>
      <c r="F369" s="154"/>
      <c r="G369" s="154"/>
      <c r="I369" s="140"/>
      <c r="K369" s="193" t="s">
        <v>225</v>
      </c>
      <c r="L369" s="193"/>
    </row>
    <row r="370" spans="4:12" ht="36" customHeight="1">
      <c r="D370" s="177" t="s">
        <v>231</v>
      </c>
      <c r="E370" s="178"/>
      <c r="F370" s="178"/>
      <c r="G370" s="178"/>
      <c r="H370" s="2"/>
      <c r="I370" s="141" t="s">
        <v>218</v>
      </c>
      <c r="K370" s="163" t="s">
        <v>219</v>
      </c>
      <c r="L370" s="163"/>
    </row>
  </sheetData>
  <sheetProtection formatCells="0" formatColumns="0" formatRows="0" insertColumns="0" insertRows="0" insertHyperlinks="0" deleteColumns="0" deleteRows="0" sort="0" autoFilter="0" pivotTables="0"/>
  <mergeCells count="30">
    <mergeCell ref="A22:I22"/>
    <mergeCell ref="A23:I23"/>
    <mergeCell ref="G25:H25"/>
    <mergeCell ref="K369:L369"/>
    <mergeCell ref="A26:I26"/>
    <mergeCell ref="D370:G370"/>
    <mergeCell ref="K370:L370"/>
    <mergeCell ref="K27:K28"/>
    <mergeCell ref="L27:L28"/>
    <mergeCell ref="A29:F29"/>
    <mergeCell ref="D366:G366"/>
    <mergeCell ref="K366:L366"/>
    <mergeCell ref="D367:G367"/>
    <mergeCell ref="K367:L367"/>
    <mergeCell ref="A27:F28"/>
    <mergeCell ref="G27:G28"/>
    <mergeCell ref="H27:H28"/>
    <mergeCell ref="I27:J27"/>
    <mergeCell ref="J1:L1"/>
    <mergeCell ref="G15:K15"/>
    <mergeCell ref="G16:K16"/>
    <mergeCell ref="A18:L18"/>
    <mergeCell ref="A4:L4"/>
    <mergeCell ref="A6:L6"/>
    <mergeCell ref="A7:L7"/>
    <mergeCell ref="G12:K12"/>
    <mergeCell ref="G9:K9"/>
    <mergeCell ref="A10:L10"/>
    <mergeCell ref="G11:K11"/>
    <mergeCell ref="B13:L13"/>
  </mergeCells>
  <pageMargins left="0.51181102362204722" right="0.31496062992125984" top="0.98425196850393704" bottom="1.0236220472440944" header="0.31496062992125984" footer="0.5118110236220472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2025-04-01T10:23:19Z</cp:lastPrinted>
  <dcterms:created xsi:type="dcterms:W3CDTF">2022-03-30T11:04:35Z</dcterms:created>
  <dcterms:modified xsi:type="dcterms:W3CDTF">2025-09-30T07:42:22Z</dcterms:modified>
  <cp:category/>
</cp:coreProperties>
</file>