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5\Skuodas\2025 m. IV ketv\"/>
    </mc:Choice>
  </mc:AlternateContent>
  <xr:revisionPtr revIDLastSave="0" documentId="13_ncr:1_{041E1DA0-2487-4FBF-9528-2D5C41E13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00.186" sheetId="1" r:id="rId1"/>
    <sheet name="Forma Nr.2 VB S00.318" sheetId="2" r:id="rId2"/>
    <sheet name="Forma Nr.2 VB prof." sheetId="4" r:id="rId3"/>
    <sheet name="Forma Nr. 2 SB S00.03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  <c r="J34" i="4"/>
  <c r="K34" i="4"/>
  <c r="L34" i="4"/>
  <c r="I34" i="4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I361" i="4"/>
  <c r="J360" i="4"/>
  <c r="I360" i="4"/>
  <c r="L358" i="4"/>
  <c r="L357" i="4" s="1"/>
  <c r="K358" i="4"/>
  <c r="J358" i="4"/>
  <c r="J357" i="4" s="1"/>
  <c r="I358" i="4"/>
  <c r="I357" i="4" s="1"/>
  <c r="K357" i="4"/>
  <c r="L354" i="4"/>
  <c r="L353" i="4" s="1"/>
  <c r="K354" i="4"/>
  <c r="J354" i="4"/>
  <c r="I354" i="4"/>
  <c r="I353" i="4" s="1"/>
  <c r="K353" i="4"/>
  <c r="J353" i="4"/>
  <c r="L350" i="4"/>
  <c r="L349" i="4" s="1"/>
  <c r="K350" i="4"/>
  <c r="K349" i="4" s="1"/>
  <c r="J350" i="4"/>
  <c r="J349" i="4" s="1"/>
  <c r="I350" i="4"/>
  <c r="I349" i="4" s="1"/>
  <c r="L346" i="4"/>
  <c r="K346" i="4"/>
  <c r="J346" i="4"/>
  <c r="J345" i="4" s="1"/>
  <c r="I346" i="4"/>
  <c r="I345" i="4" s="1"/>
  <c r="L345" i="4"/>
  <c r="K345" i="4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K335" i="4" s="1"/>
  <c r="J337" i="4"/>
  <c r="J336" i="4" s="1"/>
  <c r="I337" i="4"/>
  <c r="I336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I326" i="4"/>
  <c r="J325" i="4"/>
  <c r="I325" i="4"/>
  <c r="L322" i="4"/>
  <c r="L321" i="4" s="1"/>
  <c r="K322" i="4"/>
  <c r="K321" i="4" s="1"/>
  <c r="J322" i="4"/>
  <c r="I322" i="4"/>
  <c r="J321" i="4"/>
  <c r="I321" i="4"/>
  <c r="L318" i="4"/>
  <c r="K318" i="4"/>
  <c r="J318" i="4"/>
  <c r="J317" i="4" s="1"/>
  <c r="I318" i="4"/>
  <c r="I317" i="4" s="1"/>
  <c r="L317" i="4"/>
  <c r="K317" i="4"/>
  <c r="L314" i="4"/>
  <c r="L313" i="4" s="1"/>
  <c r="K314" i="4"/>
  <c r="K313" i="4" s="1"/>
  <c r="J314" i="4"/>
  <c r="J313" i="4" s="1"/>
  <c r="I314" i="4"/>
  <c r="I313" i="4"/>
  <c r="L310" i="4"/>
  <c r="K310" i="4"/>
  <c r="J310" i="4"/>
  <c r="I310" i="4"/>
  <c r="L307" i="4"/>
  <c r="L304" i="4" s="1"/>
  <c r="K307" i="4"/>
  <c r="J307" i="4"/>
  <c r="I307" i="4"/>
  <c r="L305" i="4"/>
  <c r="K305" i="4"/>
  <c r="K304" i="4" s="1"/>
  <c r="J305" i="4"/>
  <c r="I305" i="4"/>
  <c r="L299" i="4"/>
  <c r="L298" i="4" s="1"/>
  <c r="K299" i="4"/>
  <c r="K298" i="4" s="1"/>
  <c r="J299" i="4"/>
  <c r="J298" i="4" s="1"/>
  <c r="I299" i="4"/>
  <c r="I298" i="4" s="1"/>
  <c r="L296" i="4"/>
  <c r="K296" i="4"/>
  <c r="K295" i="4" s="1"/>
  <c r="J296" i="4"/>
  <c r="J295" i="4" s="1"/>
  <c r="I296" i="4"/>
  <c r="I295" i="4" s="1"/>
  <c r="L295" i="4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I289" i="4"/>
  <c r="J288" i="4"/>
  <c r="I288" i="4"/>
  <c r="L285" i="4"/>
  <c r="L284" i="4" s="1"/>
  <c r="K285" i="4"/>
  <c r="J285" i="4"/>
  <c r="J284" i="4" s="1"/>
  <c r="I285" i="4"/>
  <c r="I284" i="4" s="1"/>
  <c r="K284" i="4"/>
  <c r="L281" i="4"/>
  <c r="K281" i="4"/>
  <c r="J281" i="4"/>
  <c r="I281" i="4"/>
  <c r="L280" i="4"/>
  <c r="K280" i="4"/>
  <c r="J280" i="4"/>
  <c r="I280" i="4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K267" i="4"/>
  <c r="K266" i="4" s="1"/>
  <c r="J267" i="4"/>
  <c r="J266" i="4" s="1"/>
  <c r="I267" i="4"/>
  <c r="I266" i="4" s="1"/>
  <c r="L266" i="4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J253" i="4"/>
  <c r="I253" i="4"/>
  <c r="K252" i="4"/>
  <c r="J252" i="4"/>
  <c r="I252" i="4"/>
  <c r="L249" i="4"/>
  <c r="L248" i="4" s="1"/>
  <c r="K249" i="4"/>
  <c r="K248" i="4" s="1"/>
  <c r="J249" i="4"/>
  <c r="I249" i="4"/>
  <c r="J248" i="4"/>
  <c r="I248" i="4"/>
  <c r="L245" i="4"/>
  <c r="K245" i="4"/>
  <c r="J245" i="4"/>
  <c r="I245" i="4"/>
  <c r="L242" i="4"/>
  <c r="K242" i="4"/>
  <c r="J242" i="4"/>
  <c r="I242" i="4"/>
  <c r="L240" i="4"/>
  <c r="K240" i="4"/>
  <c r="K239" i="4" s="1"/>
  <c r="J240" i="4"/>
  <c r="J239" i="4" s="1"/>
  <c r="I240" i="4"/>
  <c r="L239" i="4"/>
  <c r="I239" i="4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J229" i="4"/>
  <c r="J228" i="4" s="1"/>
  <c r="J227" i="4" s="1"/>
  <c r="I229" i="4"/>
  <c r="I228" i="4" s="1"/>
  <c r="I227" i="4" s="1"/>
  <c r="K228" i="4"/>
  <c r="K227" i="4" s="1"/>
  <c r="L220" i="4"/>
  <c r="L219" i="4" s="1"/>
  <c r="K220" i="4"/>
  <c r="K219" i="4" s="1"/>
  <c r="J220" i="4"/>
  <c r="J219" i="4" s="1"/>
  <c r="I220" i="4"/>
  <c r="I219" i="4" s="1"/>
  <c r="L217" i="4"/>
  <c r="L216" i="4" s="1"/>
  <c r="L215" i="4" s="1"/>
  <c r="K217" i="4"/>
  <c r="J217" i="4"/>
  <c r="I217" i="4"/>
  <c r="K216" i="4"/>
  <c r="J216" i="4"/>
  <c r="J215" i="4" s="1"/>
  <c r="I216" i="4"/>
  <c r="I215" i="4" s="1"/>
  <c r="L210" i="4"/>
  <c r="K210" i="4"/>
  <c r="J210" i="4"/>
  <c r="J209" i="4" s="1"/>
  <c r="J208" i="4" s="1"/>
  <c r="I210" i="4"/>
  <c r="L209" i="4"/>
  <c r="K209" i="4"/>
  <c r="I209" i="4"/>
  <c r="I208" i="4" s="1"/>
  <c r="L208" i="4"/>
  <c r="K208" i="4"/>
  <c r="L206" i="4"/>
  <c r="L205" i="4" s="1"/>
  <c r="K206" i="4"/>
  <c r="J206" i="4"/>
  <c r="I206" i="4"/>
  <c r="K205" i="4"/>
  <c r="J205" i="4"/>
  <c r="I205" i="4"/>
  <c r="L201" i="4"/>
  <c r="L200" i="4" s="1"/>
  <c r="K201" i="4"/>
  <c r="K200" i="4" s="1"/>
  <c r="J201" i="4"/>
  <c r="J200" i="4" s="1"/>
  <c r="I201" i="4"/>
  <c r="I200" i="4" s="1"/>
  <c r="L195" i="4"/>
  <c r="K195" i="4"/>
  <c r="J195" i="4"/>
  <c r="J194" i="4" s="1"/>
  <c r="I195" i="4"/>
  <c r="I194" i="4" s="1"/>
  <c r="L194" i="4"/>
  <c r="K194" i="4"/>
  <c r="L190" i="4"/>
  <c r="K190" i="4"/>
  <c r="K189" i="4" s="1"/>
  <c r="J190" i="4"/>
  <c r="J189" i="4" s="1"/>
  <c r="I190" i="4"/>
  <c r="I189" i="4" s="1"/>
  <c r="L189" i="4"/>
  <c r="L187" i="4"/>
  <c r="L186" i="4" s="1"/>
  <c r="K187" i="4"/>
  <c r="K186" i="4" s="1"/>
  <c r="J187" i="4"/>
  <c r="J186" i="4" s="1"/>
  <c r="I187" i="4"/>
  <c r="I186" i="4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J174" i="4"/>
  <c r="I174" i="4"/>
  <c r="K173" i="4"/>
  <c r="K172" i="4" s="1"/>
  <c r="J173" i="4"/>
  <c r="J172" i="4" s="1"/>
  <c r="I173" i="4"/>
  <c r="I172" i="4" s="1"/>
  <c r="L170" i="4"/>
  <c r="K170" i="4"/>
  <c r="J170" i="4"/>
  <c r="J169" i="4" s="1"/>
  <c r="J168" i="4" s="1"/>
  <c r="J167" i="4" s="1"/>
  <c r="I170" i="4"/>
  <c r="L169" i="4"/>
  <c r="K169" i="4"/>
  <c r="I169" i="4"/>
  <c r="I168" i="4" s="1"/>
  <c r="I167" i="4" s="1"/>
  <c r="L168" i="4"/>
  <c r="K168" i="4"/>
  <c r="L165" i="4"/>
  <c r="K165" i="4"/>
  <c r="J165" i="4"/>
  <c r="J164" i="4" s="1"/>
  <c r="I165" i="4"/>
  <c r="I164" i="4" s="1"/>
  <c r="L164" i="4"/>
  <c r="K164" i="4"/>
  <c r="L160" i="4"/>
  <c r="K160" i="4"/>
  <c r="J160" i="4"/>
  <c r="I160" i="4"/>
  <c r="I159" i="4" s="1"/>
  <c r="L159" i="4"/>
  <c r="L158" i="4" s="1"/>
  <c r="L157" i="4" s="1"/>
  <c r="K159" i="4"/>
  <c r="K158" i="4" s="1"/>
  <c r="K157" i="4" s="1"/>
  <c r="J159" i="4"/>
  <c r="L154" i="4"/>
  <c r="L153" i="4" s="1"/>
  <c r="L152" i="4" s="1"/>
  <c r="K154" i="4"/>
  <c r="J154" i="4"/>
  <c r="J153" i="4" s="1"/>
  <c r="J152" i="4" s="1"/>
  <c r="I154" i="4"/>
  <c r="I153" i="4" s="1"/>
  <c r="I152" i="4" s="1"/>
  <c r="K153" i="4"/>
  <c r="K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J146" i="4"/>
  <c r="I146" i="4"/>
  <c r="K145" i="4"/>
  <c r="K144" i="4" s="1"/>
  <c r="J145" i="4"/>
  <c r="J144" i="4" s="1"/>
  <c r="I145" i="4"/>
  <c r="I144" i="4" s="1"/>
  <c r="L141" i="4"/>
  <c r="K141" i="4"/>
  <c r="J141" i="4"/>
  <c r="I141" i="4"/>
  <c r="I140" i="4" s="1"/>
  <c r="I139" i="4" s="1"/>
  <c r="I138" i="4" s="1"/>
  <c r="L140" i="4"/>
  <c r="L139" i="4" s="1"/>
  <c r="K140" i="4"/>
  <c r="J140" i="4"/>
  <c r="J139" i="4" s="1"/>
  <c r="K139" i="4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J132" i="4"/>
  <c r="J131" i="4" s="1"/>
  <c r="J130" i="4" s="1"/>
  <c r="I132" i="4"/>
  <c r="I131" i="4" s="1"/>
  <c r="I130" i="4" s="1"/>
  <c r="K131" i="4"/>
  <c r="K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J124" i="4"/>
  <c r="J123" i="4" s="1"/>
  <c r="J122" i="4" s="1"/>
  <c r="I124" i="4"/>
  <c r="I123" i="4" s="1"/>
  <c r="I122" i="4" s="1"/>
  <c r="K123" i="4"/>
  <c r="K122" i="4" s="1"/>
  <c r="L120" i="4"/>
  <c r="L119" i="4" s="1"/>
  <c r="L118" i="4" s="1"/>
  <c r="K120" i="4"/>
  <c r="J120" i="4"/>
  <c r="J119" i="4" s="1"/>
  <c r="J118" i="4" s="1"/>
  <c r="I120" i="4"/>
  <c r="I119" i="4" s="1"/>
  <c r="I118" i="4" s="1"/>
  <c r="K119" i="4"/>
  <c r="K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J100" i="4"/>
  <c r="J99" i="4" s="1"/>
  <c r="J98" i="4" s="1"/>
  <c r="I100" i="4"/>
  <c r="I99" i="4" s="1"/>
  <c r="I98" i="4" s="1"/>
  <c r="K99" i="4"/>
  <c r="K98" i="4" s="1"/>
  <c r="L95" i="4"/>
  <c r="L94" i="4" s="1"/>
  <c r="L93" i="4" s="1"/>
  <c r="K95" i="4"/>
  <c r="K94" i="4" s="1"/>
  <c r="K93" i="4" s="1"/>
  <c r="J95" i="4"/>
  <c r="J94" i="4" s="1"/>
  <c r="J93" i="4" s="1"/>
  <c r="J92" i="4" s="1"/>
  <c r="I95" i="4"/>
  <c r="I94" i="4" s="1"/>
  <c r="I93" i="4" s="1"/>
  <c r="I92" i="4" s="1"/>
  <c r="L88" i="4"/>
  <c r="K88" i="4"/>
  <c r="K87" i="4" s="1"/>
  <c r="K86" i="4" s="1"/>
  <c r="K85" i="4" s="1"/>
  <c r="J88" i="4"/>
  <c r="I88" i="4"/>
  <c r="L87" i="4"/>
  <c r="L86" i="4" s="1"/>
  <c r="L85" i="4" s="1"/>
  <c r="J87" i="4"/>
  <c r="I87" i="4"/>
  <c r="J86" i="4"/>
  <c r="J85" i="4" s="1"/>
  <c r="I86" i="4"/>
  <c r="I85" i="4" s="1"/>
  <c r="L83" i="4"/>
  <c r="L82" i="4" s="1"/>
  <c r="L81" i="4" s="1"/>
  <c r="K83" i="4"/>
  <c r="K82" i="4" s="1"/>
  <c r="K81" i="4" s="1"/>
  <c r="J83" i="4"/>
  <c r="I83" i="4"/>
  <c r="J82" i="4"/>
  <c r="J81" i="4" s="1"/>
  <c r="I82" i="4"/>
  <c r="I81" i="4" s="1"/>
  <c r="L77" i="4"/>
  <c r="K77" i="4"/>
  <c r="K76" i="4" s="1"/>
  <c r="J77" i="4"/>
  <c r="J76" i="4" s="1"/>
  <c r="I77" i="4"/>
  <c r="I76" i="4" s="1"/>
  <c r="L76" i="4"/>
  <c r="L72" i="4"/>
  <c r="K72" i="4"/>
  <c r="K71" i="4" s="1"/>
  <c r="J72" i="4"/>
  <c r="I72" i="4"/>
  <c r="L71" i="4"/>
  <c r="J71" i="4"/>
  <c r="I71" i="4"/>
  <c r="L67" i="4"/>
  <c r="L66" i="4" s="1"/>
  <c r="L65" i="4" s="1"/>
  <c r="L64" i="4" s="1"/>
  <c r="K67" i="4"/>
  <c r="K66" i="4" s="1"/>
  <c r="J67" i="4"/>
  <c r="J66" i="4" s="1"/>
  <c r="I67" i="4"/>
  <c r="I66" i="4" s="1"/>
  <c r="L48" i="4"/>
  <c r="L47" i="4" s="1"/>
  <c r="L46" i="4" s="1"/>
  <c r="L45" i="4" s="1"/>
  <c r="K48" i="4"/>
  <c r="K47" i="4" s="1"/>
  <c r="K46" i="4" s="1"/>
  <c r="K45" i="4" s="1"/>
  <c r="J48" i="4"/>
  <c r="J47" i="4" s="1"/>
  <c r="J46" i="4" s="1"/>
  <c r="J45" i="4" s="1"/>
  <c r="I48" i="4"/>
  <c r="I47" i="4" s="1"/>
  <c r="I46" i="4" s="1"/>
  <c r="I45" i="4" s="1"/>
  <c r="L37" i="4"/>
  <c r="L36" i="4" s="1"/>
  <c r="L35" i="4" s="1"/>
  <c r="K37" i="4"/>
  <c r="K36" i="4" s="1"/>
  <c r="K35" i="4" s="1"/>
  <c r="J37" i="4"/>
  <c r="J36" i="4" s="1"/>
  <c r="J35" i="4" s="1"/>
  <c r="I37" i="4"/>
  <c r="I36" i="4" s="1"/>
  <c r="I35" i="4" s="1"/>
  <c r="J33" i="3"/>
  <c r="K33" i="3"/>
  <c r="L33" i="3"/>
  <c r="I33" i="3"/>
  <c r="L363" i="3"/>
  <c r="L362" i="3" s="1"/>
  <c r="K363" i="3"/>
  <c r="J363" i="3"/>
  <c r="I363" i="3"/>
  <c r="I362" i="3" s="1"/>
  <c r="K362" i="3"/>
  <c r="J362" i="3"/>
  <c r="L360" i="3"/>
  <c r="K360" i="3"/>
  <c r="K359" i="3" s="1"/>
  <c r="J360" i="3"/>
  <c r="J359" i="3" s="1"/>
  <c r="I360" i="3"/>
  <c r="I359" i="3" s="1"/>
  <c r="L359" i="3"/>
  <c r="L357" i="3"/>
  <c r="L356" i="3" s="1"/>
  <c r="K357" i="3"/>
  <c r="K356" i="3" s="1"/>
  <c r="J357" i="3"/>
  <c r="J356" i="3" s="1"/>
  <c r="I357" i="3"/>
  <c r="I356" i="3" s="1"/>
  <c r="L353" i="3"/>
  <c r="K353" i="3"/>
  <c r="J353" i="3"/>
  <c r="J352" i="3" s="1"/>
  <c r="I353" i="3"/>
  <c r="I352" i="3" s="1"/>
  <c r="L352" i="3"/>
  <c r="K352" i="3"/>
  <c r="L349" i="3"/>
  <c r="K349" i="3"/>
  <c r="K348" i="3" s="1"/>
  <c r="J349" i="3"/>
  <c r="J348" i="3" s="1"/>
  <c r="I349" i="3"/>
  <c r="I348" i="3" s="1"/>
  <c r="L348" i="3"/>
  <c r="L345" i="3"/>
  <c r="L344" i="3" s="1"/>
  <c r="K345" i="3"/>
  <c r="K344" i="3" s="1"/>
  <c r="J345" i="3"/>
  <c r="J344" i="3" s="1"/>
  <c r="I345" i="3"/>
  <c r="I344" i="3" s="1"/>
  <c r="L341" i="3"/>
  <c r="K341" i="3"/>
  <c r="J341" i="3"/>
  <c r="I341" i="3"/>
  <c r="L338" i="3"/>
  <c r="K338" i="3"/>
  <c r="J338" i="3"/>
  <c r="I338" i="3"/>
  <c r="L336" i="3"/>
  <c r="L335" i="3" s="1"/>
  <c r="K336" i="3"/>
  <c r="K335" i="3" s="1"/>
  <c r="J336" i="3"/>
  <c r="J335" i="3" s="1"/>
  <c r="I336" i="3"/>
  <c r="I335" i="3" s="1"/>
  <c r="I334" i="3" s="1"/>
  <c r="L331" i="3"/>
  <c r="L330" i="3" s="1"/>
  <c r="K331" i="3"/>
  <c r="K330" i="3" s="1"/>
  <c r="J331" i="3"/>
  <c r="J330" i="3" s="1"/>
  <c r="I331" i="3"/>
  <c r="I330" i="3"/>
  <c r="L328" i="3"/>
  <c r="L327" i="3" s="1"/>
  <c r="K328" i="3"/>
  <c r="K327" i="3" s="1"/>
  <c r="J328" i="3"/>
  <c r="J327" i="3" s="1"/>
  <c r="I328" i="3"/>
  <c r="I327" i="3" s="1"/>
  <c r="L325" i="3"/>
  <c r="L324" i="3" s="1"/>
  <c r="K325" i="3"/>
  <c r="K324" i="3" s="1"/>
  <c r="J325" i="3"/>
  <c r="J324" i="3" s="1"/>
  <c r="I325" i="3"/>
  <c r="I324" i="3" s="1"/>
  <c r="L321" i="3"/>
  <c r="L320" i="3" s="1"/>
  <c r="K321" i="3"/>
  <c r="K320" i="3" s="1"/>
  <c r="J321" i="3"/>
  <c r="J320" i="3" s="1"/>
  <c r="I321" i="3"/>
  <c r="I320" i="3"/>
  <c r="L317" i="3"/>
  <c r="L316" i="3" s="1"/>
  <c r="K317" i="3"/>
  <c r="K316" i="3" s="1"/>
  <c r="J317" i="3"/>
  <c r="J316" i="3" s="1"/>
  <c r="I317" i="3"/>
  <c r="I316" i="3" s="1"/>
  <c r="L313" i="3"/>
  <c r="L312" i="3" s="1"/>
  <c r="K313" i="3"/>
  <c r="K312" i="3" s="1"/>
  <c r="J313" i="3"/>
  <c r="J312" i="3" s="1"/>
  <c r="I313" i="3"/>
  <c r="I312" i="3" s="1"/>
  <c r="L309" i="3"/>
  <c r="K309" i="3"/>
  <c r="J309" i="3"/>
  <c r="I309" i="3"/>
  <c r="L306" i="3"/>
  <c r="K306" i="3"/>
  <c r="J306" i="3"/>
  <c r="I306" i="3"/>
  <c r="L304" i="3"/>
  <c r="K304" i="3"/>
  <c r="J304" i="3"/>
  <c r="I304" i="3"/>
  <c r="L298" i="3"/>
  <c r="L297" i="3" s="1"/>
  <c r="K298" i="3"/>
  <c r="K297" i="3" s="1"/>
  <c r="J298" i="3"/>
  <c r="J297" i="3" s="1"/>
  <c r="I298" i="3"/>
  <c r="I297" i="3"/>
  <c r="L295" i="3"/>
  <c r="L294" i="3" s="1"/>
  <c r="K295" i="3"/>
  <c r="K294" i="3" s="1"/>
  <c r="J295" i="3"/>
  <c r="J294" i="3" s="1"/>
  <c r="I295" i="3"/>
  <c r="I294" i="3" s="1"/>
  <c r="L292" i="3"/>
  <c r="L291" i="3" s="1"/>
  <c r="K292" i="3"/>
  <c r="K291" i="3" s="1"/>
  <c r="J292" i="3"/>
  <c r="J291" i="3" s="1"/>
  <c r="I292" i="3"/>
  <c r="I291" i="3" s="1"/>
  <c r="L288" i="3"/>
  <c r="L287" i="3" s="1"/>
  <c r="K288" i="3"/>
  <c r="K287" i="3" s="1"/>
  <c r="J288" i="3"/>
  <c r="J287" i="3" s="1"/>
  <c r="I288" i="3"/>
  <c r="I287" i="3"/>
  <c r="L284" i="3"/>
  <c r="L283" i="3" s="1"/>
  <c r="K284" i="3"/>
  <c r="K283" i="3" s="1"/>
  <c r="J284" i="3"/>
  <c r="J283" i="3" s="1"/>
  <c r="I284" i="3"/>
  <c r="I283" i="3" s="1"/>
  <c r="L280" i="3"/>
  <c r="L279" i="3" s="1"/>
  <c r="K280" i="3"/>
  <c r="K279" i="3" s="1"/>
  <c r="J280" i="3"/>
  <c r="J279" i="3" s="1"/>
  <c r="I280" i="3"/>
  <c r="I279" i="3" s="1"/>
  <c r="L276" i="3"/>
  <c r="K276" i="3"/>
  <c r="J276" i="3"/>
  <c r="I276" i="3"/>
  <c r="L273" i="3"/>
  <c r="K273" i="3"/>
  <c r="J273" i="3"/>
  <c r="I273" i="3"/>
  <c r="L271" i="3"/>
  <c r="L270" i="3" s="1"/>
  <c r="K271" i="3"/>
  <c r="K270" i="3" s="1"/>
  <c r="J271" i="3"/>
  <c r="J270" i="3" s="1"/>
  <c r="I271" i="3"/>
  <c r="I270" i="3" s="1"/>
  <c r="L266" i="3"/>
  <c r="L265" i="3" s="1"/>
  <c r="K266" i="3"/>
  <c r="K265" i="3" s="1"/>
  <c r="J266" i="3"/>
  <c r="J265" i="3" s="1"/>
  <c r="I266" i="3"/>
  <c r="I265" i="3" s="1"/>
  <c r="L263" i="3"/>
  <c r="K263" i="3"/>
  <c r="J263" i="3"/>
  <c r="J262" i="3" s="1"/>
  <c r="I263" i="3"/>
  <c r="I262" i="3" s="1"/>
  <c r="L262" i="3"/>
  <c r="K262" i="3"/>
  <c r="L260" i="3"/>
  <c r="L259" i="3" s="1"/>
  <c r="K260" i="3"/>
  <c r="K259" i="3" s="1"/>
  <c r="J260" i="3"/>
  <c r="J259" i="3" s="1"/>
  <c r="I260" i="3"/>
  <c r="I259" i="3" s="1"/>
  <c r="L256" i="3"/>
  <c r="L255" i="3" s="1"/>
  <c r="K256" i="3"/>
  <c r="K255" i="3" s="1"/>
  <c r="J256" i="3"/>
  <c r="J255" i="3" s="1"/>
  <c r="I256" i="3"/>
  <c r="I255" i="3" s="1"/>
  <c r="L252" i="3"/>
  <c r="K252" i="3"/>
  <c r="K251" i="3" s="1"/>
  <c r="J252" i="3"/>
  <c r="J251" i="3" s="1"/>
  <c r="I252" i="3"/>
  <c r="I251" i="3" s="1"/>
  <c r="L251" i="3"/>
  <c r="L248" i="3"/>
  <c r="K248" i="3"/>
  <c r="K247" i="3" s="1"/>
  <c r="J248" i="3"/>
  <c r="J247" i="3" s="1"/>
  <c r="I248" i="3"/>
  <c r="I247" i="3" s="1"/>
  <c r="L247" i="3"/>
  <c r="L244" i="3"/>
  <c r="K244" i="3"/>
  <c r="J244" i="3"/>
  <c r="I244" i="3"/>
  <c r="L241" i="3"/>
  <c r="K241" i="3"/>
  <c r="J241" i="3"/>
  <c r="I241" i="3"/>
  <c r="L239" i="3"/>
  <c r="L238" i="3" s="1"/>
  <c r="K239" i="3"/>
  <c r="J239" i="3"/>
  <c r="I239" i="3"/>
  <c r="I238" i="3" s="1"/>
  <c r="K238" i="3"/>
  <c r="J238" i="3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/>
  <c r="L228" i="3"/>
  <c r="L227" i="3" s="1"/>
  <c r="L226" i="3" s="1"/>
  <c r="K228" i="3"/>
  <c r="K227" i="3" s="1"/>
  <c r="K226" i="3" s="1"/>
  <c r="J228" i="3"/>
  <c r="J227" i="3" s="1"/>
  <c r="J226" i="3" s="1"/>
  <c r="I228" i="3"/>
  <c r="I227" i="3" s="1"/>
  <c r="I226" i="3" s="1"/>
  <c r="L219" i="3"/>
  <c r="L218" i="3" s="1"/>
  <c r="K219" i="3"/>
  <c r="K218" i="3" s="1"/>
  <c r="J219" i="3"/>
  <c r="J218" i="3" s="1"/>
  <c r="I219" i="3"/>
  <c r="I218" i="3" s="1"/>
  <c r="L216" i="3"/>
  <c r="K216" i="3"/>
  <c r="K215" i="3" s="1"/>
  <c r="J216" i="3"/>
  <c r="J215" i="3" s="1"/>
  <c r="J214" i="3" s="1"/>
  <c r="I216" i="3"/>
  <c r="I215" i="3" s="1"/>
  <c r="I214" i="3" s="1"/>
  <c r="L215" i="3"/>
  <c r="L209" i="3"/>
  <c r="L208" i="3" s="1"/>
  <c r="L207" i="3" s="1"/>
  <c r="K209" i="3"/>
  <c r="K208" i="3" s="1"/>
  <c r="K207" i="3" s="1"/>
  <c r="J209" i="3"/>
  <c r="J208" i="3" s="1"/>
  <c r="J207" i="3" s="1"/>
  <c r="I209" i="3"/>
  <c r="I208" i="3"/>
  <c r="I207" i="3" s="1"/>
  <c r="L205" i="3"/>
  <c r="L204" i="3" s="1"/>
  <c r="K205" i="3"/>
  <c r="K204" i="3" s="1"/>
  <c r="J205" i="3"/>
  <c r="I205" i="3"/>
  <c r="I204" i="3" s="1"/>
  <c r="J204" i="3"/>
  <c r="L200" i="3"/>
  <c r="L199" i="3" s="1"/>
  <c r="K200" i="3"/>
  <c r="K199" i="3" s="1"/>
  <c r="J200" i="3"/>
  <c r="I200" i="3"/>
  <c r="I199" i="3" s="1"/>
  <c r="J199" i="3"/>
  <c r="L194" i="3"/>
  <c r="L193" i="3" s="1"/>
  <c r="K194" i="3"/>
  <c r="K193" i="3" s="1"/>
  <c r="J194" i="3"/>
  <c r="J193" i="3" s="1"/>
  <c r="I194" i="3"/>
  <c r="I193" i="3" s="1"/>
  <c r="L189" i="3"/>
  <c r="L188" i="3" s="1"/>
  <c r="K189" i="3"/>
  <c r="K188" i="3" s="1"/>
  <c r="J189" i="3"/>
  <c r="I189" i="3"/>
  <c r="J188" i="3"/>
  <c r="I188" i="3"/>
  <c r="L186" i="3"/>
  <c r="L185" i="3" s="1"/>
  <c r="K186" i="3"/>
  <c r="K185" i="3" s="1"/>
  <c r="J186" i="3"/>
  <c r="I186" i="3"/>
  <c r="J185" i="3"/>
  <c r="I185" i="3"/>
  <c r="L178" i="3"/>
  <c r="L177" i="3" s="1"/>
  <c r="K178" i="3"/>
  <c r="K177" i="3" s="1"/>
  <c r="J178" i="3"/>
  <c r="J177" i="3" s="1"/>
  <c r="I178" i="3"/>
  <c r="I177" i="3"/>
  <c r="L173" i="3"/>
  <c r="L172" i="3" s="1"/>
  <c r="L171" i="3" s="1"/>
  <c r="K173" i="3"/>
  <c r="J173" i="3"/>
  <c r="I173" i="3"/>
  <c r="I172" i="3" s="1"/>
  <c r="K172" i="3"/>
  <c r="J172" i="3"/>
  <c r="L169" i="3"/>
  <c r="L168" i="3" s="1"/>
  <c r="L167" i="3" s="1"/>
  <c r="K169" i="3"/>
  <c r="J169" i="3"/>
  <c r="I169" i="3"/>
  <c r="I168" i="3" s="1"/>
  <c r="I167" i="3" s="1"/>
  <c r="K168" i="3"/>
  <c r="K167" i="3" s="1"/>
  <c r="J168" i="3"/>
  <c r="J167" i="3" s="1"/>
  <c r="L164" i="3"/>
  <c r="L163" i="3" s="1"/>
  <c r="K164" i="3"/>
  <c r="K163" i="3" s="1"/>
  <c r="J164" i="3"/>
  <c r="J163" i="3" s="1"/>
  <c r="I164" i="3"/>
  <c r="I163" i="3" s="1"/>
  <c r="L159" i="3"/>
  <c r="L158" i="3" s="1"/>
  <c r="K159" i="3"/>
  <c r="J159" i="3"/>
  <c r="I159" i="3"/>
  <c r="I158" i="3" s="1"/>
  <c r="K158" i="3"/>
  <c r="J158" i="3"/>
  <c r="L153" i="3"/>
  <c r="L152" i="3" s="1"/>
  <c r="L151" i="3" s="1"/>
  <c r="K153" i="3"/>
  <c r="K152" i="3" s="1"/>
  <c r="K151" i="3" s="1"/>
  <c r="J153" i="3"/>
  <c r="J152" i="3" s="1"/>
  <c r="J151" i="3" s="1"/>
  <c r="I153" i="3"/>
  <c r="I152" i="3"/>
  <c r="I151" i="3" s="1"/>
  <c r="L149" i="3"/>
  <c r="L148" i="3" s="1"/>
  <c r="K149" i="3"/>
  <c r="K148" i="3" s="1"/>
  <c r="J149" i="3"/>
  <c r="J148" i="3" s="1"/>
  <c r="I149" i="3"/>
  <c r="I148" i="3"/>
  <c r="L145" i="3"/>
  <c r="L144" i="3" s="1"/>
  <c r="L143" i="3" s="1"/>
  <c r="K145" i="3"/>
  <c r="K144" i="3" s="1"/>
  <c r="K143" i="3" s="1"/>
  <c r="J145" i="3"/>
  <c r="I145" i="3"/>
  <c r="I144" i="3" s="1"/>
  <c r="I143" i="3" s="1"/>
  <c r="J144" i="3"/>
  <c r="J143" i="3" s="1"/>
  <c r="L140" i="3"/>
  <c r="L139" i="3" s="1"/>
  <c r="L138" i="3" s="1"/>
  <c r="K140" i="3"/>
  <c r="J140" i="3"/>
  <c r="I140" i="3"/>
  <c r="K139" i="3"/>
  <c r="K138" i="3" s="1"/>
  <c r="J139" i="3"/>
  <c r="J138" i="3" s="1"/>
  <c r="J137" i="3" s="1"/>
  <c r="I139" i="3"/>
  <c r="I138" i="3" s="1"/>
  <c r="L135" i="3"/>
  <c r="L134" i="3" s="1"/>
  <c r="L133" i="3" s="1"/>
  <c r="K135" i="3"/>
  <c r="K134" i="3" s="1"/>
  <c r="K133" i="3" s="1"/>
  <c r="J135" i="3"/>
  <c r="J134" i="3" s="1"/>
  <c r="J133" i="3" s="1"/>
  <c r="I135" i="3"/>
  <c r="I134" i="3" s="1"/>
  <c r="I133" i="3" s="1"/>
  <c r="L131" i="3"/>
  <c r="L130" i="3" s="1"/>
  <c r="L129" i="3" s="1"/>
  <c r="K131" i="3"/>
  <c r="K130" i="3" s="1"/>
  <c r="K129" i="3" s="1"/>
  <c r="J131" i="3"/>
  <c r="J130" i="3" s="1"/>
  <c r="J129" i="3" s="1"/>
  <c r="I131" i="3"/>
  <c r="I130" i="3" s="1"/>
  <c r="I129" i="3" s="1"/>
  <c r="L127" i="3"/>
  <c r="L126" i="3" s="1"/>
  <c r="L125" i="3" s="1"/>
  <c r="K127" i="3"/>
  <c r="K126" i="3" s="1"/>
  <c r="K125" i="3" s="1"/>
  <c r="J127" i="3"/>
  <c r="J126" i="3" s="1"/>
  <c r="J125" i="3" s="1"/>
  <c r="I127" i="3"/>
  <c r="I126" i="3"/>
  <c r="I125" i="3" s="1"/>
  <c r="L123" i="3"/>
  <c r="L122" i="3" s="1"/>
  <c r="L121" i="3" s="1"/>
  <c r="K123" i="3"/>
  <c r="K122" i="3" s="1"/>
  <c r="K121" i="3" s="1"/>
  <c r="J123" i="3"/>
  <c r="J122" i="3" s="1"/>
  <c r="J121" i="3" s="1"/>
  <c r="I123" i="3"/>
  <c r="I122" i="3" s="1"/>
  <c r="I121" i="3" s="1"/>
  <c r="L119" i="3"/>
  <c r="L118" i="3" s="1"/>
  <c r="L117" i="3" s="1"/>
  <c r="K119" i="3"/>
  <c r="K118" i="3" s="1"/>
  <c r="K117" i="3" s="1"/>
  <c r="J119" i="3"/>
  <c r="J118" i="3" s="1"/>
  <c r="J117" i="3" s="1"/>
  <c r="I119" i="3"/>
  <c r="I118" i="3" s="1"/>
  <c r="I117" i="3" s="1"/>
  <c r="L114" i="3"/>
  <c r="L113" i="3" s="1"/>
  <c r="L112" i="3" s="1"/>
  <c r="K114" i="3"/>
  <c r="K113" i="3" s="1"/>
  <c r="K112" i="3" s="1"/>
  <c r="J114" i="3"/>
  <c r="J113" i="3" s="1"/>
  <c r="J112" i="3" s="1"/>
  <c r="J111" i="3" s="1"/>
  <c r="I114" i="3"/>
  <c r="I113" i="3" s="1"/>
  <c r="I112" i="3" s="1"/>
  <c r="L108" i="3"/>
  <c r="L107" i="3" s="1"/>
  <c r="K108" i="3"/>
  <c r="K107" i="3" s="1"/>
  <c r="J108" i="3"/>
  <c r="J107" i="3" s="1"/>
  <c r="I108" i="3"/>
  <c r="I107" i="3" s="1"/>
  <c r="L104" i="3"/>
  <c r="L103" i="3" s="1"/>
  <c r="L102" i="3" s="1"/>
  <c r="K104" i="3"/>
  <c r="K103" i="3" s="1"/>
  <c r="K102" i="3" s="1"/>
  <c r="J104" i="3"/>
  <c r="J103" i="3" s="1"/>
  <c r="J102" i="3" s="1"/>
  <c r="I104" i="3"/>
  <c r="I103" i="3" s="1"/>
  <c r="I102" i="3" s="1"/>
  <c r="L99" i="3"/>
  <c r="L98" i="3" s="1"/>
  <c r="L97" i="3" s="1"/>
  <c r="K99" i="3"/>
  <c r="K98" i="3" s="1"/>
  <c r="K97" i="3" s="1"/>
  <c r="J99" i="3"/>
  <c r="J98" i="3" s="1"/>
  <c r="J97" i="3" s="1"/>
  <c r="J91" i="3" s="1"/>
  <c r="I99" i="3"/>
  <c r="I98" i="3" s="1"/>
  <c r="I97" i="3" s="1"/>
  <c r="L94" i="3"/>
  <c r="L93" i="3" s="1"/>
  <c r="L92" i="3" s="1"/>
  <c r="K94" i="3"/>
  <c r="K93" i="3" s="1"/>
  <c r="K92" i="3" s="1"/>
  <c r="K91" i="3" s="1"/>
  <c r="J94" i="3"/>
  <c r="J93" i="3" s="1"/>
  <c r="J92" i="3" s="1"/>
  <c r="I94" i="3"/>
  <c r="I93" i="3" s="1"/>
  <c r="I92" i="3" s="1"/>
  <c r="L87" i="3"/>
  <c r="K87" i="3"/>
  <c r="K86" i="3" s="1"/>
  <c r="J87" i="3"/>
  <c r="J86" i="3" s="1"/>
  <c r="J85" i="3" s="1"/>
  <c r="J84" i="3" s="1"/>
  <c r="I87" i="3"/>
  <c r="I86" i="3" s="1"/>
  <c r="I85" i="3" s="1"/>
  <c r="I84" i="3" s="1"/>
  <c r="L86" i="3"/>
  <c r="L85" i="3" s="1"/>
  <c r="L84" i="3" s="1"/>
  <c r="K85" i="3"/>
  <c r="K84" i="3" s="1"/>
  <c r="L82" i="3"/>
  <c r="L81" i="3" s="1"/>
  <c r="L80" i="3" s="1"/>
  <c r="K82" i="3"/>
  <c r="J82" i="3"/>
  <c r="J81" i="3" s="1"/>
  <c r="J80" i="3" s="1"/>
  <c r="I82" i="3"/>
  <c r="I81" i="3" s="1"/>
  <c r="I80" i="3" s="1"/>
  <c r="K81" i="3"/>
  <c r="K80" i="3" s="1"/>
  <c r="L76" i="3"/>
  <c r="L75" i="3" s="1"/>
  <c r="K76" i="3"/>
  <c r="K75" i="3" s="1"/>
  <c r="J76" i="3"/>
  <c r="I76" i="3"/>
  <c r="I75" i="3" s="1"/>
  <c r="J75" i="3"/>
  <c r="L71" i="3"/>
  <c r="L70" i="3" s="1"/>
  <c r="K71" i="3"/>
  <c r="K70" i="3" s="1"/>
  <c r="J71" i="3"/>
  <c r="J70" i="3" s="1"/>
  <c r="I71" i="3"/>
  <c r="I70" i="3" s="1"/>
  <c r="L66" i="3"/>
  <c r="L65" i="3" s="1"/>
  <c r="K66" i="3"/>
  <c r="K65" i="3" s="1"/>
  <c r="J66" i="3"/>
  <c r="J65" i="3" s="1"/>
  <c r="I66" i="3"/>
  <c r="I65" i="3" s="1"/>
  <c r="L47" i="3"/>
  <c r="L46" i="3" s="1"/>
  <c r="L45" i="3" s="1"/>
  <c r="L44" i="3" s="1"/>
  <c r="K47" i="3"/>
  <c r="K46" i="3" s="1"/>
  <c r="K45" i="3" s="1"/>
  <c r="K44" i="3" s="1"/>
  <c r="J47" i="3"/>
  <c r="J46" i="3" s="1"/>
  <c r="J45" i="3" s="1"/>
  <c r="J44" i="3" s="1"/>
  <c r="I47" i="3"/>
  <c r="I46" i="3" s="1"/>
  <c r="I45" i="3" s="1"/>
  <c r="I44" i="3" s="1"/>
  <c r="L36" i="3"/>
  <c r="L35" i="3" s="1"/>
  <c r="L34" i="3" s="1"/>
  <c r="K36" i="3"/>
  <c r="K35" i="3" s="1"/>
  <c r="K34" i="3" s="1"/>
  <c r="J36" i="3"/>
  <c r="J35" i="3" s="1"/>
  <c r="J34" i="3" s="1"/>
  <c r="I36" i="3"/>
  <c r="I35" i="3" s="1"/>
  <c r="I34" i="3" s="1"/>
  <c r="J38" i="1"/>
  <c r="K38" i="1"/>
  <c r="L38" i="1"/>
  <c r="I38" i="1"/>
  <c r="L48" i="2"/>
  <c r="K64" i="3" l="1"/>
  <c r="K63" i="3" s="1"/>
  <c r="L166" i="3"/>
  <c r="L184" i="3"/>
  <c r="K237" i="3"/>
  <c r="L91" i="3"/>
  <c r="I171" i="3"/>
  <c r="I237" i="3"/>
  <c r="I303" i="3"/>
  <c r="I302" i="3" s="1"/>
  <c r="I301" i="3" s="1"/>
  <c r="I64" i="3"/>
  <c r="I63" i="3" s="1"/>
  <c r="I32" i="3" s="1"/>
  <c r="J269" i="3"/>
  <c r="J303" i="3"/>
  <c r="J302" i="3" s="1"/>
  <c r="J301" i="3" s="1"/>
  <c r="K184" i="3"/>
  <c r="K303" i="3"/>
  <c r="L137" i="3"/>
  <c r="K111" i="3"/>
  <c r="J334" i="3"/>
  <c r="L334" i="3"/>
  <c r="K137" i="3"/>
  <c r="J184" i="3"/>
  <c r="J183" i="3" s="1"/>
  <c r="K334" i="3"/>
  <c r="J64" i="3"/>
  <c r="J63" i="3" s="1"/>
  <c r="I269" i="3"/>
  <c r="L172" i="4"/>
  <c r="J238" i="4"/>
  <c r="K215" i="4"/>
  <c r="I238" i="4"/>
  <c r="K167" i="4"/>
  <c r="I270" i="4"/>
  <c r="L92" i="4"/>
  <c r="L335" i="4"/>
  <c r="J335" i="4"/>
  <c r="J138" i="4"/>
  <c r="J33" i="4" s="1"/>
  <c r="I335" i="4"/>
  <c r="I304" i="4"/>
  <c r="I303" i="4" s="1"/>
  <c r="I302" i="4" s="1"/>
  <c r="J304" i="4"/>
  <c r="J303" i="4" s="1"/>
  <c r="I65" i="4"/>
  <c r="I64" i="4" s="1"/>
  <c r="L167" i="4"/>
  <c r="J65" i="4"/>
  <c r="J64" i="4" s="1"/>
  <c r="L112" i="4"/>
  <c r="J270" i="4"/>
  <c r="J237" i="4" s="1"/>
  <c r="K303" i="4"/>
  <c r="K302" i="4" s="1"/>
  <c r="L303" i="4"/>
  <c r="L302" i="4" s="1"/>
  <c r="L138" i="4"/>
  <c r="L33" i="4" s="1"/>
  <c r="K185" i="4"/>
  <c r="K184" i="4" s="1"/>
  <c r="K65" i="4"/>
  <c r="K64" i="4" s="1"/>
  <c r="K112" i="4"/>
  <c r="I185" i="4"/>
  <c r="I184" i="4" s="1"/>
  <c r="K138" i="4"/>
  <c r="L185" i="4"/>
  <c r="L184" i="4" s="1"/>
  <c r="J112" i="4"/>
  <c r="I158" i="4"/>
  <c r="I157" i="4" s="1"/>
  <c r="K238" i="4"/>
  <c r="K270" i="4"/>
  <c r="I112" i="4"/>
  <c r="I33" i="4" s="1"/>
  <c r="J185" i="4"/>
  <c r="J184" i="4" s="1"/>
  <c r="K92" i="4"/>
  <c r="J158" i="4"/>
  <c r="J157" i="4" s="1"/>
  <c r="L238" i="4"/>
  <c r="L270" i="4"/>
  <c r="L269" i="3"/>
  <c r="L111" i="3"/>
  <c r="I157" i="3"/>
  <c r="I156" i="3" s="1"/>
  <c r="I91" i="3"/>
  <c r="I137" i="3"/>
  <c r="I111" i="3"/>
  <c r="L64" i="3"/>
  <c r="L63" i="3" s="1"/>
  <c r="I184" i="3"/>
  <c r="I183" i="3" s="1"/>
  <c r="I166" i="3"/>
  <c r="L237" i="3"/>
  <c r="J157" i="3"/>
  <c r="J156" i="3" s="1"/>
  <c r="K302" i="3"/>
  <c r="K157" i="3"/>
  <c r="K156" i="3" s="1"/>
  <c r="J171" i="3"/>
  <c r="J166" i="3" s="1"/>
  <c r="L303" i="3"/>
  <c r="L302" i="3" s="1"/>
  <c r="L301" i="3" s="1"/>
  <c r="L157" i="3"/>
  <c r="L156" i="3" s="1"/>
  <c r="K171" i="3"/>
  <c r="K166" i="3" s="1"/>
  <c r="K269" i="3"/>
  <c r="K236" i="3" s="1"/>
  <c r="K214" i="3"/>
  <c r="K183" i="3" s="1"/>
  <c r="L214" i="3"/>
  <c r="L183" i="3" s="1"/>
  <c r="J237" i="3"/>
  <c r="L364" i="2"/>
  <c r="L363" i="2" s="1"/>
  <c r="K364" i="2"/>
  <c r="J364" i="2"/>
  <c r="J363" i="2" s="1"/>
  <c r="I364" i="2"/>
  <c r="I363" i="2" s="1"/>
  <c r="K363" i="2"/>
  <c r="L361" i="2"/>
  <c r="L360" i="2" s="1"/>
  <c r="K361" i="2"/>
  <c r="K360" i="2" s="1"/>
  <c r="J361" i="2"/>
  <c r="J360" i="2" s="1"/>
  <c r="I361" i="2"/>
  <c r="I360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L345" i="2" s="1"/>
  <c r="K346" i="2"/>
  <c r="K345" i="2" s="1"/>
  <c r="J346" i="2"/>
  <c r="J345" i="2" s="1"/>
  <c r="I346" i="2"/>
  <c r="I345" i="2" s="1"/>
  <c r="L342" i="2"/>
  <c r="K342" i="2"/>
  <c r="J342" i="2"/>
  <c r="I342" i="2"/>
  <c r="L339" i="2"/>
  <c r="K339" i="2"/>
  <c r="J339" i="2"/>
  <c r="I339" i="2"/>
  <c r="L337" i="2"/>
  <c r="L336" i="2" s="1"/>
  <c r="K337" i="2"/>
  <c r="K336" i="2" s="1"/>
  <c r="J337" i="2"/>
  <c r="J336" i="2" s="1"/>
  <c r="I337" i="2"/>
  <c r="I336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/>
  <c r="L314" i="2"/>
  <c r="L313" i="2" s="1"/>
  <c r="K314" i="2"/>
  <c r="K313" i="2" s="1"/>
  <c r="J314" i="2"/>
  <c r="J313" i="2" s="1"/>
  <c r="I314" i="2"/>
  <c r="I313" i="2" s="1"/>
  <c r="L310" i="2"/>
  <c r="K310" i="2"/>
  <c r="J310" i="2"/>
  <c r="I310" i="2"/>
  <c r="L307" i="2"/>
  <c r="K307" i="2"/>
  <c r="J307" i="2"/>
  <c r="I307" i="2"/>
  <c r="L305" i="2"/>
  <c r="K305" i="2"/>
  <c r="J305" i="2"/>
  <c r="J304" i="2" s="1"/>
  <c r="I305" i="2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I296" i="2"/>
  <c r="I295" i="2" s="1"/>
  <c r="J295" i="2"/>
  <c r="L293" i="2"/>
  <c r="L292" i="2" s="1"/>
  <c r="K293" i="2"/>
  <c r="K292" i="2" s="1"/>
  <c r="J293" i="2"/>
  <c r="J292" i="2" s="1"/>
  <c r="I293" i="2"/>
  <c r="I292" i="2" s="1"/>
  <c r="L289" i="2"/>
  <c r="K289" i="2"/>
  <c r="K288" i="2" s="1"/>
  <c r="J289" i="2"/>
  <c r="J288" i="2" s="1"/>
  <c r="I289" i="2"/>
  <c r="I288" i="2" s="1"/>
  <c r="L288" i="2"/>
  <c r="L285" i="2"/>
  <c r="L284" i="2" s="1"/>
  <c r="K285" i="2"/>
  <c r="K284" i="2" s="1"/>
  <c r="J285" i="2"/>
  <c r="I285" i="2"/>
  <c r="I284" i="2" s="1"/>
  <c r="J284" i="2"/>
  <c r="L281" i="2"/>
  <c r="L280" i="2" s="1"/>
  <c r="K281" i="2"/>
  <c r="J281" i="2"/>
  <c r="J280" i="2" s="1"/>
  <c r="I281" i="2"/>
  <c r="I280" i="2" s="1"/>
  <c r="K280" i="2"/>
  <c r="L277" i="2"/>
  <c r="K277" i="2"/>
  <c r="J277" i="2"/>
  <c r="I277" i="2"/>
  <c r="L274" i="2"/>
  <c r="K274" i="2"/>
  <c r="J274" i="2"/>
  <c r="I274" i="2"/>
  <c r="L272" i="2"/>
  <c r="L271" i="2" s="1"/>
  <c r="K272" i="2"/>
  <c r="K271" i="2" s="1"/>
  <c r="J272" i="2"/>
  <c r="I272" i="2"/>
  <c r="I271" i="2" s="1"/>
  <c r="J271" i="2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L248" i="2" s="1"/>
  <c r="K249" i="2"/>
  <c r="K248" i="2" s="1"/>
  <c r="J249" i="2"/>
  <c r="J248" i="2" s="1"/>
  <c r="I249" i="2"/>
  <c r="I248" i="2" s="1"/>
  <c r="L245" i="2"/>
  <c r="K245" i="2"/>
  <c r="J245" i="2"/>
  <c r="I245" i="2"/>
  <c r="L242" i="2"/>
  <c r="K242" i="2"/>
  <c r="J242" i="2"/>
  <c r="I242" i="2"/>
  <c r="L240" i="2"/>
  <c r="L239" i="2" s="1"/>
  <c r="K240" i="2"/>
  <c r="K239" i="2" s="1"/>
  <c r="J240" i="2"/>
  <c r="J239" i="2" s="1"/>
  <c r="I240" i="2"/>
  <c r="I239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9" i="2"/>
  <c r="L228" i="2" s="1"/>
  <c r="L227" i="2" s="1"/>
  <c r="K229" i="2"/>
  <c r="K228" i="2" s="1"/>
  <c r="K227" i="2" s="1"/>
  <c r="J229" i="2"/>
  <c r="J228" i="2" s="1"/>
  <c r="J227" i="2" s="1"/>
  <c r="I229" i="2"/>
  <c r="I228" i="2"/>
  <c r="I227" i="2" s="1"/>
  <c r="L220" i="2"/>
  <c r="L219" i="2" s="1"/>
  <c r="K220" i="2"/>
  <c r="K219" i="2" s="1"/>
  <c r="J220" i="2"/>
  <c r="J219" i="2" s="1"/>
  <c r="I220" i="2"/>
  <c r="I219" i="2" s="1"/>
  <c r="L217" i="2"/>
  <c r="L216" i="2" s="1"/>
  <c r="K217" i="2"/>
  <c r="K216" i="2" s="1"/>
  <c r="J217" i="2"/>
  <c r="J216" i="2" s="1"/>
  <c r="I217" i="2"/>
  <c r="I216" i="2" s="1"/>
  <c r="L210" i="2"/>
  <c r="L209" i="2" s="1"/>
  <c r="L208" i="2" s="1"/>
  <c r="K210" i="2"/>
  <c r="K209" i="2" s="1"/>
  <c r="K208" i="2" s="1"/>
  <c r="J210" i="2"/>
  <c r="J209" i="2" s="1"/>
  <c r="J208" i="2" s="1"/>
  <c r="I210" i="2"/>
  <c r="I209" i="2" s="1"/>
  <c r="I208" i="2" s="1"/>
  <c r="L206" i="2"/>
  <c r="L205" i="2" s="1"/>
  <c r="K206" i="2"/>
  <c r="K205" i="2" s="1"/>
  <c r="J206" i="2"/>
  <c r="J205" i="2" s="1"/>
  <c r="I206" i="2"/>
  <c r="I205" i="2" s="1"/>
  <c r="L201" i="2"/>
  <c r="L200" i="2" s="1"/>
  <c r="K201" i="2"/>
  <c r="K200" i="2" s="1"/>
  <c r="J201" i="2"/>
  <c r="J200" i="2" s="1"/>
  <c r="I201" i="2"/>
  <c r="I200" i="2" s="1"/>
  <c r="L195" i="2"/>
  <c r="L194" i="2" s="1"/>
  <c r="K195" i="2"/>
  <c r="K194" i="2" s="1"/>
  <c r="J195" i="2"/>
  <c r="I195" i="2"/>
  <c r="J194" i="2"/>
  <c r="I194" i="2"/>
  <c r="L190" i="2"/>
  <c r="L189" i="2" s="1"/>
  <c r="K190" i="2"/>
  <c r="K189" i="2" s="1"/>
  <c r="J190" i="2"/>
  <c r="J189" i="2" s="1"/>
  <c r="I190" i="2"/>
  <c r="I189" i="2" s="1"/>
  <c r="L187" i="2"/>
  <c r="L186" i="2" s="1"/>
  <c r="K187" i="2"/>
  <c r="K186" i="2" s="1"/>
  <c r="J187" i="2"/>
  <c r="J186" i="2" s="1"/>
  <c r="I187" i="2"/>
  <c r="I186" i="2" s="1"/>
  <c r="L179" i="2"/>
  <c r="L178" i="2" s="1"/>
  <c r="K179" i="2"/>
  <c r="K178" i="2" s="1"/>
  <c r="J179" i="2"/>
  <c r="I179" i="2"/>
  <c r="I178" i="2" s="1"/>
  <c r="J178" i="2"/>
  <c r="L174" i="2"/>
  <c r="L173" i="2" s="1"/>
  <c r="K174" i="2"/>
  <c r="K173" i="2" s="1"/>
  <c r="J174" i="2"/>
  <c r="J173" i="2" s="1"/>
  <c r="I174" i="2"/>
  <c r="I173" i="2" s="1"/>
  <c r="L170" i="2"/>
  <c r="L169" i="2" s="1"/>
  <c r="L168" i="2" s="1"/>
  <c r="K170" i="2"/>
  <c r="K169" i="2" s="1"/>
  <c r="K168" i="2" s="1"/>
  <c r="J170" i="2"/>
  <c r="J169" i="2" s="1"/>
  <c r="J168" i="2" s="1"/>
  <c r="I170" i="2"/>
  <c r="I169" i="2" s="1"/>
  <c r="I168" i="2" s="1"/>
  <c r="L165" i="2"/>
  <c r="L164" i="2" s="1"/>
  <c r="K165" i="2"/>
  <c r="K164" i="2" s="1"/>
  <c r="J165" i="2"/>
  <c r="J164" i="2" s="1"/>
  <c r="I165" i="2"/>
  <c r="I164" i="2" s="1"/>
  <c r="L160" i="2"/>
  <c r="L159" i="2" s="1"/>
  <c r="K160" i="2"/>
  <c r="K159" i="2" s="1"/>
  <c r="J160" i="2"/>
  <c r="J159" i="2" s="1"/>
  <c r="I160" i="2"/>
  <c r="I159" i="2" s="1"/>
  <c r="L154" i="2"/>
  <c r="L153" i="2" s="1"/>
  <c r="L152" i="2" s="1"/>
  <c r="K154" i="2"/>
  <c r="K153" i="2" s="1"/>
  <c r="K152" i="2" s="1"/>
  <c r="J154" i="2"/>
  <c r="J153" i="2" s="1"/>
  <c r="J152" i="2" s="1"/>
  <c r="I154" i="2"/>
  <c r="I153" i="2" s="1"/>
  <c r="I152" i="2" s="1"/>
  <c r="L150" i="2"/>
  <c r="L149" i="2" s="1"/>
  <c r="K150" i="2"/>
  <c r="K149" i="2" s="1"/>
  <c r="J150" i="2"/>
  <c r="J149" i="2" s="1"/>
  <c r="I150" i="2"/>
  <c r="I149" i="2" s="1"/>
  <c r="L146" i="2"/>
  <c r="L145" i="2" s="1"/>
  <c r="L144" i="2" s="1"/>
  <c r="K146" i="2"/>
  <c r="K145" i="2" s="1"/>
  <c r="K144" i="2" s="1"/>
  <c r="J146" i="2"/>
  <c r="J145" i="2" s="1"/>
  <c r="J144" i="2" s="1"/>
  <c r="I146" i="2"/>
  <c r="I145" i="2" s="1"/>
  <c r="I144" i="2" s="1"/>
  <c r="L141" i="2"/>
  <c r="L140" i="2" s="1"/>
  <c r="L139" i="2" s="1"/>
  <c r="K141" i="2"/>
  <c r="K140" i="2" s="1"/>
  <c r="K139" i="2" s="1"/>
  <c r="J141" i="2"/>
  <c r="J140" i="2" s="1"/>
  <c r="J139" i="2" s="1"/>
  <c r="I141" i="2"/>
  <c r="I140" i="2" s="1"/>
  <c r="I139" i="2" s="1"/>
  <c r="L136" i="2"/>
  <c r="L135" i="2" s="1"/>
  <c r="L134" i="2" s="1"/>
  <c r="K136" i="2"/>
  <c r="J136" i="2"/>
  <c r="J135" i="2" s="1"/>
  <c r="J134" i="2" s="1"/>
  <c r="I136" i="2"/>
  <c r="I135" i="2" s="1"/>
  <c r="I134" i="2" s="1"/>
  <c r="K135" i="2"/>
  <c r="K134" i="2" s="1"/>
  <c r="L132" i="2"/>
  <c r="L131" i="2" s="1"/>
  <c r="L130" i="2" s="1"/>
  <c r="K132" i="2"/>
  <c r="K131" i="2" s="1"/>
  <c r="K130" i="2" s="1"/>
  <c r="J132" i="2"/>
  <c r="I132" i="2"/>
  <c r="I131" i="2" s="1"/>
  <c r="I130" i="2" s="1"/>
  <c r="J131" i="2"/>
  <c r="J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/>
  <c r="I122" i="2" s="1"/>
  <c r="L120" i="2"/>
  <c r="L119" i="2" s="1"/>
  <c r="L118" i="2" s="1"/>
  <c r="K120" i="2"/>
  <c r="K119" i="2" s="1"/>
  <c r="K118" i="2" s="1"/>
  <c r="J120" i="2"/>
  <c r="J119" i="2" s="1"/>
  <c r="J118" i="2" s="1"/>
  <c r="I120" i="2"/>
  <c r="I119" i="2" s="1"/>
  <c r="I118" i="2" s="1"/>
  <c r="L115" i="2"/>
  <c r="L114" i="2" s="1"/>
  <c r="L113" i="2" s="1"/>
  <c r="K115" i="2"/>
  <c r="K114" i="2" s="1"/>
  <c r="K113" i="2" s="1"/>
  <c r="J115" i="2"/>
  <c r="J114" i="2" s="1"/>
  <c r="J113" i="2" s="1"/>
  <c r="I115" i="2"/>
  <c r="I114" i="2"/>
  <c r="I113" i="2" s="1"/>
  <c r="L109" i="2"/>
  <c r="L108" i="2" s="1"/>
  <c r="K109" i="2"/>
  <c r="K108" i="2" s="1"/>
  <c r="J109" i="2"/>
  <c r="J108" i="2" s="1"/>
  <c r="I109" i="2"/>
  <c r="I108" i="2" s="1"/>
  <c r="L105" i="2"/>
  <c r="L104" i="2" s="1"/>
  <c r="L103" i="2" s="1"/>
  <c r="K105" i="2"/>
  <c r="K104" i="2" s="1"/>
  <c r="K103" i="2" s="1"/>
  <c r="J105" i="2"/>
  <c r="I105" i="2"/>
  <c r="I104" i="2" s="1"/>
  <c r="I103" i="2" s="1"/>
  <c r="J104" i="2"/>
  <c r="J103" i="2" s="1"/>
  <c r="L100" i="2"/>
  <c r="L99" i="2" s="1"/>
  <c r="L98" i="2" s="1"/>
  <c r="K100" i="2"/>
  <c r="K99" i="2" s="1"/>
  <c r="K98" i="2" s="1"/>
  <c r="J100" i="2"/>
  <c r="J99" i="2" s="1"/>
  <c r="J98" i="2" s="1"/>
  <c r="I100" i="2"/>
  <c r="I99" i="2" s="1"/>
  <c r="I98" i="2" s="1"/>
  <c r="L95" i="2"/>
  <c r="L94" i="2" s="1"/>
  <c r="L93" i="2" s="1"/>
  <c r="K95" i="2"/>
  <c r="K94" i="2" s="1"/>
  <c r="K93" i="2" s="1"/>
  <c r="J95" i="2"/>
  <c r="J94" i="2" s="1"/>
  <c r="J93" i="2" s="1"/>
  <c r="I95" i="2"/>
  <c r="I94" i="2"/>
  <c r="I93" i="2" s="1"/>
  <c r="L88" i="2"/>
  <c r="L87" i="2" s="1"/>
  <c r="L86" i="2" s="1"/>
  <c r="L85" i="2" s="1"/>
  <c r="K88" i="2"/>
  <c r="K87" i="2" s="1"/>
  <c r="K86" i="2" s="1"/>
  <c r="K85" i="2" s="1"/>
  <c r="J88" i="2"/>
  <c r="J87" i="2" s="1"/>
  <c r="J86" i="2" s="1"/>
  <c r="J85" i="2" s="1"/>
  <c r="I88" i="2"/>
  <c r="I87" i="2" s="1"/>
  <c r="I86" i="2" s="1"/>
  <c r="I85" i="2" s="1"/>
  <c r="L83" i="2"/>
  <c r="L82" i="2" s="1"/>
  <c r="L81" i="2" s="1"/>
  <c r="K83" i="2"/>
  <c r="J83" i="2"/>
  <c r="J82" i="2" s="1"/>
  <c r="J81" i="2" s="1"/>
  <c r="I83" i="2"/>
  <c r="I82" i="2" s="1"/>
  <c r="I81" i="2" s="1"/>
  <c r="K82" i="2"/>
  <c r="K81" i="2" s="1"/>
  <c r="L77" i="2"/>
  <c r="L76" i="2" s="1"/>
  <c r="K77" i="2"/>
  <c r="J77" i="2"/>
  <c r="J76" i="2" s="1"/>
  <c r="I77" i="2"/>
  <c r="I76" i="2" s="1"/>
  <c r="K76" i="2"/>
  <c r="L72" i="2"/>
  <c r="L71" i="2" s="1"/>
  <c r="K72" i="2"/>
  <c r="K71" i="2" s="1"/>
  <c r="J72" i="2"/>
  <c r="J71" i="2" s="1"/>
  <c r="I72" i="2"/>
  <c r="I71" i="2" s="1"/>
  <c r="L67" i="2"/>
  <c r="L66" i="2" s="1"/>
  <c r="K67" i="2"/>
  <c r="K66" i="2" s="1"/>
  <c r="J67" i="2"/>
  <c r="J66" i="2" s="1"/>
  <c r="I67" i="2"/>
  <c r="I66" i="2" s="1"/>
  <c r="L47" i="2"/>
  <c r="L46" i="2" s="1"/>
  <c r="L45" i="2" s="1"/>
  <c r="K48" i="2"/>
  <c r="K47" i="2" s="1"/>
  <c r="K46" i="2" s="1"/>
  <c r="K45" i="2" s="1"/>
  <c r="J48" i="2"/>
  <c r="J47" i="2" s="1"/>
  <c r="J46" i="2" s="1"/>
  <c r="J45" i="2" s="1"/>
  <c r="I48" i="2"/>
  <c r="I47" i="2" s="1"/>
  <c r="I46" i="2" s="1"/>
  <c r="I45" i="2" s="1"/>
  <c r="L37" i="2"/>
  <c r="L36" i="2" s="1"/>
  <c r="L35" i="2" s="1"/>
  <c r="K37" i="2"/>
  <c r="K36" i="2" s="1"/>
  <c r="K35" i="2" s="1"/>
  <c r="J37" i="2"/>
  <c r="J36" i="2" s="1"/>
  <c r="J35" i="2" s="1"/>
  <c r="I37" i="2"/>
  <c r="L368" i="1"/>
  <c r="L367" i="1" s="1"/>
  <c r="K368" i="1"/>
  <c r="K367" i="1" s="1"/>
  <c r="J368" i="1"/>
  <c r="J367" i="1" s="1"/>
  <c r="I368" i="1"/>
  <c r="I367" i="1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L349" i="1" s="1"/>
  <c r="K350" i="1"/>
  <c r="K349" i="1" s="1"/>
  <c r="J350" i="1"/>
  <c r="J349" i="1" s="1"/>
  <c r="I350" i="1"/>
  <c r="I349" i="1" s="1"/>
  <c r="L346" i="1"/>
  <c r="K346" i="1"/>
  <c r="J346" i="1"/>
  <c r="I346" i="1"/>
  <c r="L343" i="1"/>
  <c r="K343" i="1"/>
  <c r="J343" i="1"/>
  <c r="I343" i="1"/>
  <c r="L341" i="1"/>
  <c r="L340" i="1" s="1"/>
  <c r="K341" i="1"/>
  <c r="K340" i="1" s="1"/>
  <c r="J341" i="1"/>
  <c r="J340" i="1" s="1"/>
  <c r="I341" i="1"/>
  <c r="I340" i="1" s="1"/>
  <c r="L336" i="1"/>
  <c r="L335" i="1" s="1"/>
  <c r="K336" i="1"/>
  <c r="K335" i="1" s="1"/>
  <c r="J336" i="1"/>
  <c r="J335" i="1" s="1"/>
  <c r="I336" i="1"/>
  <c r="I335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L317" i="1" s="1"/>
  <c r="K318" i="1"/>
  <c r="K317" i="1" s="1"/>
  <c r="J318" i="1"/>
  <c r="J317" i="1" s="1"/>
  <c r="I318" i="1"/>
  <c r="I317" i="1" s="1"/>
  <c r="L314" i="1"/>
  <c r="K314" i="1"/>
  <c r="J314" i="1"/>
  <c r="I314" i="1"/>
  <c r="L311" i="1"/>
  <c r="K311" i="1"/>
  <c r="J311" i="1"/>
  <c r="I311" i="1"/>
  <c r="L309" i="1"/>
  <c r="K309" i="1"/>
  <c r="J309" i="1"/>
  <c r="I309" i="1"/>
  <c r="L303" i="1"/>
  <c r="L302" i="1" s="1"/>
  <c r="K303" i="1"/>
  <c r="K302" i="1" s="1"/>
  <c r="J303" i="1"/>
  <c r="J302" i="1" s="1"/>
  <c r="I303" i="1"/>
  <c r="I302" i="1" s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L284" i="1" s="1"/>
  <c r="K285" i="1"/>
  <c r="K284" i="1" s="1"/>
  <c r="J285" i="1"/>
  <c r="J284" i="1" s="1"/>
  <c r="I285" i="1"/>
  <c r="I284" i="1" s="1"/>
  <c r="L281" i="1"/>
  <c r="K281" i="1"/>
  <c r="J281" i="1"/>
  <c r="I281" i="1"/>
  <c r="L278" i="1"/>
  <c r="K278" i="1"/>
  <c r="J278" i="1"/>
  <c r="I278" i="1"/>
  <c r="L276" i="1"/>
  <c r="L275" i="1" s="1"/>
  <c r="K276" i="1"/>
  <c r="K275" i="1" s="1"/>
  <c r="J276" i="1"/>
  <c r="J275" i="1" s="1"/>
  <c r="I276" i="1"/>
  <c r="I275" i="1" s="1"/>
  <c r="L271" i="1"/>
  <c r="L270" i="1" s="1"/>
  <c r="K271" i="1"/>
  <c r="K270" i="1" s="1"/>
  <c r="J271" i="1"/>
  <c r="J270" i="1" s="1"/>
  <c r="I271" i="1"/>
  <c r="I270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L252" i="1" s="1"/>
  <c r="K253" i="1"/>
  <c r="K252" i="1" s="1"/>
  <c r="J253" i="1"/>
  <c r="J252" i="1" s="1"/>
  <c r="I253" i="1"/>
  <c r="I252" i="1" s="1"/>
  <c r="L249" i="1"/>
  <c r="K249" i="1"/>
  <c r="J249" i="1"/>
  <c r="I249" i="1"/>
  <c r="L246" i="1"/>
  <c r="K246" i="1"/>
  <c r="J246" i="1"/>
  <c r="I246" i="1"/>
  <c r="L244" i="1"/>
  <c r="L243" i="1" s="1"/>
  <c r="K244" i="1"/>
  <c r="K243" i="1" s="1"/>
  <c r="J244" i="1"/>
  <c r="J243" i="1" s="1"/>
  <c r="I244" i="1"/>
  <c r="I243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L233" i="1"/>
  <c r="L232" i="1" s="1"/>
  <c r="L231" i="1" s="1"/>
  <c r="K233" i="1"/>
  <c r="K232" i="1" s="1"/>
  <c r="K231" i="1" s="1"/>
  <c r="J233" i="1"/>
  <c r="J232" i="1" s="1"/>
  <c r="J231" i="1" s="1"/>
  <c r="I233" i="1"/>
  <c r="I232" i="1" s="1"/>
  <c r="I231" i="1" s="1"/>
  <c r="L224" i="1"/>
  <c r="L223" i="1" s="1"/>
  <c r="K224" i="1"/>
  <c r="K223" i="1" s="1"/>
  <c r="J224" i="1"/>
  <c r="J223" i="1" s="1"/>
  <c r="I224" i="1"/>
  <c r="I223" i="1" s="1"/>
  <c r="L221" i="1"/>
  <c r="L220" i="1" s="1"/>
  <c r="K221" i="1"/>
  <c r="K220" i="1" s="1"/>
  <c r="J221" i="1"/>
  <c r="J220" i="1" s="1"/>
  <c r="I221" i="1"/>
  <c r="I220" i="1" s="1"/>
  <c r="L214" i="1"/>
  <c r="L213" i="1" s="1"/>
  <c r="L212" i="1" s="1"/>
  <c r="K214" i="1"/>
  <c r="K213" i="1" s="1"/>
  <c r="K212" i="1" s="1"/>
  <c r="J214" i="1"/>
  <c r="J213" i="1" s="1"/>
  <c r="J212" i="1" s="1"/>
  <c r="I214" i="1"/>
  <c r="I213" i="1" s="1"/>
  <c r="I212" i="1" s="1"/>
  <c r="L210" i="1"/>
  <c r="L209" i="1" s="1"/>
  <c r="K210" i="1"/>
  <c r="K209" i="1" s="1"/>
  <c r="J210" i="1"/>
  <c r="J209" i="1" s="1"/>
  <c r="I210" i="1"/>
  <c r="I209" i="1" s="1"/>
  <c r="L205" i="1"/>
  <c r="L204" i="1" s="1"/>
  <c r="K205" i="1"/>
  <c r="K204" i="1" s="1"/>
  <c r="J205" i="1"/>
  <c r="J204" i="1" s="1"/>
  <c r="I205" i="1"/>
  <c r="I204" i="1" s="1"/>
  <c r="L199" i="1"/>
  <c r="L198" i="1" s="1"/>
  <c r="K199" i="1"/>
  <c r="K198" i="1" s="1"/>
  <c r="J199" i="1"/>
  <c r="J198" i="1" s="1"/>
  <c r="I199" i="1"/>
  <c r="I198" i="1" s="1"/>
  <c r="L194" i="1"/>
  <c r="L193" i="1" s="1"/>
  <c r="K194" i="1"/>
  <c r="K193" i="1" s="1"/>
  <c r="J194" i="1"/>
  <c r="J193" i="1" s="1"/>
  <c r="I194" i="1"/>
  <c r="I193" i="1" s="1"/>
  <c r="L191" i="1"/>
  <c r="L190" i="1" s="1"/>
  <c r="K191" i="1"/>
  <c r="K190" i="1" s="1"/>
  <c r="J191" i="1"/>
  <c r="J190" i="1" s="1"/>
  <c r="I191" i="1"/>
  <c r="I190" i="1" s="1"/>
  <c r="L183" i="1"/>
  <c r="L182" i="1" s="1"/>
  <c r="K183" i="1"/>
  <c r="K182" i="1" s="1"/>
  <c r="J183" i="1"/>
  <c r="J182" i="1" s="1"/>
  <c r="I183" i="1"/>
  <c r="I182" i="1" s="1"/>
  <c r="L178" i="1"/>
  <c r="L177" i="1" s="1"/>
  <c r="K178" i="1"/>
  <c r="K177" i="1" s="1"/>
  <c r="J178" i="1"/>
  <c r="J177" i="1" s="1"/>
  <c r="I178" i="1"/>
  <c r="I177" i="1" s="1"/>
  <c r="L174" i="1"/>
  <c r="L173" i="1" s="1"/>
  <c r="L172" i="1" s="1"/>
  <c r="K174" i="1"/>
  <c r="K173" i="1" s="1"/>
  <c r="K172" i="1" s="1"/>
  <c r="J174" i="1"/>
  <c r="J173" i="1" s="1"/>
  <c r="J172" i="1" s="1"/>
  <c r="I174" i="1"/>
  <c r="I173" i="1" s="1"/>
  <c r="I172" i="1" s="1"/>
  <c r="L169" i="1"/>
  <c r="L168" i="1" s="1"/>
  <c r="K169" i="1"/>
  <c r="K168" i="1" s="1"/>
  <c r="J169" i="1"/>
  <c r="J168" i="1" s="1"/>
  <c r="I169" i="1"/>
  <c r="I168" i="1" s="1"/>
  <c r="L164" i="1"/>
  <c r="L163" i="1" s="1"/>
  <c r="K164" i="1"/>
  <c r="K163" i="1" s="1"/>
  <c r="J164" i="1"/>
  <c r="J163" i="1" s="1"/>
  <c r="I164" i="1"/>
  <c r="I163" i="1" s="1"/>
  <c r="L158" i="1"/>
  <c r="L157" i="1" s="1"/>
  <c r="L156" i="1" s="1"/>
  <c r="K158" i="1"/>
  <c r="K157" i="1" s="1"/>
  <c r="K156" i="1" s="1"/>
  <c r="J158" i="1"/>
  <c r="J157" i="1" s="1"/>
  <c r="J156" i="1" s="1"/>
  <c r="I158" i="1"/>
  <c r="I157" i="1" s="1"/>
  <c r="I156" i="1" s="1"/>
  <c r="L154" i="1"/>
  <c r="L153" i="1" s="1"/>
  <c r="K154" i="1"/>
  <c r="K153" i="1" s="1"/>
  <c r="J154" i="1"/>
  <c r="J153" i="1" s="1"/>
  <c r="I154" i="1"/>
  <c r="I153" i="1" s="1"/>
  <c r="L150" i="1"/>
  <c r="L149" i="1" s="1"/>
  <c r="L148" i="1" s="1"/>
  <c r="K150" i="1"/>
  <c r="K149" i="1" s="1"/>
  <c r="K148" i="1" s="1"/>
  <c r="J150" i="1"/>
  <c r="J149" i="1" s="1"/>
  <c r="J148" i="1" s="1"/>
  <c r="I150" i="1"/>
  <c r="I149" i="1" s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4" i="1"/>
  <c r="L123" i="1" s="1"/>
  <c r="L122" i="1" s="1"/>
  <c r="K124" i="1"/>
  <c r="K123" i="1" s="1"/>
  <c r="K122" i="1" s="1"/>
  <c r="J124" i="1"/>
  <c r="J123" i="1" s="1"/>
  <c r="J122" i="1" s="1"/>
  <c r="I124" i="1"/>
  <c r="I123" i="1" s="1"/>
  <c r="I122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3" i="1"/>
  <c r="L112" i="1" s="1"/>
  <c r="K113" i="1"/>
  <c r="K112" i="1" s="1"/>
  <c r="J113" i="1"/>
  <c r="J112" i="1" s="1"/>
  <c r="I113" i="1"/>
  <c r="I112" i="1" s="1"/>
  <c r="L109" i="1"/>
  <c r="L108" i="1" s="1"/>
  <c r="L107" i="1" s="1"/>
  <c r="K109" i="1"/>
  <c r="K108" i="1" s="1"/>
  <c r="K107" i="1" s="1"/>
  <c r="J109" i="1"/>
  <c r="J108" i="1" s="1"/>
  <c r="J107" i="1" s="1"/>
  <c r="I109" i="1"/>
  <c r="I108" i="1" s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2" i="1"/>
  <c r="L91" i="1" s="1"/>
  <c r="L90" i="1" s="1"/>
  <c r="L89" i="1" s="1"/>
  <c r="K92" i="1"/>
  <c r="K91" i="1" s="1"/>
  <c r="K90" i="1" s="1"/>
  <c r="K89" i="1" s="1"/>
  <c r="J92" i="1"/>
  <c r="J91" i="1" s="1"/>
  <c r="J90" i="1" s="1"/>
  <c r="J89" i="1" s="1"/>
  <c r="I92" i="1"/>
  <c r="I91" i="1" s="1"/>
  <c r="I90" i="1" s="1"/>
  <c r="I89" i="1" s="1"/>
  <c r="L87" i="1"/>
  <c r="L86" i="1" s="1"/>
  <c r="L85" i="1" s="1"/>
  <c r="K87" i="1"/>
  <c r="K86" i="1" s="1"/>
  <c r="K85" i="1" s="1"/>
  <c r="J87" i="1"/>
  <c r="J86" i="1" s="1"/>
  <c r="J85" i="1" s="1"/>
  <c r="I87" i="1"/>
  <c r="I86" i="1" s="1"/>
  <c r="I85" i="1" s="1"/>
  <c r="L81" i="1"/>
  <c r="L80" i="1" s="1"/>
  <c r="K81" i="1"/>
  <c r="K80" i="1" s="1"/>
  <c r="J81" i="1"/>
  <c r="J80" i="1" s="1"/>
  <c r="I81" i="1"/>
  <c r="I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K70" i="1" s="1"/>
  <c r="J71" i="1"/>
  <c r="J70" i="1" s="1"/>
  <c r="I71" i="1"/>
  <c r="I70" i="1" s="1"/>
  <c r="K52" i="1"/>
  <c r="K51" i="1" s="1"/>
  <c r="K50" i="1" s="1"/>
  <c r="K49" i="1" s="1"/>
  <c r="J52" i="1"/>
  <c r="J51" i="1" s="1"/>
  <c r="J50" i="1" s="1"/>
  <c r="J49" i="1" s="1"/>
  <c r="I52" i="1"/>
  <c r="I51" i="1" s="1"/>
  <c r="I50" i="1" s="1"/>
  <c r="I49" i="1" s="1"/>
  <c r="L41" i="1"/>
  <c r="L40" i="1" s="1"/>
  <c r="L39" i="1" s="1"/>
  <c r="K41" i="1"/>
  <c r="K40" i="1" s="1"/>
  <c r="K39" i="1" s="1"/>
  <c r="J41" i="1"/>
  <c r="J40" i="1" s="1"/>
  <c r="J39" i="1" s="1"/>
  <c r="I41" i="1"/>
  <c r="I182" i="3" l="1"/>
  <c r="I366" i="3" s="1"/>
  <c r="I236" i="3"/>
  <c r="K301" i="3"/>
  <c r="J236" i="3"/>
  <c r="J182" i="3" s="1"/>
  <c r="J215" i="2"/>
  <c r="K304" i="2"/>
  <c r="I237" i="4"/>
  <c r="K33" i="4"/>
  <c r="J302" i="4"/>
  <c r="J183" i="4" s="1"/>
  <c r="J367" i="4" s="1"/>
  <c r="K237" i="4"/>
  <c r="K183" i="4" s="1"/>
  <c r="L237" i="4"/>
  <c r="L183" i="4" s="1"/>
  <c r="L367" i="4" s="1"/>
  <c r="I183" i="4"/>
  <c r="I367" i="4" s="1"/>
  <c r="J32" i="3"/>
  <c r="J366" i="3" s="1"/>
  <c r="I65" i="2"/>
  <c r="I64" i="2" s="1"/>
  <c r="K65" i="2"/>
  <c r="K64" i="2" s="1"/>
  <c r="L185" i="2"/>
  <c r="I36" i="2"/>
  <c r="I35" i="2" s="1"/>
  <c r="I304" i="2"/>
  <c r="L32" i="3"/>
  <c r="K32" i="3"/>
  <c r="L236" i="3"/>
  <c r="L182" i="3" s="1"/>
  <c r="K182" i="3"/>
  <c r="L52" i="1"/>
  <c r="L51" i="1" s="1"/>
  <c r="L50" i="1" s="1"/>
  <c r="L49" i="1" s="1"/>
  <c r="L304" i="2"/>
  <c r="L303" i="2" s="1"/>
  <c r="I158" i="2"/>
  <c r="I157" i="2" s="1"/>
  <c r="I138" i="2"/>
  <c r="K158" i="2"/>
  <c r="K157" i="2" s="1"/>
  <c r="L238" i="2"/>
  <c r="I215" i="2"/>
  <c r="L92" i="2"/>
  <c r="L215" i="2"/>
  <c r="J65" i="2"/>
  <c r="J64" i="2" s="1"/>
  <c r="J138" i="2"/>
  <c r="L158" i="2"/>
  <c r="L157" i="2" s="1"/>
  <c r="I172" i="2"/>
  <c r="I167" i="2" s="1"/>
  <c r="K138" i="2"/>
  <c r="J172" i="2"/>
  <c r="J167" i="2" s="1"/>
  <c r="I185" i="2"/>
  <c r="L112" i="2"/>
  <c r="J158" i="2"/>
  <c r="J157" i="2" s="1"/>
  <c r="L138" i="2"/>
  <c r="K172" i="2"/>
  <c r="K167" i="2" s="1"/>
  <c r="I335" i="2"/>
  <c r="J308" i="1"/>
  <c r="J307" i="1" s="1"/>
  <c r="L142" i="1"/>
  <c r="I69" i="1"/>
  <c r="I68" i="1" s="1"/>
  <c r="I219" i="1"/>
  <c r="K176" i="1"/>
  <c r="K171" i="1" s="1"/>
  <c r="J176" i="1"/>
  <c r="J171" i="1" s="1"/>
  <c r="L116" i="1"/>
  <c r="K116" i="1"/>
  <c r="J219" i="1"/>
  <c r="I162" i="1"/>
  <c r="I161" i="1" s="1"/>
  <c r="J162" i="1"/>
  <c r="J161" i="1" s="1"/>
  <c r="K162" i="1"/>
  <c r="K161" i="1" s="1"/>
  <c r="I339" i="1"/>
  <c r="I189" i="1"/>
  <c r="I242" i="1"/>
  <c r="I142" i="1"/>
  <c r="J339" i="1"/>
  <c r="I96" i="1"/>
  <c r="L339" i="1"/>
  <c r="J189" i="1"/>
  <c r="L242" i="1"/>
  <c r="J69" i="1"/>
  <c r="J68" i="1" s="1"/>
  <c r="K189" i="1"/>
  <c r="K96" i="1"/>
  <c r="L96" i="1"/>
  <c r="I308" i="1"/>
  <c r="I307" i="1" s="1"/>
  <c r="K339" i="1"/>
  <c r="I176" i="1"/>
  <c r="I171" i="1" s="1"/>
  <c r="K308" i="1"/>
  <c r="K307" i="1" s="1"/>
  <c r="L308" i="1"/>
  <c r="L307" i="1" s="1"/>
  <c r="J242" i="1"/>
  <c r="J96" i="1"/>
  <c r="L189" i="1"/>
  <c r="L335" i="2"/>
  <c r="J185" i="2"/>
  <c r="J184" i="2" s="1"/>
  <c r="L172" i="2"/>
  <c r="L167" i="2" s="1"/>
  <c r="I303" i="2"/>
  <c r="J335" i="2"/>
  <c r="K185" i="2"/>
  <c r="K184" i="2" s="1"/>
  <c r="K238" i="2"/>
  <c r="I270" i="2"/>
  <c r="J303" i="2"/>
  <c r="K335" i="2"/>
  <c r="L65" i="2"/>
  <c r="L64" i="2" s="1"/>
  <c r="I92" i="2"/>
  <c r="I112" i="2"/>
  <c r="J270" i="2"/>
  <c r="J92" i="2"/>
  <c r="J112" i="2"/>
  <c r="K215" i="2"/>
  <c r="K303" i="2"/>
  <c r="I238" i="2"/>
  <c r="K270" i="2"/>
  <c r="K92" i="2"/>
  <c r="K112" i="2"/>
  <c r="J238" i="2"/>
  <c r="L270" i="2"/>
  <c r="J116" i="1"/>
  <c r="I116" i="1"/>
  <c r="L162" i="1"/>
  <c r="L161" i="1" s="1"/>
  <c r="L176" i="1"/>
  <c r="L171" i="1" s="1"/>
  <c r="K219" i="1"/>
  <c r="K242" i="1"/>
  <c r="L219" i="1"/>
  <c r="J274" i="1"/>
  <c r="K142" i="1"/>
  <c r="I274" i="1"/>
  <c r="I40" i="1"/>
  <c r="I39" i="1" s="1"/>
  <c r="K69" i="1"/>
  <c r="K68" i="1" s="1"/>
  <c r="L69" i="1"/>
  <c r="L68" i="1" s="1"/>
  <c r="K274" i="1"/>
  <c r="J142" i="1"/>
  <c r="L274" i="1"/>
  <c r="K367" i="4" l="1"/>
  <c r="L184" i="2"/>
  <c r="I184" i="2"/>
  <c r="K366" i="3"/>
  <c r="J302" i="2"/>
  <c r="L366" i="3"/>
  <c r="J237" i="2"/>
  <c r="L302" i="2"/>
  <c r="J188" i="1"/>
  <c r="K237" i="2"/>
  <c r="K33" i="2"/>
  <c r="K302" i="2"/>
  <c r="I302" i="2"/>
  <c r="I33" i="2"/>
  <c r="L237" i="2"/>
  <c r="I306" i="1"/>
  <c r="J33" i="2"/>
  <c r="I188" i="1"/>
  <c r="L306" i="1"/>
  <c r="I241" i="1"/>
  <c r="J241" i="1"/>
  <c r="L33" i="2"/>
  <c r="K188" i="1"/>
  <c r="K306" i="1"/>
  <c r="L37" i="1"/>
  <c r="L188" i="1"/>
  <c r="L241" i="1"/>
  <c r="K37" i="1"/>
  <c r="J306" i="1"/>
  <c r="J37" i="1"/>
  <c r="I237" i="2"/>
  <c r="K241" i="1"/>
  <c r="I37" i="1"/>
  <c r="J183" i="2" l="1"/>
  <c r="L183" i="2"/>
  <c r="K183" i="2"/>
  <c r="K367" i="2" s="1"/>
  <c r="L367" i="2"/>
  <c r="I183" i="2"/>
  <c r="I367" i="2" s="1"/>
  <c r="J367" i="2"/>
  <c r="I187" i="1"/>
  <c r="J187" i="1"/>
  <c r="J371" i="1" s="1"/>
  <c r="K187" i="1"/>
  <c r="K371" i="1" s="1"/>
  <c r="L187" i="1"/>
  <c r="L371" i="1" s="1"/>
  <c r="I371" i="1"/>
</calcChain>
</file>

<file path=xl/sharedStrings.xml><?xml version="1.0" encoding="utf-8"?>
<sst xmlns="http://schemas.openxmlformats.org/spreadsheetml/2006/main" count="1554" uniqueCount="245">
  <si>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</si>
  <si>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</si>
  <si>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</si>
  <si>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</si>
  <si>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</si>
  <si>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</si>
  <si>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</si>
  <si>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</si>
  <si>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</si>
  <si>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</si>
  <si>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</si>
  <si>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</si>
  <si>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</si>
  <si>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</si>
  <si>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</si>
  <si>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</si>
  <si>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</si>
  <si>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</si>
  <si>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</si>
  <si>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</si>
  <si>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</si>
  <si>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</si>
  <si>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</si>
  <si>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</si>
  <si>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</si>
  <si>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</si>
  <si>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</si>
  <si>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</si>
  <si>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</si>
  <si>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</si>
  <si>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</si>
  <si>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</si>
  <si>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</si>
  <si>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</si>
  <si>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</si>
  <si>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</si>
  <si>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</si>
  <si>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</si>
  <si>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</si>
  <si>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</si>
  <si>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</si>
  <si>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</si>
  <si>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</si>
  <si>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</si>
  <si>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</si>
  <si>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</si>
  <si>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</si>
  <si>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</si>
  <si>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</si>
  <si>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</si>
  <si>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</si>
  <si>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</si>
  <si>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</si>
  <si>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</si>
  <si>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</si>
  <si>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</si>
  <si>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</si>
  <si>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</si>
  <si>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</si>
  <si>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</si>
  <si>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</si>
  <si>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</si>
  <si>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</si>
  <si>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</si>
  <si>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</si>
  <si>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</si>
  <si>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</si>
  <si>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</si>
  <si>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</si>
  <si>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</si>
  <si>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</si>
  <si>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</si>
  <si>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</si>
  <si>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</si>
  <si>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</si>
  <si>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</si>
  <si>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</si>
  <si>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</si>
  <si>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</si>
  <si>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</si>
  <si>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</si>
  <si>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</si>
  <si>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</si>
  <si>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</si>
  <si>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</si>
  <si>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</si>
  <si>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</si>
  <si>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</si>
  <si>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</si>
  <si>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</si>
  <si>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</si>
  <si>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</si>
  <si>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</si>
  <si>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</si>
  <si>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</si>
  <si>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</si>
  <si>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</si>
  <si>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</si>
  <si>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</si>
  <si>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</si>
  <si>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</si>
  <si>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</si>
  <si>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</si>
  <si>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</si>
  <si>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</si>
  <si>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</si>
  <si>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</si>
  <si>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</si>
  <si>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</si>
  <si>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</si>
  <si>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</si>
  <si>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</si>
  <si>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</si>
  <si>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</si>
  <si>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</si>
  <si>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</si>
  <si>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</si>
  <si>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</si>
  <si>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</si>
  <si>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</si>
  <si>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</si>
  <si>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</si>
  <si>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</si>
  <si>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</si>
  <si>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</si>
  <si>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</si>
  <si>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</si>
  <si>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</si>
  <si>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</si>
  <si>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</si>
  <si>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</si>
  <si>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</si>
  <si>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</si>
  <si>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</si>
  <si>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</si>
  <si>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</si>
  <si>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</si>
  <si>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</si>
  <si>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</si>
  <si>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</si>
  <si>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</si>
  <si>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</si>
  <si>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</si>
  <si>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</si>
  <si>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</si>
  <si>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</si>
  <si>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</si>
  <si>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</si>
  <si>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</si>
  <si>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</si>
  <si>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</si>
  <si>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</si>
  <si>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</si>
  <si>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</si>
  <si>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</si>
  <si>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</si>
  <si>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</si>
  <si>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</si>
  <si>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</si>
  <si>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</si>
  <si>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</si>
  <si>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</si>
  <si>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</si>
  <si>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</si>
  <si>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</si>
  <si>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</si>
  <si>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</si>
  <si>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</si>
  <si>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</si>
  <si>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</si>
  <si>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</si>
  <si>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</si>
  <si>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</si>
  <si>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</si>
  <si>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</si>
  <si>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</si>
  <si>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</si>
  <si>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</si>
  <si>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</si>
  <si>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</si>
  <si>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</si>
  <si>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</si>
  <si>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</si>
  <si>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</si>
  <si>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</si>
  <si>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</si>
  <si>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</si>
  <si>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</si>
  <si>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</si>
  <si>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</si>
  <si>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</si>
  <si>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</si>
  <si>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</si>
  <si>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</si>
  <si>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</si>
  <si>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</si>
  <si>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</si>
  <si>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</si>
  <si>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</si>
  <si>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</si>
  <si>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</si>
  <si>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</si>
  <si>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</si>
  <si>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</si>
  <si>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</si>
  <si>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</si>
  <si>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</si>
  <si>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</si>
  <si>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</si>
  <si>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</si>
  <si>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</si>
  <si>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</si>
  <si>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</si>
  <si>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</si>
  <si>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</si>
  <si>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</si>
  <si>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</si>
  <si>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</si>
  <si>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</si>
  <si>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</si>
  <si>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</si>
  <si>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</si>
  <si>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</si>
  <si>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</si>
  <si>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</si>
  <si>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</si>
  <si>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</si>
  <si>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</si>
  <si>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</si>
  <si>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</si>
  <si>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</si>
  <si>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</si>
  <si>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</si>
  <si>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                   </t>
  </si>
  <si>
    <t xml:space="preserve">              </t>
  </si>
  <si>
    <t>2024-01-04 Nr.________________</t>
  </si>
  <si>
    <t>Direktorė</t>
  </si>
  <si>
    <t>Tiksliniai asignavimai skirti profesinių sąjungų nariams sutartiniams įsipareigojimams vykdyti</t>
  </si>
  <si>
    <t>1 priedas</t>
  </si>
  <si>
    <t>Biudžeto vykdymo ataskaitų rinkinių rengimo taisyklių</t>
  </si>
  <si>
    <t>(I ketvirčio, pusmečio, 9 mėnesių, metinė)</t>
  </si>
  <si>
    <t>(Biudžeto išlaidų sąmatos vykdymo 2025 m. gruodžio mėn. 31 d. ketvirčio, pusmečio, metų ataskaitos forma)</t>
  </si>
  <si>
    <t xml:space="preserve">                      2025 M. GRUODŽIO 31 D.											</t>
  </si>
  <si>
    <t>metinė</t>
  </si>
  <si>
    <t>2026-01-06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</si>
</sst>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8"/>
      <name val="Times New Roman Baltic"/>
      <family val="1"/>
      <charset val="186"/>
    </font>
    <font>
      <sz val="10"/>
      <name val="Times New Roman Baltic"/>
      <charset val="186"/>
    </font>
    <font>
      <strike/>
      <sz val="10"/>
      <name val="Times New Roman"/>
      <family val="1"/>
      <charset val="186"/>
    </font>
    <font>
      <strike/>
      <sz val="10"/>
      <name val="Times New Roman Baltic"/>
      <charset val="186"/>
    </font>
    <font>
      <sz val="8"/>
      <color rgb="FFFF0000"/>
      <name val="Times New Roman"/>
      <family val="1"/>
      <charset val="186"/>
    </font>
    <font>
      <strike/>
      <sz val="8"/>
      <name val="Times New Roman Baltic"/>
      <charset val="186"/>
    </font>
    <font>
      <sz val="8"/>
      <color rgb="FFFF000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18" fillId="0" borderId="0">
      <alignment vertical="top"/>
      <protection locked="0"/>
    </xf>
    <xf numFmtId="0" fontId="20" fillId="0" borderId="0"/>
    <xf numFmtId="0" fontId="21" fillId="0" borderId="0"/>
    <xf numFmtId="0" fontId="1" fillId="0" borderId="0"/>
    <xf numFmtId="0" fontId="26" fillId="0" borderId="0"/>
    <xf numFmtId="0" fontId="26" fillId="0" borderId="0"/>
  </cellStyleXfs>
  <cellXfs count="28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 vertical="center" wrapText="1"/>
    </xf>
    <xf numFmtId="0" fontId="2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164" fontId="9" fillId="3" borderId="2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0" fontId="19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3" borderId="1" xfId="0" applyNumberFormat="1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7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28" fillId="0" borderId="0" xfId="5" applyFont="1"/>
    <xf numFmtId="0" fontId="28" fillId="0" borderId="0" xfId="5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5" fillId="0" borderId="0" xfId="6" applyNumberFormat="1" applyFont="1" applyAlignment="1">
      <alignment horizontal="left" vertical="center" wrapText="1"/>
    </xf>
    <xf numFmtId="0" fontId="30" fillId="0" borderId="0" xfId="5" applyFont="1"/>
    <xf numFmtId="0" fontId="25" fillId="0" borderId="0" xfId="5" applyFont="1" applyAlignment="1">
      <alignment vertical="center"/>
    </xf>
    <xf numFmtId="0" fontId="29" fillId="0" borderId="0" xfId="0" applyFont="1"/>
    <xf numFmtId="0" fontId="31" fillId="0" borderId="0" xfId="5" applyFont="1"/>
    <xf numFmtId="0" fontId="32" fillId="0" borderId="0" xfId="2" applyFont="1"/>
    <xf numFmtId="0" fontId="33" fillId="0" borderId="0" xfId="5" applyFont="1"/>
    <xf numFmtId="0" fontId="34" fillId="0" borderId="0" xfId="0" applyFont="1"/>
    <xf numFmtId="0" fontId="30" fillId="0" borderId="0" xfId="5" applyFont="1" applyAlignment="1">
      <alignment horizontal="left"/>
    </xf>
    <xf numFmtId="0" fontId="35" fillId="0" borderId="0" xfId="5" applyFont="1"/>
    <xf numFmtId="0" fontId="36" fillId="0" borderId="0" xfId="5" applyFont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49" fontId="11" fillId="2" borderId="1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9" fillId="0" borderId="0" xfId="4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7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  <cellStyle name="Normal_TRECFORMantras2001333" xfId="6" xr:uid="{ADF4C7F2-8959-4D0A-9910-DF0ECEF228F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9"/>
  <sheetViews>
    <sheetView tabSelected="1" workbookViewId="0">
      <selection activeCell="R18" sqref="R18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17" s="209" customFormat="1" ht="28.5" customHeight="1">
      <c r="F1" s="210"/>
      <c r="G1" s="211"/>
      <c r="H1" s="212"/>
      <c r="I1" s="213"/>
      <c r="J1" s="256" t="s">
        <v>239</v>
      </c>
      <c r="K1" s="256"/>
      <c r="L1" s="256"/>
      <c r="M1" s="214"/>
      <c r="N1" s="215"/>
      <c r="O1" s="215"/>
      <c r="P1" s="215"/>
      <c r="Q1" s="215"/>
    </row>
    <row r="2" spans="1:17" s="209" customFormat="1" ht="14.25" customHeight="1">
      <c r="F2" s="210"/>
      <c r="H2" s="216"/>
      <c r="I2" s="217"/>
      <c r="J2" s="218" t="s">
        <v>238</v>
      </c>
      <c r="K2" s="219"/>
      <c r="L2" s="220"/>
      <c r="M2" s="214"/>
      <c r="N2" s="215"/>
      <c r="O2" s="215"/>
      <c r="P2" s="215"/>
      <c r="Q2" s="221"/>
    </row>
    <row r="3" spans="1:17" s="209" customFormat="1" ht="13.5" customHeight="1">
      <c r="F3" s="210"/>
      <c r="H3" s="222"/>
      <c r="I3" s="216"/>
      <c r="K3" s="223"/>
      <c r="L3" s="223"/>
      <c r="M3" s="214"/>
      <c r="N3" s="215"/>
      <c r="O3" s="215"/>
      <c r="P3" s="215"/>
      <c r="Q3" s="224"/>
    </row>
    <row r="4" spans="1:17" ht="31.5" customHeight="1">
      <c r="A4" s="262" t="s">
        <v>241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146"/>
      <c r="N4" s="145"/>
      <c r="O4" s="145"/>
      <c r="P4" s="145"/>
    </row>
    <row r="5" spans="1:17" ht="11.25" hidden="1" customHeight="1">
      <c r="A5" s="194"/>
      <c r="B5" s="194"/>
      <c r="C5" s="194"/>
      <c r="D5" s="194"/>
      <c r="E5" s="194"/>
      <c r="F5" s="195"/>
      <c r="G5" s="9"/>
      <c r="H5" s="10"/>
      <c r="I5" s="10"/>
      <c r="J5" s="11"/>
      <c r="K5" s="11"/>
      <c r="L5" s="12"/>
      <c r="M5" s="146"/>
      <c r="N5" s="145"/>
      <c r="O5" s="145"/>
      <c r="P5" s="145"/>
    </row>
    <row r="6" spans="1:17" ht="15.75" customHeight="1">
      <c r="A6" s="263" t="s">
        <v>0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146"/>
      <c r="N6" s="145"/>
      <c r="O6" s="145"/>
      <c r="P6" s="145"/>
    </row>
    <row r="7" spans="1:17">
      <c r="A7" s="258" t="s">
        <v>1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146"/>
      <c r="N7" s="145"/>
      <c r="O7" s="145"/>
      <c r="P7" s="145"/>
    </row>
    <row r="8" spans="1:17" ht="7.5" hidden="1" customHeight="1">
      <c r="A8" s="13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46"/>
      <c r="N8" s="145"/>
      <c r="O8" s="145"/>
      <c r="P8" s="145"/>
    </row>
    <row r="9" spans="1:17" ht="15.75" customHeight="1">
      <c r="A9" s="13"/>
      <c r="B9" s="196"/>
      <c r="C9" s="196"/>
      <c r="D9" s="196"/>
      <c r="E9" s="196"/>
      <c r="F9" s="196"/>
      <c r="G9" s="264" t="s">
        <v>2</v>
      </c>
      <c r="H9" s="264"/>
      <c r="I9" s="264"/>
      <c r="J9" s="264"/>
      <c r="K9" s="264"/>
      <c r="L9" s="196"/>
      <c r="M9" s="146"/>
      <c r="N9" s="145"/>
      <c r="O9" s="145"/>
      <c r="P9" s="145"/>
    </row>
    <row r="10" spans="1:17" ht="15.75" customHeight="1">
      <c r="A10" s="260" t="s">
        <v>242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146"/>
      <c r="N10" s="145"/>
      <c r="O10" s="145"/>
      <c r="P10" s="145"/>
    </row>
    <row r="11" spans="1:17" ht="12" customHeight="1">
      <c r="A11" s="194"/>
      <c r="B11" s="194"/>
      <c r="C11" s="194"/>
      <c r="D11" s="194"/>
      <c r="E11" s="194"/>
      <c r="F11" s="195"/>
      <c r="G11" s="257" t="s">
        <v>243</v>
      </c>
      <c r="H11" s="257"/>
      <c r="I11" s="257"/>
      <c r="J11" s="257"/>
      <c r="K11" s="257"/>
      <c r="L11" s="194"/>
      <c r="M11" s="146"/>
      <c r="N11" s="145"/>
      <c r="O11" s="145"/>
      <c r="P11" s="145"/>
    </row>
    <row r="12" spans="1:17">
      <c r="A12" s="194"/>
      <c r="B12" s="194"/>
      <c r="C12" s="194"/>
      <c r="D12" s="194"/>
      <c r="E12" s="194"/>
      <c r="F12" s="195"/>
      <c r="G12" s="258" t="s">
        <v>240</v>
      </c>
      <c r="H12" s="258"/>
      <c r="I12" s="258"/>
      <c r="J12" s="258"/>
      <c r="K12" s="258"/>
      <c r="L12" s="194"/>
      <c r="M12" s="145"/>
      <c r="N12" s="145"/>
      <c r="O12" s="145"/>
      <c r="P12" s="145"/>
    </row>
    <row r="13" spans="1:17" ht="15.75">
      <c r="A13" s="194"/>
      <c r="B13" s="260" t="s">
        <v>3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145"/>
      <c r="N13" s="145"/>
      <c r="O13" s="145"/>
      <c r="P13" s="145"/>
    </row>
    <row r="14" spans="1:17" ht="15.75" customHeight="1">
      <c r="A14" s="194"/>
      <c r="B14" s="194"/>
      <c r="C14" s="194"/>
      <c r="D14" s="194"/>
      <c r="E14" s="194"/>
      <c r="F14" s="195"/>
      <c r="G14" s="194"/>
      <c r="H14" s="194"/>
      <c r="I14" s="194"/>
      <c r="J14" s="194"/>
      <c r="K14" s="194"/>
      <c r="L14" s="194"/>
      <c r="M14" s="145"/>
      <c r="N14" s="145"/>
      <c r="O14" s="145"/>
      <c r="P14" s="145"/>
    </row>
    <row r="15" spans="1:17" ht="7.5" hidden="1" customHeight="1">
      <c r="A15" s="194"/>
      <c r="B15" s="194"/>
      <c r="C15" s="194"/>
      <c r="D15" s="194"/>
      <c r="E15" s="194"/>
      <c r="F15" s="195"/>
      <c r="G15" s="257" t="s">
        <v>235</v>
      </c>
      <c r="H15" s="257"/>
      <c r="I15" s="257"/>
      <c r="J15" s="257"/>
      <c r="K15" s="257"/>
      <c r="L15" s="194"/>
      <c r="M15" s="145"/>
      <c r="N15" s="145"/>
      <c r="O15" s="145"/>
      <c r="P15" s="145"/>
    </row>
    <row r="16" spans="1:17" ht="7.5" customHeight="1">
      <c r="A16" s="207"/>
      <c r="B16" s="207"/>
      <c r="C16" s="207"/>
      <c r="D16" s="207"/>
      <c r="E16" s="207"/>
      <c r="F16" s="206"/>
      <c r="G16" s="206"/>
      <c r="H16" s="206"/>
      <c r="I16" s="206"/>
      <c r="J16" s="206"/>
      <c r="K16" s="206"/>
      <c r="L16" s="207"/>
      <c r="M16" s="145"/>
      <c r="N16" s="145"/>
      <c r="O16" s="145"/>
      <c r="P16" s="145"/>
    </row>
    <row r="17" spans="1:16">
      <c r="F17" s="154"/>
      <c r="G17" s="257" t="s">
        <v>244</v>
      </c>
      <c r="H17" s="257"/>
      <c r="I17" s="257"/>
      <c r="J17" s="257"/>
      <c r="K17" s="257"/>
      <c r="M17" s="145"/>
      <c r="N17" s="145"/>
      <c r="O17" s="145"/>
      <c r="P17" s="145"/>
    </row>
    <row r="18" spans="1:16">
      <c r="F18" s="154"/>
      <c r="G18" s="261" t="s">
        <v>4</v>
      </c>
      <c r="H18" s="261"/>
      <c r="I18" s="261"/>
      <c r="J18" s="261"/>
      <c r="K18" s="261"/>
      <c r="M18" s="145"/>
      <c r="N18" s="145"/>
      <c r="O18" s="145"/>
      <c r="P18" s="145"/>
    </row>
    <row r="19" spans="1:16" ht="6.75" hidden="1" customHeight="1">
      <c r="F19" s="154"/>
      <c r="M19" s="145"/>
      <c r="N19" s="145"/>
      <c r="O19" s="145"/>
      <c r="P19" s="145"/>
    </row>
    <row r="20" spans="1:16" ht="6.75" customHeight="1">
      <c r="A20" s="179"/>
      <c r="B20" s="179"/>
      <c r="C20" s="179"/>
      <c r="D20" s="179"/>
      <c r="E20" s="179"/>
      <c r="F20" s="177"/>
      <c r="G20" s="179"/>
      <c r="H20" s="179"/>
      <c r="I20" s="179"/>
      <c r="J20" s="179"/>
      <c r="K20" s="179"/>
      <c r="L20" s="179"/>
      <c r="M20" s="145"/>
      <c r="N20" s="145"/>
      <c r="O20" s="145"/>
      <c r="P20" s="145"/>
    </row>
    <row r="21" spans="1:16">
      <c r="E21" s="259" t="s">
        <v>221</v>
      </c>
      <c r="F21" s="259"/>
      <c r="G21" s="259"/>
      <c r="H21" s="259"/>
      <c r="I21" s="259"/>
      <c r="J21" s="259"/>
      <c r="K21" s="259"/>
      <c r="M21" s="145"/>
      <c r="N21" s="145"/>
      <c r="O21" s="145"/>
      <c r="P21" s="145"/>
    </row>
    <row r="22" spans="1:16" ht="15" customHeight="1">
      <c r="A22" s="248" t="s">
        <v>5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148"/>
      <c r="N22" s="145"/>
      <c r="O22" s="145"/>
      <c r="P22" s="145"/>
    </row>
    <row r="23" spans="1:16" ht="15" customHeight="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48"/>
      <c r="N23" s="145"/>
      <c r="O23" s="145"/>
      <c r="P23" s="145"/>
    </row>
    <row r="24" spans="1:16" ht="15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148"/>
      <c r="N24" s="145"/>
      <c r="O24" s="145"/>
      <c r="P24" s="145"/>
    </row>
    <row r="25" spans="1:16">
      <c r="F25" s="1"/>
      <c r="J25" s="157"/>
      <c r="K25" s="16"/>
      <c r="L25" s="158" t="s">
        <v>6</v>
      </c>
      <c r="M25" s="148"/>
      <c r="N25" s="145"/>
      <c r="O25" s="145"/>
      <c r="P25" s="145"/>
    </row>
    <row r="26" spans="1:16">
      <c r="F26" s="1"/>
      <c r="J26" s="159" t="s">
        <v>7</v>
      </c>
      <c r="K26" s="156"/>
      <c r="L26" s="19"/>
      <c r="M26" s="148"/>
      <c r="N26" s="145"/>
      <c r="O26" s="145"/>
      <c r="P26" s="145"/>
    </row>
    <row r="27" spans="1:16">
      <c r="F27" s="154"/>
      <c r="I27" s="154"/>
      <c r="J27" s="154"/>
      <c r="K27" s="160" t="s">
        <v>8</v>
      </c>
      <c r="L27" s="19"/>
      <c r="M27" s="148"/>
      <c r="N27" s="145"/>
      <c r="O27" s="145"/>
      <c r="P27" s="145"/>
    </row>
    <row r="28" spans="1:16">
      <c r="A28" s="250" t="s">
        <v>9</v>
      </c>
      <c r="B28" s="250"/>
      <c r="C28" s="250"/>
      <c r="D28" s="250"/>
      <c r="E28" s="250"/>
      <c r="F28" s="250"/>
      <c r="G28" s="250"/>
      <c r="H28" s="250"/>
      <c r="I28" s="250"/>
      <c r="J28" s="161"/>
      <c r="K28" s="162" t="s">
        <v>10</v>
      </c>
      <c r="L28" s="163" t="s">
        <v>11</v>
      </c>
      <c r="M28" s="148"/>
      <c r="N28" s="145"/>
      <c r="O28" s="145"/>
      <c r="P28" s="145"/>
    </row>
    <row r="29" spans="1:16" ht="30" customHeight="1">
      <c r="A29" s="250" t="s">
        <v>223</v>
      </c>
      <c r="B29" s="250"/>
      <c r="C29" s="250"/>
      <c r="D29" s="250"/>
      <c r="E29" s="250"/>
      <c r="F29" s="250"/>
      <c r="G29" s="250"/>
      <c r="H29" s="250"/>
      <c r="I29" s="250"/>
      <c r="J29" s="164" t="s">
        <v>12</v>
      </c>
      <c r="K29" s="137"/>
      <c r="L29" s="138" t="s">
        <v>229</v>
      </c>
      <c r="M29" s="148"/>
      <c r="N29" s="145"/>
      <c r="O29" s="145"/>
      <c r="P29" s="145"/>
    </row>
    <row r="30" spans="1:16" ht="39.75" customHeight="1">
      <c r="A30" s="251" t="s">
        <v>225</v>
      </c>
      <c r="B30" s="251"/>
      <c r="C30" s="251"/>
      <c r="D30" s="251"/>
      <c r="E30" s="251"/>
      <c r="F30" s="251"/>
      <c r="G30" s="251"/>
      <c r="H30" s="251"/>
      <c r="I30" s="251"/>
      <c r="J30" s="164"/>
      <c r="K30" s="137"/>
      <c r="L30" s="138"/>
      <c r="M30" s="148"/>
      <c r="N30" s="145"/>
      <c r="O30" s="145"/>
      <c r="P30" s="145"/>
    </row>
    <row r="31" spans="1:16">
      <c r="A31" s="161"/>
      <c r="B31" s="161"/>
      <c r="C31" s="161"/>
      <c r="D31" s="161"/>
      <c r="E31" s="161"/>
      <c r="F31" s="161"/>
      <c r="G31" s="165" t="s">
        <v>14</v>
      </c>
      <c r="H31" s="134"/>
      <c r="I31" s="135"/>
      <c r="J31" s="136"/>
      <c r="K31" s="136"/>
      <c r="L31" s="136"/>
      <c r="M31" s="148"/>
      <c r="N31" s="145"/>
      <c r="O31" s="145"/>
      <c r="P31" s="145"/>
    </row>
    <row r="32" spans="1:16">
      <c r="F32" s="1"/>
      <c r="G32" s="255" t="s">
        <v>15</v>
      </c>
      <c r="H32" s="255"/>
      <c r="I32" s="28" t="s">
        <v>16</v>
      </c>
      <c r="J32" s="29" t="s">
        <v>17</v>
      </c>
      <c r="K32" s="19" t="s">
        <v>18</v>
      </c>
      <c r="L32" s="19" t="s">
        <v>19</v>
      </c>
      <c r="M32" s="148"/>
      <c r="N32" s="145"/>
      <c r="O32" s="145"/>
      <c r="P32" s="145"/>
    </row>
    <row r="33" spans="1:16">
      <c r="A33" s="249" t="s">
        <v>219</v>
      </c>
      <c r="B33" s="249"/>
      <c r="C33" s="249"/>
      <c r="D33" s="249"/>
      <c r="E33" s="249"/>
      <c r="F33" s="249"/>
      <c r="G33" s="249"/>
      <c r="H33" s="249"/>
      <c r="I33" s="249"/>
      <c r="J33" s="155"/>
      <c r="K33" s="155"/>
      <c r="L33" s="166" t="s">
        <v>20</v>
      </c>
      <c r="M33" s="149"/>
      <c r="N33" s="145"/>
      <c r="O33" s="145"/>
      <c r="P33" s="145"/>
    </row>
    <row r="34" spans="1:16" ht="27" customHeight="1">
      <c r="A34" s="233" t="s">
        <v>21</v>
      </c>
      <c r="B34" s="234"/>
      <c r="C34" s="234"/>
      <c r="D34" s="234"/>
      <c r="E34" s="234"/>
      <c r="F34" s="234"/>
      <c r="G34" s="237" t="s">
        <v>22</v>
      </c>
      <c r="H34" s="239" t="s">
        <v>23</v>
      </c>
      <c r="I34" s="241" t="s">
        <v>24</v>
      </c>
      <c r="J34" s="242"/>
      <c r="K34" s="243" t="s">
        <v>25</v>
      </c>
      <c r="L34" s="245" t="s">
        <v>26</v>
      </c>
      <c r="M34" s="149"/>
      <c r="N34" s="145"/>
      <c r="O34" s="145"/>
      <c r="P34" s="145"/>
    </row>
    <row r="35" spans="1:16" ht="58.5" customHeight="1">
      <c r="A35" s="235"/>
      <c r="B35" s="236"/>
      <c r="C35" s="236"/>
      <c r="D35" s="236"/>
      <c r="E35" s="236"/>
      <c r="F35" s="236"/>
      <c r="G35" s="238"/>
      <c r="H35" s="240"/>
      <c r="I35" s="167" t="s">
        <v>27</v>
      </c>
      <c r="J35" s="168" t="s">
        <v>28</v>
      </c>
      <c r="K35" s="244"/>
      <c r="L35" s="246"/>
      <c r="M35" s="145"/>
      <c r="N35" s="145"/>
      <c r="O35" s="145"/>
      <c r="P35" s="145"/>
    </row>
    <row r="36" spans="1:16">
      <c r="A36" s="252" t="s">
        <v>29</v>
      </c>
      <c r="B36" s="253"/>
      <c r="C36" s="253"/>
      <c r="D36" s="253"/>
      <c r="E36" s="253"/>
      <c r="F36" s="254"/>
      <c r="G36" s="100">
        <v>2</v>
      </c>
      <c r="H36" s="169">
        <v>3</v>
      </c>
      <c r="I36" s="170" t="s">
        <v>13</v>
      </c>
      <c r="J36" s="171" t="s">
        <v>30</v>
      </c>
      <c r="K36" s="172">
        <v>6</v>
      </c>
      <c r="L36" s="172">
        <v>7</v>
      </c>
      <c r="M36" s="145"/>
      <c r="N36" s="145"/>
      <c r="O36" s="145"/>
      <c r="P36" s="145"/>
    </row>
    <row r="37" spans="1:16">
      <c r="A37" s="40">
        <v>2</v>
      </c>
      <c r="B37" s="40"/>
      <c r="C37" s="41"/>
      <c r="D37" s="42"/>
      <c r="E37" s="40"/>
      <c r="F37" s="43"/>
      <c r="G37" s="42" t="s">
        <v>31</v>
      </c>
      <c r="H37" s="100">
        <v>1</v>
      </c>
      <c r="I37" s="44">
        <f>SUM(I38+I49+I68+I89+I96+I116+I142+I161+I171)</f>
        <v>123400</v>
      </c>
      <c r="J37" s="44">
        <f>SUM(J38+J49+J68+J89+J96+J116+J142+J161+J171)</f>
        <v>123400</v>
      </c>
      <c r="K37" s="45">
        <f>SUM(K38+K49+K68+K89+K96+K116+K142+K161+K171)</f>
        <v>123400</v>
      </c>
      <c r="L37" s="44">
        <f>SUM(L38+L49+L68+L89+L96+L116+L142+L161+L171)</f>
        <v>123400</v>
      </c>
      <c r="M37" s="147"/>
      <c r="N37" s="147"/>
      <c r="O37" s="147"/>
      <c r="P37" s="145"/>
    </row>
    <row r="38" spans="1:16" ht="17.25" customHeight="1">
      <c r="A38" s="40">
        <v>2</v>
      </c>
      <c r="B38" s="47">
        <v>1</v>
      </c>
      <c r="C38" s="48"/>
      <c r="D38" s="49"/>
      <c r="E38" s="50"/>
      <c r="F38" s="51"/>
      <c r="G38" s="52" t="s">
        <v>32</v>
      </c>
      <c r="H38" s="100">
        <v>2</v>
      </c>
      <c r="I38" s="44">
        <f>I42+I48</f>
        <v>118700</v>
      </c>
      <c r="J38" s="44">
        <f t="shared" ref="J38:L38" si="0">J42+J48</f>
        <v>118700</v>
      </c>
      <c r="K38" s="44">
        <f t="shared" si="0"/>
        <v>118700</v>
      </c>
      <c r="L38" s="44">
        <f t="shared" si="0"/>
        <v>118700</v>
      </c>
      <c r="M38" s="145"/>
      <c r="N38" s="145"/>
      <c r="O38" s="145"/>
      <c r="P38" s="145"/>
    </row>
    <row r="39" spans="1:16" hidden="1">
      <c r="A39" s="55">
        <v>2</v>
      </c>
      <c r="B39" s="55">
        <v>1</v>
      </c>
      <c r="C39" s="56">
        <v>1</v>
      </c>
      <c r="D39" s="57"/>
      <c r="E39" s="55"/>
      <c r="F39" s="58"/>
      <c r="G39" s="57" t="s">
        <v>33</v>
      </c>
      <c r="H39" s="100">
        <v>3</v>
      </c>
      <c r="I39" s="44">
        <f>SUM(I40)</f>
        <v>117000</v>
      </c>
      <c r="J39" s="44">
        <f>SUM(J40)</f>
        <v>117000</v>
      </c>
      <c r="K39" s="45">
        <f>SUM(K40)</f>
        <v>117000</v>
      </c>
      <c r="L39" s="44">
        <f>SUM(L40)</f>
        <v>117000</v>
      </c>
      <c r="M39" s="145"/>
      <c r="N39" s="145"/>
      <c r="O39" s="145"/>
      <c r="P39" s="145"/>
    </row>
    <row r="40" spans="1:16" hidden="1">
      <c r="A40" s="59">
        <v>2</v>
      </c>
      <c r="B40" s="55">
        <v>1</v>
      </c>
      <c r="C40" s="56">
        <v>1</v>
      </c>
      <c r="D40" s="57">
        <v>1</v>
      </c>
      <c r="E40" s="55"/>
      <c r="F40" s="58"/>
      <c r="G40" s="57" t="s">
        <v>33</v>
      </c>
      <c r="H40" s="100">
        <v>4</v>
      </c>
      <c r="I40" s="44">
        <f>SUM(I41+I43)</f>
        <v>117000</v>
      </c>
      <c r="J40" s="44">
        <f t="shared" ref="J40:L41" si="1">SUM(J41)</f>
        <v>117000</v>
      </c>
      <c r="K40" s="44">
        <f t="shared" si="1"/>
        <v>117000</v>
      </c>
      <c r="L40" s="44">
        <f t="shared" si="1"/>
        <v>117000</v>
      </c>
      <c r="M40" s="145"/>
      <c r="N40" s="145"/>
      <c r="O40" s="145"/>
      <c r="P40" s="145"/>
    </row>
    <row r="41" spans="1:16" hidden="1">
      <c r="A41" s="59">
        <v>2</v>
      </c>
      <c r="B41" s="55">
        <v>1</v>
      </c>
      <c r="C41" s="56">
        <v>1</v>
      </c>
      <c r="D41" s="57">
        <v>1</v>
      </c>
      <c r="E41" s="55">
        <v>1</v>
      </c>
      <c r="F41" s="58"/>
      <c r="G41" s="57" t="s">
        <v>34</v>
      </c>
      <c r="H41" s="100">
        <v>5</v>
      </c>
      <c r="I41" s="45">
        <f>SUM(I42)</f>
        <v>117000</v>
      </c>
      <c r="J41" s="45">
        <f t="shared" si="1"/>
        <v>117000</v>
      </c>
      <c r="K41" s="45">
        <f t="shared" si="1"/>
        <v>117000</v>
      </c>
      <c r="L41" s="45">
        <f t="shared" si="1"/>
        <v>117000</v>
      </c>
      <c r="M41" s="145"/>
      <c r="N41" s="145"/>
      <c r="O41" s="145"/>
      <c r="P41" s="145"/>
    </row>
    <row r="42" spans="1:16">
      <c r="A42" s="59">
        <v>2</v>
      </c>
      <c r="B42" s="55">
        <v>1</v>
      </c>
      <c r="C42" s="56">
        <v>1</v>
      </c>
      <c r="D42" s="57">
        <v>1</v>
      </c>
      <c r="E42" s="55">
        <v>1</v>
      </c>
      <c r="F42" s="58">
        <v>1</v>
      </c>
      <c r="G42" s="57" t="s">
        <v>34</v>
      </c>
      <c r="H42" s="100">
        <v>6</v>
      </c>
      <c r="I42" s="60">
        <v>117000</v>
      </c>
      <c r="J42" s="60">
        <v>117000</v>
      </c>
      <c r="K42" s="60">
        <v>117000</v>
      </c>
      <c r="L42" s="60">
        <v>117000</v>
      </c>
      <c r="M42" s="145"/>
      <c r="N42" s="145"/>
      <c r="O42" s="145"/>
      <c r="P42" s="145"/>
    </row>
    <row r="43" spans="1:16" hidden="1">
      <c r="A43" s="59">
        <v>2</v>
      </c>
      <c r="B43" s="55">
        <v>1</v>
      </c>
      <c r="C43" s="56">
        <v>1</v>
      </c>
      <c r="D43" s="57">
        <v>1</v>
      </c>
      <c r="E43" s="55">
        <v>2</v>
      </c>
      <c r="F43" s="58"/>
      <c r="G43" s="57" t="s">
        <v>35</v>
      </c>
      <c r="H43" s="100">
        <v>7</v>
      </c>
      <c r="I43" s="45"/>
      <c r="J43" s="45"/>
      <c r="K43" s="45"/>
      <c r="L43" s="45"/>
      <c r="M43" s="145"/>
      <c r="N43" s="145"/>
      <c r="O43" s="145"/>
      <c r="P43" s="145"/>
    </row>
    <row r="44" spans="1:16" hidden="1">
      <c r="A44" s="59">
        <v>2</v>
      </c>
      <c r="B44" s="55">
        <v>1</v>
      </c>
      <c r="C44" s="56">
        <v>1</v>
      </c>
      <c r="D44" s="57">
        <v>1</v>
      </c>
      <c r="E44" s="55">
        <v>2</v>
      </c>
      <c r="F44" s="58">
        <v>1</v>
      </c>
      <c r="G44" s="57" t="s">
        <v>35</v>
      </c>
      <c r="H44" s="100">
        <v>8</v>
      </c>
      <c r="I44" s="61"/>
      <c r="J44" s="62"/>
      <c r="K44" s="61"/>
      <c r="L44" s="62"/>
      <c r="M44" s="145"/>
      <c r="N44" s="145"/>
      <c r="O44" s="145"/>
      <c r="P44" s="145"/>
    </row>
    <row r="45" spans="1:16" hidden="1">
      <c r="A45" s="59">
        <v>2</v>
      </c>
      <c r="B45" s="55">
        <v>1</v>
      </c>
      <c r="C45" s="56">
        <v>2</v>
      </c>
      <c r="D45" s="57"/>
      <c r="E45" s="55"/>
      <c r="F45" s="58"/>
      <c r="G45" s="57" t="s">
        <v>36</v>
      </c>
      <c r="H45" s="100">
        <v>9</v>
      </c>
      <c r="I45" s="45"/>
      <c r="J45" s="44"/>
      <c r="K45" s="45"/>
      <c r="L45" s="44"/>
      <c r="M45" s="145"/>
      <c r="N45" s="145"/>
      <c r="O45" s="145"/>
      <c r="P45" s="145"/>
    </row>
    <row r="46" spans="1:16" hidden="1">
      <c r="A46" s="59">
        <v>2</v>
      </c>
      <c r="B46" s="55">
        <v>1</v>
      </c>
      <c r="C46" s="56">
        <v>2</v>
      </c>
      <c r="D46" s="57">
        <v>1</v>
      </c>
      <c r="E46" s="55"/>
      <c r="F46" s="58"/>
      <c r="G46" s="57" t="s">
        <v>36</v>
      </c>
      <c r="H46" s="100">
        <v>10</v>
      </c>
      <c r="I46" s="45"/>
      <c r="J46" s="44"/>
      <c r="K46" s="44"/>
      <c r="L46" s="44"/>
      <c r="M46" s="145"/>
      <c r="N46" s="145"/>
      <c r="O46" s="145"/>
      <c r="P46" s="145"/>
    </row>
    <row r="47" spans="1:16" hidden="1">
      <c r="A47" s="59">
        <v>2</v>
      </c>
      <c r="B47" s="55">
        <v>1</v>
      </c>
      <c r="C47" s="56">
        <v>2</v>
      </c>
      <c r="D47" s="57">
        <v>1</v>
      </c>
      <c r="E47" s="55">
        <v>1</v>
      </c>
      <c r="F47" s="58"/>
      <c r="G47" s="57" t="s">
        <v>36</v>
      </c>
      <c r="H47" s="100">
        <v>11</v>
      </c>
      <c r="I47" s="44"/>
      <c r="J47" s="44"/>
      <c r="K47" s="44"/>
      <c r="L47" s="44"/>
      <c r="M47" s="145"/>
      <c r="N47" s="145"/>
      <c r="O47" s="145"/>
      <c r="P47" s="145"/>
    </row>
    <row r="48" spans="1:16">
      <c r="A48" s="59">
        <v>2</v>
      </c>
      <c r="B48" s="55">
        <v>1</v>
      </c>
      <c r="C48" s="56">
        <v>2</v>
      </c>
      <c r="D48" s="57">
        <v>1</v>
      </c>
      <c r="E48" s="55">
        <v>1</v>
      </c>
      <c r="F48" s="58">
        <v>1</v>
      </c>
      <c r="G48" s="57" t="s">
        <v>36</v>
      </c>
      <c r="H48" s="100">
        <v>12</v>
      </c>
      <c r="I48" s="62">
        <v>1700</v>
      </c>
      <c r="J48" s="62">
        <v>1700</v>
      </c>
      <c r="K48" s="62">
        <v>1700</v>
      </c>
      <c r="L48" s="61">
        <v>1700</v>
      </c>
      <c r="M48" s="145"/>
      <c r="N48" s="145"/>
      <c r="O48" s="145"/>
      <c r="P48" s="145"/>
    </row>
    <row r="49" spans="1:16">
      <c r="A49" s="63">
        <v>2</v>
      </c>
      <c r="B49" s="64">
        <v>2</v>
      </c>
      <c r="C49" s="48"/>
      <c r="D49" s="49"/>
      <c r="E49" s="50"/>
      <c r="F49" s="51"/>
      <c r="G49" s="52" t="s">
        <v>37</v>
      </c>
      <c r="H49" s="100">
        <v>13</v>
      </c>
      <c r="I49" s="65">
        <f t="shared" ref="I49:L51" si="2">I50</f>
        <v>4700</v>
      </c>
      <c r="J49" s="66">
        <f t="shared" si="2"/>
        <v>4700</v>
      </c>
      <c r="K49" s="65">
        <f t="shared" si="2"/>
        <v>4700</v>
      </c>
      <c r="L49" s="65">
        <f t="shared" si="2"/>
        <v>4700</v>
      </c>
      <c r="M49" s="145"/>
      <c r="N49" s="145"/>
      <c r="O49" s="145"/>
      <c r="P49" s="145"/>
    </row>
    <row r="50" spans="1:16">
      <c r="A50" s="59">
        <v>2</v>
      </c>
      <c r="B50" s="55">
        <v>2</v>
      </c>
      <c r="C50" s="56">
        <v>1</v>
      </c>
      <c r="D50" s="57"/>
      <c r="E50" s="55"/>
      <c r="F50" s="58"/>
      <c r="G50" s="49" t="s">
        <v>37</v>
      </c>
      <c r="H50" s="100">
        <v>14</v>
      </c>
      <c r="I50" s="44">
        <f t="shared" si="2"/>
        <v>4700</v>
      </c>
      <c r="J50" s="45">
        <f t="shared" si="2"/>
        <v>4700</v>
      </c>
      <c r="K50" s="44">
        <f t="shared" si="2"/>
        <v>4700</v>
      </c>
      <c r="L50" s="45">
        <f t="shared" si="2"/>
        <v>4700</v>
      </c>
      <c r="M50" s="145"/>
      <c r="N50" s="145"/>
      <c r="O50" s="145"/>
      <c r="P50" s="145"/>
    </row>
    <row r="51" spans="1:16">
      <c r="A51" s="59">
        <v>2</v>
      </c>
      <c r="B51" s="55">
        <v>2</v>
      </c>
      <c r="C51" s="56">
        <v>1</v>
      </c>
      <c r="D51" s="57">
        <v>1</v>
      </c>
      <c r="E51" s="55"/>
      <c r="F51" s="58"/>
      <c r="G51" s="49" t="s">
        <v>37</v>
      </c>
      <c r="H51" s="100">
        <v>15</v>
      </c>
      <c r="I51" s="44">
        <f t="shared" si="2"/>
        <v>4700</v>
      </c>
      <c r="J51" s="45">
        <f t="shared" si="2"/>
        <v>4700</v>
      </c>
      <c r="K51" s="54">
        <f t="shared" si="2"/>
        <v>4700</v>
      </c>
      <c r="L51" s="54">
        <f t="shared" si="2"/>
        <v>4700</v>
      </c>
      <c r="M51" s="145"/>
      <c r="N51" s="145"/>
      <c r="O51" s="145"/>
      <c r="P51" s="145"/>
    </row>
    <row r="52" spans="1:16">
      <c r="A52" s="67">
        <v>2</v>
      </c>
      <c r="B52" s="68">
        <v>2</v>
      </c>
      <c r="C52" s="69">
        <v>1</v>
      </c>
      <c r="D52" s="70">
        <v>1</v>
      </c>
      <c r="E52" s="68">
        <v>1</v>
      </c>
      <c r="F52" s="71"/>
      <c r="G52" s="49" t="s">
        <v>37</v>
      </c>
      <c r="H52" s="100">
        <v>16</v>
      </c>
      <c r="I52" s="72">
        <f>SUM(I53:I67)</f>
        <v>4700</v>
      </c>
      <c r="J52" s="72">
        <f>SUM(J53:J67)</f>
        <v>4700</v>
      </c>
      <c r="K52" s="73">
        <f>SUM(K53:K67)</f>
        <v>4700</v>
      </c>
      <c r="L52" s="73">
        <f>SUM(L53:L67)</f>
        <v>4700</v>
      </c>
      <c r="M52" s="145"/>
      <c r="N52" s="145"/>
      <c r="O52" s="145"/>
      <c r="P52" s="145"/>
    </row>
    <row r="53" spans="1:16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74">
        <v>1</v>
      </c>
      <c r="G53" s="57" t="s">
        <v>38</v>
      </c>
      <c r="H53" s="100">
        <v>17</v>
      </c>
      <c r="I53" s="61"/>
      <c r="J53" s="61"/>
      <c r="K53" s="61"/>
      <c r="L53" s="61"/>
      <c r="M53" s="145"/>
      <c r="N53" s="145"/>
      <c r="O53" s="145"/>
      <c r="P53" s="145"/>
    </row>
    <row r="54" spans="1:16" ht="25.5" customHeight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2</v>
      </c>
      <c r="G54" s="57" t="s">
        <v>39</v>
      </c>
      <c r="H54" s="100">
        <v>18</v>
      </c>
      <c r="I54" s="61">
        <v>200</v>
      </c>
      <c r="J54" s="61">
        <v>200</v>
      </c>
      <c r="K54" s="61">
        <v>200</v>
      </c>
      <c r="L54" s="61">
        <v>200</v>
      </c>
      <c r="M54" s="145"/>
      <c r="N54" s="145"/>
      <c r="O54" s="145"/>
      <c r="P54" s="145"/>
    </row>
    <row r="55" spans="1:16" ht="15.75" customHeight="1">
      <c r="A55" s="59">
        <v>2</v>
      </c>
      <c r="B55" s="55">
        <v>2</v>
      </c>
      <c r="C55" s="56">
        <v>1</v>
      </c>
      <c r="D55" s="57">
        <v>1</v>
      </c>
      <c r="E55" s="55">
        <v>1</v>
      </c>
      <c r="F55" s="58">
        <v>5</v>
      </c>
      <c r="G55" s="57" t="s">
        <v>220</v>
      </c>
      <c r="H55" s="100">
        <v>19</v>
      </c>
      <c r="I55" s="61">
        <v>100</v>
      </c>
      <c r="J55" s="61">
        <v>100</v>
      </c>
      <c r="K55" s="61">
        <v>100</v>
      </c>
      <c r="L55" s="61">
        <v>100</v>
      </c>
      <c r="M55" s="145"/>
      <c r="N55" s="145"/>
      <c r="O55" s="145"/>
      <c r="P55" s="145"/>
    </row>
    <row r="56" spans="1:16" ht="25.5" customHeight="1">
      <c r="A56" s="59">
        <v>2</v>
      </c>
      <c r="B56" s="55">
        <v>2</v>
      </c>
      <c r="C56" s="56">
        <v>1</v>
      </c>
      <c r="D56" s="57">
        <v>1</v>
      </c>
      <c r="E56" s="55">
        <v>1</v>
      </c>
      <c r="F56" s="58">
        <v>6</v>
      </c>
      <c r="G56" s="57" t="s">
        <v>41</v>
      </c>
      <c r="H56" s="100">
        <v>20</v>
      </c>
      <c r="I56" s="61">
        <v>900</v>
      </c>
      <c r="J56" s="61">
        <v>900</v>
      </c>
      <c r="K56" s="61">
        <v>900</v>
      </c>
      <c r="L56" s="61">
        <v>900</v>
      </c>
      <c r="M56" s="145"/>
      <c r="N56" s="145"/>
      <c r="O56" s="145"/>
      <c r="P56" s="145"/>
    </row>
    <row r="57" spans="1:16" ht="25.5" hidden="1" customHeight="1">
      <c r="A57" s="75">
        <v>2</v>
      </c>
      <c r="B57" s="50">
        <v>2</v>
      </c>
      <c r="C57" s="48">
        <v>1</v>
      </c>
      <c r="D57" s="49">
        <v>1</v>
      </c>
      <c r="E57" s="50">
        <v>1</v>
      </c>
      <c r="F57" s="51">
        <v>7</v>
      </c>
      <c r="G57" s="49" t="s">
        <v>42</v>
      </c>
      <c r="H57" s="100">
        <v>21</v>
      </c>
      <c r="I57" s="61"/>
      <c r="J57" s="61"/>
      <c r="K57" s="61"/>
      <c r="L57" s="61"/>
      <c r="M57" s="145"/>
      <c r="N57" s="145"/>
      <c r="O57" s="145"/>
      <c r="P57" s="145"/>
    </row>
    <row r="58" spans="1:16" hidden="1">
      <c r="A58" s="59">
        <v>2</v>
      </c>
      <c r="B58" s="55">
        <v>2</v>
      </c>
      <c r="C58" s="56">
        <v>1</v>
      </c>
      <c r="D58" s="57">
        <v>1</v>
      </c>
      <c r="E58" s="55">
        <v>1</v>
      </c>
      <c r="F58" s="58">
        <v>11</v>
      </c>
      <c r="G58" s="57" t="s">
        <v>43</v>
      </c>
      <c r="H58" s="100">
        <v>22</v>
      </c>
      <c r="I58" s="62"/>
      <c r="J58" s="61"/>
      <c r="K58" s="61"/>
      <c r="L58" s="61"/>
      <c r="M58" s="145"/>
      <c r="N58" s="145"/>
      <c r="O58" s="145"/>
      <c r="P58" s="145"/>
    </row>
    <row r="59" spans="1:16" ht="25.5" hidden="1" customHeight="1">
      <c r="A59" s="67">
        <v>2</v>
      </c>
      <c r="B59" s="76">
        <v>2</v>
      </c>
      <c r="C59" s="77">
        <v>1</v>
      </c>
      <c r="D59" s="77">
        <v>1</v>
      </c>
      <c r="E59" s="77">
        <v>1</v>
      </c>
      <c r="F59" s="78">
        <v>12</v>
      </c>
      <c r="G59" s="79" t="s">
        <v>44</v>
      </c>
      <c r="H59" s="100">
        <v>23</v>
      </c>
      <c r="I59" s="80"/>
      <c r="J59" s="61"/>
      <c r="K59" s="61"/>
      <c r="L59" s="61"/>
      <c r="M59" s="145"/>
      <c r="N59" s="145"/>
      <c r="O59" s="145"/>
      <c r="P59" s="145"/>
    </row>
    <row r="60" spans="1:16" ht="25.5" hidden="1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14</v>
      </c>
      <c r="G60" s="81" t="s">
        <v>45</v>
      </c>
      <c r="H60" s="100">
        <v>24</v>
      </c>
      <c r="I60" s="62"/>
      <c r="J60" s="62"/>
      <c r="K60" s="62"/>
      <c r="L60" s="61"/>
      <c r="M60" s="145"/>
      <c r="N60" s="145"/>
      <c r="O60" s="145"/>
      <c r="P60" s="145"/>
    </row>
    <row r="61" spans="1:16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15</v>
      </c>
      <c r="G61" s="57" t="s">
        <v>46</v>
      </c>
      <c r="H61" s="100">
        <v>25</v>
      </c>
      <c r="I61" s="62"/>
      <c r="J61" s="61"/>
      <c r="K61" s="61"/>
      <c r="L61" s="61"/>
      <c r="M61" s="145"/>
      <c r="N61" s="145"/>
      <c r="O61" s="145"/>
      <c r="P61" s="145"/>
    </row>
    <row r="62" spans="1:16" ht="14.25" customHeight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16</v>
      </c>
      <c r="G62" s="57" t="s">
        <v>47</v>
      </c>
      <c r="H62" s="100">
        <v>26</v>
      </c>
      <c r="I62" s="62">
        <v>200</v>
      </c>
      <c r="J62" s="62">
        <v>200</v>
      </c>
      <c r="K62" s="62">
        <v>200</v>
      </c>
      <c r="L62" s="61">
        <v>200</v>
      </c>
      <c r="M62" s="145"/>
      <c r="N62" s="145"/>
      <c r="O62" s="145"/>
      <c r="P62" s="145"/>
    </row>
    <row r="63" spans="1:16" ht="25.5" hidden="1" customHeight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17</v>
      </c>
      <c r="G63" s="57" t="s">
        <v>48</v>
      </c>
      <c r="H63" s="100">
        <v>27</v>
      </c>
      <c r="I63" s="62"/>
      <c r="J63" s="62"/>
      <c r="K63" s="62"/>
      <c r="L63" s="61"/>
      <c r="M63" s="145"/>
      <c r="N63" s="145"/>
      <c r="O63" s="145"/>
      <c r="P63" s="145"/>
    </row>
    <row r="64" spans="1:16">
      <c r="A64" s="59">
        <v>2</v>
      </c>
      <c r="B64" s="55">
        <v>2</v>
      </c>
      <c r="C64" s="56">
        <v>1</v>
      </c>
      <c r="D64" s="56">
        <v>1</v>
      </c>
      <c r="E64" s="56">
        <v>1</v>
      </c>
      <c r="F64" s="58">
        <v>20</v>
      </c>
      <c r="G64" s="57" t="s">
        <v>49</v>
      </c>
      <c r="H64" s="100">
        <v>28</v>
      </c>
      <c r="I64" s="62">
        <v>400</v>
      </c>
      <c r="J64" s="62">
        <v>400</v>
      </c>
      <c r="K64" s="61">
        <v>400</v>
      </c>
      <c r="L64" s="61">
        <v>400</v>
      </c>
      <c r="M64" s="145"/>
      <c r="N64" s="145"/>
      <c r="O64" s="145"/>
      <c r="P64" s="145"/>
    </row>
    <row r="65" spans="1:16" ht="25.5" customHeight="1">
      <c r="A65" s="59">
        <v>2</v>
      </c>
      <c r="B65" s="55">
        <v>2</v>
      </c>
      <c r="C65" s="56">
        <v>1</v>
      </c>
      <c r="D65" s="56">
        <v>1</v>
      </c>
      <c r="E65" s="56">
        <v>1</v>
      </c>
      <c r="F65" s="58">
        <v>21</v>
      </c>
      <c r="G65" s="57" t="s">
        <v>50</v>
      </c>
      <c r="H65" s="100">
        <v>29</v>
      </c>
      <c r="I65" s="62">
        <v>200</v>
      </c>
      <c r="J65" s="62">
        <v>200</v>
      </c>
      <c r="K65" s="62">
        <v>200</v>
      </c>
      <c r="L65" s="61">
        <v>200</v>
      </c>
      <c r="M65" s="145"/>
      <c r="N65" s="145"/>
      <c r="O65" s="145"/>
      <c r="P65" s="145"/>
    </row>
    <row r="66" spans="1:16" hidden="1">
      <c r="A66" s="59">
        <v>2</v>
      </c>
      <c r="B66" s="55">
        <v>2</v>
      </c>
      <c r="C66" s="56">
        <v>1</v>
      </c>
      <c r="D66" s="56">
        <v>1</v>
      </c>
      <c r="E66" s="56">
        <v>1</v>
      </c>
      <c r="F66" s="58">
        <v>22</v>
      </c>
      <c r="G66" s="57" t="s">
        <v>51</v>
      </c>
      <c r="H66" s="100">
        <v>30</v>
      </c>
      <c r="I66" s="62"/>
      <c r="J66" s="61"/>
      <c r="K66" s="61"/>
      <c r="L66" s="61"/>
      <c r="M66" s="145"/>
      <c r="N66" s="145"/>
      <c r="O66" s="145"/>
      <c r="P66" s="145"/>
    </row>
    <row r="67" spans="1:16">
      <c r="A67" s="59">
        <v>2</v>
      </c>
      <c r="B67" s="55">
        <v>2</v>
      </c>
      <c r="C67" s="56">
        <v>1</v>
      </c>
      <c r="D67" s="56">
        <v>1</v>
      </c>
      <c r="E67" s="56">
        <v>1</v>
      </c>
      <c r="F67" s="58">
        <v>30</v>
      </c>
      <c r="G67" s="57" t="s">
        <v>52</v>
      </c>
      <c r="H67" s="100">
        <v>32</v>
      </c>
      <c r="I67" s="62">
        <v>2700</v>
      </c>
      <c r="J67" s="62">
        <v>2700</v>
      </c>
      <c r="K67" s="62">
        <v>2700</v>
      </c>
      <c r="L67" s="62">
        <v>2700</v>
      </c>
      <c r="M67" s="145"/>
      <c r="N67" s="145"/>
      <c r="O67" s="145"/>
      <c r="P67" s="145"/>
    </row>
    <row r="68" spans="1:16" hidden="1">
      <c r="A68" s="82">
        <v>2</v>
      </c>
      <c r="B68" s="83">
        <v>3</v>
      </c>
      <c r="C68" s="47"/>
      <c r="D68" s="48"/>
      <c r="E68" s="48"/>
      <c r="F68" s="51"/>
      <c r="G68" s="84" t="s">
        <v>53</v>
      </c>
      <c r="H68" s="100">
        <v>32</v>
      </c>
      <c r="I68" s="65">
        <f>I69</f>
        <v>0</v>
      </c>
      <c r="J68" s="65">
        <f>J69</f>
        <v>0</v>
      </c>
      <c r="K68" s="65">
        <f>K69</f>
        <v>0</v>
      </c>
      <c r="L68" s="65">
        <f>L69</f>
        <v>0</v>
      </c>
      <c r="M68" s="145"/>
      <c r="N68" s="145"/>
      <c r="O68" s="145"/>
      <c r="P68" s="145"/>
    </row>
    <row r="69" spans="1:16" hidden="1">
      <c r="A69" s="59">
        <v>2</v>
      </c>
      <c r="B69" s="55">
        <v>3</v>
      </c>
      <c r="C69" s="56">
        <v>1</v>
      </c>
      <c r="D69" s="56"/>
      <c r="E69" s="56"/>
      <c r="F69" s="58"/>
      <c r="G69" s="57" t="s">
        <v>54</v>
      </c>
      <c r="H69" s="100">
        <v>33</v>
      </c>
      <c r="I69" s="44">
        <f>SUM(I70+I75+I80)</f>
        <v>0</v>
      </c>
      <c r="J69" s="85">
        <f>SUM(J70+J75+J80)</f>
        <v>0</v>
      </c>
      <c r="K69" s="45">
        <f>SUM(K70+K75+K80)</f>
        <v>0</v>
      </c>
      <c r="L69" s="44">
        <f>SUM(L70+L75+L80)</f>
        <v>0</v>
      </c>
      <c r="M69" s="145"/>
      <c r="N69" s="145"/>
      <c r="O69" s="145"/>
      <c r="P69" s="145"/>
    </row>
    <row r="70" spans="1:16" hidden="1">
      <c r="A70" s="59">
        <v>2</v>
      </c>
      <c r="B70" s="55">
        <v>3</v>
      </c>
      <c r="C70" s="56">
        <v>1</v>
      </c>
      <c r="D70" s="56">
        <v>1</v>
      </c>
      <c r="E70" s="56"/>
      <c r="F70" s="58"/>
      <c r="G70" s="57" t="s">
        <v>55</v>
      </c>
      <c r="H70" s="100">
        <v>34</v>
      </c>
      <c r="I70" s="44">
        <f>I71</f>
        <v>0</v>
      </c>
      <c r="J70" s="85">
        <f>J71</f>
        <v>0</v>
      </c>
      <c r="K70" s="45">
        <f>K71</f>
        <v>0</v>
      </c>
      <c r="L70" s="44">
        <f>L71</f>
        <v>0</v>
      </c>
      <c r="M70" s="145"/>
      <c r="N70" s="145"/>
      <c r="O70" s="145"/>
      <c r="P70" s="145"/>
    </row>
    <row r="71" spans="1:16" hidden="1">
      <c r="A71" s="59">
        <v>2</v>
      </c>
      <c r="B71" s="55">
        <v>3</v>
      </c>
      <c r="C71" s="56">
        <v>1</v>
      </c>
      <c r="D71" s="56">
        <v>1</v>
      </c>
      <c r="E71" s="56">
        <v>1</v>
      </c>
      <c r="F71" s="58"/>
      <c r="G71" s="57" t="s">
        <v>55</v>
      </c>
      <c r="H71" s="100">
        <v>35</v>
      </c>
      <c r="I71" s="44">
        <f>SUM(I72:I74)</f>
        <v>0</v>
      </c>
      <c r="J71" s="85">
        <f>SUM(J72:J74)</f>
        <v>0</v>
      </c>
      <c r="K71" s="45">
        <f>SUM(K72:K74)</f>
        <v>0</v>
      </c>
      <c r="L71" s="44">
        <f>SUM(L72:L74)</f>
        <v>0</v>
      </c>
      <c r="M71" s="145"/>
      <c r="N71" s="145"/>
      <c r="O71" s="145"/>
      <c r="P71" s="145"/>
    </row>
    <row r="72" spans="1:16" ht="25.5" hidden="1" customHeight="1">
      <c r="A72" s="59">
        <v>2</v>
      </c>
      <c r="B72" s="55">
        <v>3</v>
      </c>
      <c r="C72" s="56">
        <v>1</v>
      </c>
      <c r="D72" s="56">
        <v>1</v>
      </c>
      <c r="E72" s="56">
        <v>1</v>
      </c>
      <c r="F72" s="58">
        <v>1</v>
      </c>
      <c r="G72" s="57" t="s">
        <v>56</v>
      </c>
      <c r="H72" s="100">
        <v>36</v>
      </c>
      <c r="I72" s="62">
        <v>0</v>
      </c>
      <c r="J72" s="62">
        <v>0</v>
      </c>
      <c r="K72" s="62">
        <v>0</v>
      </c>
      <c r="L72" s="62">
        <v>0</v>
      </c>
      <c r="M72" s="151"/>
      <c r="N72" s="151"/>
      <c r="O72" s="151"/>
      <c r="P72" s="145"/>
    </row>
    <row r="73" spans="1:16" ht="25.5" hidden="1" customHeight="1">
      <c r="A73" s="59">
        <v>2</v>
      </c>
      <c r="B73" s="50">
        <v>3</v>
      </c>
      <c r="C73" s="48">
        <v>1</v>
      </c>
      <c r="D73" s="48">
        <v>1</v>
      </c>
      <c r="E73" s="48">
        <v>1</v>
      </c>
      <c r="F73" s="51">
        <v>2</v>
      </c>
      <c r="G73" s="49" t="s">
        <v>57</v>
      </c>
      <c r="H73" s="100">
        <v>37</v>
      </c>
      <c r="I73" s="60">
        <v>0</v>
      </c>
      <c r="J73" s="60">
        <v>0</v>
      </c>
      <c r="K73" s="60">
        <v>0</v>
      </c>
      <c r="L73" s="60">
        <v>0</v>
      </c>
      <c r="M73" s="145"/>
      <c r="N73" s="145"/>
      <c r="O73" s="145"/>
      <c r="P73" s="145"/>
    </row>
    <row r="74" spans="1:16" hidden="1">
      <c r="A74" s="55">
        <v>2</v>
      </c>
      <c r="B74" s="56">
        <v>3</v>
      </c>
      <c r="C74" s="56">
        <v>1</v>
      </c>
      <c r="D74" s="56">
        <v>1</v>
      </c>
      <c r="E74" s="56">
        <v>1</v>
      </c>
      <c r="F74" s="58">
        <v>3</v>
      </c>
      <c r="G74" s="57" t="s">
        <v>58</v>
      </c>
      <c r="H74" s="100">
        <v>38</v>
      </c>
      <c r="I74" s="62">
        <v>0</v>
      </c>
      <c r="J74" s="62">
        <v>0</v>
      </c>
      <c r="K74" s="62">
        <v>0</v>
      </c>
      <c r="L74" s="62">
        <v>0</v>
      </c>
      <c r="M74" s="145"/>
      <c r="N74" s="145"/>
      <c r="O74" s="145"/>
      <c r="P74" s="145"/>
    </row>
    <row r="75" spans="1:16" ht="25.5" hidden="1" customHeight="1">
      <c r="A75" s="50">
        <v>2</v>
      </c>
      <c r="B75" s="48">
        <v>3</v>
      </c>
      <c r="C75" s="48">
        <v>1</v>
      </c>
      <c r="D75" s="48">
        <v>2</v>
      </c>
      <c r="E75" s="48"/>
      <c r="F75" s="51"/>
      <c r="G75" s="49" t="s">
        <v>59</v>
      </c>
      <c r="H75" s="100">
        <v>39</v>
      </c>
      <c r="I75" s="65">
        <f>I76</f>
        <v>0</v>
      </c>
      <c r="J75" s="87">
        <f>J76</f>
        <v>0</v>
      </c>
      <c r="K75" s="66">
        <f>K76</f>
        <v>0</v>
      </c>
      <c r="L75" s="66">
        <f>L76</f>
        <v>0</v>
      </c>
      <c r="M75" s="145"/>
      <c r="N75" s="145"/>
      <c r="O75" s="145"/>
      <c r="P75" s="145"/>
    </row>
    <row r="76" spans="1:16" ht="25.5" hidden="1" customHeight="1">
      <c r="A76" s="68">
        <v>2</v>
      </c>
      <c r="B76" s="69">
        <v>3</v>
      </c>
      <c r="C76" s="69">
        <v>1</v>
      </c>
      <c r="D76" s="69">
        <v>2</v>
      </c>
      <c r="E76" s="69">
        <v>1</v>
      </c>
      <c r="F76" s="71"/>
      <c r="G76" s="49" t="s">
        <v>59</v>
      </c>
      <c r="H76" s="100">
        <v>40</v>
      </c>
      <c r="I76" s="54">
        <f>SUM(I77:I79)</f>
        <v>0</v>
      </c>
      <c r="J76" s="88">
        <f>SUM(J77:J79)</f>
        <v>0</v>
      </c>
      <c r="K76" s="53">
        <f>SUM(K77:K79)</f>
        <v>0</v>
      </c>
      <c r="L76" s="45">
        <f>SUM(L77:L79)</f>
        <v>0</v>
      </c>
      <c r="M76" s="145"/>
      <c r="N76" s="145"/>
      <c r="O76" s="145"/>
      <c r="P76" s="145"/>
    </row>
    <row r="77" spans="1:16" ht="25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8">
        <v>1</v>
      </c>
      <c r="G77" s="59" t="s">
        <v>56</v>
      </c>
      <c r="H77" s="100">
        <v>41</v>
      </c>
      <c r="I77" s="62">
        <v>0</v>
      </c>
      <c r="J77" s="62">
        <v>0</v>
      </c>
      <c r="K77" s="62">
        <v>0</v>
      </c>
      <c r="L77" s="62">
        <v>0</v>
      </c>
      <c r="M77" s="151"/>
      <c r="N77" s="151"/>
      <c r="O77" s="151"/>
      <c r="P77" s="145"/>
    </row>
    <row r="78" spans="1:16" ht="25.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8">
        <v>2</v>
      </c>
      <c r="G78" s="59" t="s">
        <v>57</v>
      </c>
      <c r="H78" s="100">
        <v>42</v>
      </c>
      <c r="I78" s="62">
        <v>0</v>
      </c>
      <c r="J78" s="62">
        <v>0</v>
      </c>
      <c r="K78" s="62">
        <v>0</v>
      </c>
      <c r="L78" s="62">
        <v>0</v>
      </c>
      <c r="M78" s="145"/>
      <c r="N78" s="145"/>
      <c r="O78" s="145"/>
      <c r="P78" s="145"/>
    </row>
    <row r="79" spans="1:16" hidden="1">
      <c r="A79" s="55">
        <v>2</v>
      </c>
      <c r="B79" s="56">
        <v>3</v>
      </c>
      <c r="C79" s="56">
        <v>1</v>
      </c>
      <c r="D79" s="56">
        <v>2</v>
      </c>
      <c r="E79" s="56">
        <v>1</v>
      </c>
      <c r="F79" s="58">
        <v>3</v>
      </c>
      <c r="G79" s="59" t="s">
        <v>58</v>
      </c>
      <c r="H79" s="100">
        <v>43</v>
      </c>
      <c r="I79" s="62">
        <v>0</v>
      </c>
      <c r="J79" s="62">
        <v>0</v>
      </c>
      <c r="K79" s="62">
        <v>0</v>
      </c>
      <c r="L79" s="62">
        <v>0</v>
      </c>
      <c r="M79" s="145"/>
      <c r="N79" s="145"/>
      <c r="O79" s="145"/>
      <c r="P79" s="145"/>
    </row>
    <row r="80" spans="1:16" ht="25.5" hidden="1" customHeight="1">
      <c r="A80" s="55">
        <v>2</v>
      </c>
      <c r="B80" s="56">
        <v>3</v>
      </c>
      <c r="C80" s="56">
        <v>1</v>
      </c>
      <c r="D80" s="56">
        <v>3</v>
      </c>
      <c r="E80" s="56"/>
      <c r="F80" s="58"/>
      <c r="G80" s="59" t="s">
        <v>60</v>
      </c>
      <c r="H80" s="100">
        <v>44</v>
      </c>
      <c r="I80" s="44">
        <f>I81</f>
        <v>0</v>
      </c>
      <c r="J80" s="85">
        <f>J81</f>
        <v>0</v>
      </c>
      <c r="K80" s="45">
        <f>K81</f>
        <v>0</v>
      </c>
      <c r="L80" s="45">
        <f>L81</f>
        <v>0</v>
      </c>
      <c r="M80" s="145"/>
      <c r="N80" s="145"/>
      <c r="O80" s="145"/>
      <c r="P80" s="145"/>
    </row>
    <row r="81" spans="1:16" ht="25.5" hidden="1" customHeight="1">
      <c r="A81" s="55">
        <v>2</v>
      </c>
      <c r="B81" s="56">
        <v>3</v>
      </c>
      <c r="C81" s="56">
        <v>1</v>
      </c>
      <c r="D81" s="56">
        <v>3</v>
      </c>
      <c r="E81" s="56">
        <v>1</v>
      </c>
      <c r="F81" s="58"/>
      <c r="G81" s="59" t="s">
        <v>61</v>
      </c>
      <c r="H81" s="100">
        <v>45</v>
      </c>
      <c r="I81" s="44">
        <f>SUM(I82:I84)</f>
        <v>0</v>
      </c>
      <c r="J81" s="85">
        <f>SUM(J82:J84)</f>
        <v>0</v>
      </c>
      <c r="K81" s="45">
        <f>SUM(K82:K84)</f>
        <v>0</v>
      </c>
      <c r="L81" s="45">
        <f>SUM(L82:L84)</f>
        <v>0</v>
      </c>
      <c r="M81" s="145"/>
      <c r="N81" s="145"/>
      <c r="O81" s="145"/>
      <c r="P81" s="145"/>
    </row>
    <row r="82" spans="1:16" hidden="1">
      <c r="A82" s="50">
        <v>2</v>
      </c>
      <c r="B82" s="48">
        <v>3</v>
      </c>
      <c r="C82" s="48">
        <v>1</v>
      </c>
      <c r="D82" s="48">
        <v>3</v>
      </c>
      <c r="E82" s="48">
        <v>1</v>
      </c>
      <c r="F82" s="51">
        <v>1</v>
      </c>
      <c r="G82" s="75" t="s">
        <v>62</v>
      </c>
      <c r="H82" s="100">
        <v>46</v>
      </c>
      <c r="I82" s="60">
        <v>0</v>
      </c>
      <c r="J82" s="60">
        <v>0</v>
      </c>
      <c r="K82" s="60">
        <v>0</v>
      </c>
      <c r="L82" s="60">
        <v>0</v>
      </c>
      <c r="M82" s="145"/>
      <c r="N82" s="145"/>
      <c r="O82" s="145"/>
      <c r="P82" s="145"/>
    </row>
    <row r="83" spans="1:16" hidden="1">
      <c r="A83" s="55">
        <v>2</v>
      </c>
      <c r="B83" s="56">
        <v>3</v>
      </c>
      <c r="C83" s="56">
        <v>1</v>
      </c>
      <c r="D83" s="56">
        <v>3</v>
      </c>
      <c r="E83" s="56">
        <v>1</v>
      </c>
      <c r="F83" s="58">
        <v>2</v>
      </c>
      <c r="G83" s="59" t="s">
        <v>63</v>
      </c>
      <c r="H83" s="100">
        <v>47</v>
      </c>
      <c r="I83" s="62">
        <v>0</v>
      </c>
      <c r="J83" s="62">
        <v>0</v>
      </c>
      <c r="K83" s="62">
        <v>0</v>
      </c>
      <c r="L83" s="62">
        <v>0</v>
      </c>
      <c r="M83" s="145"/>
      <c r="N83" s="145"/>
      <c r="O83" s="145"/>
      <c r="P83" s="145"/>
    </row>
    <row r="84" spans="1:16" hidden="1">
      <c r="A84" s="50">
        <v>2</v>
      </c>
      <c r="B84" s="48">
        <v>3</v>
      </c>
      <c r="C84" s="48">
        <v>1</v>
      </c>
      <c r="D84" s="48">
        <v>3</v>
      </c>
      <c r="E84" s="48">
        <v>1</v>
      </c>
      <c r="F84" s="51">
        <v>3</v>
      </c>
      <c r="G84" s="75" t="s">
        <v>64</v>
      </c>
      <c r="H84" s="100">
        <v>48</v>
      </c>
      <c r="I84" s="60">
        <v>0</v>
      </c>
      <c r="J84" s="60">
        <v>0</v>
      </c>
      <c r="K84" s="60">
        <v>0</v>
      </c>
      <c r="L84" s="60">
        <v>0</v>
      </c>
      <c r="M84" s="145"/>
      <c r="N84" s="145"/>
      <c r="O84" s="145"/>
      <c r="P84" s="145"/>
    </row>
    <row r="85" spans="1:16" hidden="1">
      <c r="A85" s="50">
        <v>2</v>
      </c>
      <c r="B85" s="48">
        <v>3</v>
      </c>
      <c r="C85" s="48">
        <v>2</v>
      </c>
      <c r="D85" s="48"/>
      <c r="E85" s="48"/>
      <c r="F85" s="51"/>
      <c r="G85" s="75" t="s">
        <v>65</v>
      </c>
      <c r="H85" s="100">
        <v>49</v>
      </c>
      <c r="I85" s="44">
        <f t="shared" ref="I85:L86" si="3">I86</f>
        <v>0</v>
      </c>
      <c r="J85" s="44">
        <f t="shared" si="3"/>
        <v>0</v>
      </c>
      <c r="K85" s="44">
        <f t="shared" si="3"/>
        <v>0</v>
      </c>
      <c r="L85" s="44">
        <f t="shared" si="3"/>
        <v>0</v>
      </c>
      <c r="M85" s="145"/>
      <c r="N85" s="145"/>
      <c r="O85" s="145"/>
      <c r="P85" s="145"/>
    </row>
    <row r="86" spans="1:16" hidden="1">
      <c r="A86" s="50">
        <v>2</v>
      </c>
      <c r="B86" s="48">
        <v>3</v>
      </c>
      <c r="C86" s="48">
        <v>2</v>
      </c>
      <c r="D86" s="48">
        <v>1</v>
      </c>
      <c r="E86" s="48"/>
      <c r="F86" s="51"/>
      <c r="G86" s="75" t="s">
        <v>65</v>
      </c>
      <c r="H86" s="100">
        <v>50</v>
      </c>
      <c r="I86" s="44">
        <f t="shared" si="3"/>
        <v>0</v>
      </c>
      <c r="J86" s="44">
        <f t="shared" si="3"/>
        <v>0</v>
      </c>
      <c r="K86" s="44">
        <f t="shared" si="3"/>
        <v>0</v>
      </c>
      <c r="L86" s="44">
        <f t="shared" si="3"/>
        <v>0</v>
      </c>
      <c r="M86" s="145"/>
      <c r="N86" s="145"/>
      <c r="O86" s="145"/>
      <c r="P86" s="145"/>
    </row>
    <row r="87" spans="1:16" hidden="1">
      <c r="A87" s="50">
        <v>2</v>
      </c>
      <c r="B87" s="48">
        <v>3</v>
      </c>
      <c r="C87" s="48">
        <v>2</v>
      </c>
      <c r="D87" s="48">
        <v>1</v>
      </c>
      <c r="E87" s="48">
        <v>1</v>
      </c>
      <c r="F87" s="51"/>
      <c r="G87" s="75" t="s">
        <v>65</v>
      </c>
      <c r="H87" s="100">
        <v>51</v>
      </c>
      <c r="I87" s="44">
        <f>SUM(I88)</f>
        <v>0</v>
      </c>
      <c r="J87" s="44">
        <f>SUM(J88)</f>
        <v>0</v>
      </c>
      <c r="K87" s="44">
        <f>SUM(K88)</f>
        <v>0</v>
      </c>
      <c r="L87" s="44">
        <f>SUM(L88)</f>
        <v>0</v>
      </c>
      <c r="M87" s="145"/>
      <c r="N87" s="145"/>
      <c r="O87" s="145"/>
      <c r="P87" s="145"/>
    </row>
    <row r="88" spans="1:16" hidden="1">
      <c r="A88" s="50">
        <v>2</v>
      </c>
      <c r="B88" s="48">
        <v>3</v>
      </c>
      <c r="C88" s="48">
        <v>2</v>
      </c>
      <c r="D88" s="48">
        <v>1</v>
      </c>
      <c r="E88" s="48">
        <v>1</v>
      </c>
      <c r="F88" s="51">
        <v>1</v>
      </c>
      <c r="G88" s="75" t="s">
        <v>65</v>
      </c>
      <c r="H88" s="100">
        <v>52</v>
      </c>
      <c r="I88" s="62">
        <v>0</v>
      </c>
      <c r="J88" s="62">
        <v>0</v>
      </c>
      <c r="K88" s="62">
        <v>0</v>
      </c>
      <c r="L88" s="62">
        <v>0</v>
      </c>
      <c r="M88" s="145"/>
      <c r="N88" s="145"/>
      <c r="O88" s="145"/>
      <c r="P88" s="145"/>
    </row>
    <row r="89" spans="1:16" hidden="1">
      <c r="A89" s="40">
        <v>2</v>
      </c>
      <c r="B89" s="41">
        <v>4</v>
      </c>
      <c r="C89" s="41"/>
      <c r="D89" s="41"/>
      <c r="E89" s="41"/>
      <c r="F89" s="43"/>
      <c r="G89" s="89" t="s">
        <v>66</v>
      </c>
      <c r="H89" s="100">
        <v>53</v>
      </c>
      <c r="I89" s="44">
        <f t="shared" ref="I89:L91" si="4">I90</f>
        <v>0</v>
      </c>
      <c r="J89" s="85">
        <f t="shared" si="4"/>
        <v>0</v>
      </c>
      <c r="K89" s="45">
        <f t="shared" si="4"/>
        <v>0</v>
      </c>
      <c r="L89" s="45">
        <f t="shared" si="4"/>
        <v>0</v>
      </c>
      <c r="M89" s="145"/>
      <c r="N89" s="145"/>
      <c r="O89" s="145"/>
      <c r="P89" s="145"/>
    </row>
    <row r="90" spans="1:16" hidden="1">
      <c r="A90" s="55">
        <v>2</v>
      </c>
      <c r="B90" s="56">
        <v>4</v>
      </c>
      <c r="C90" s="56">
        <v>1</v>
      </c>
      <c r="D90" s="56"/>
      <c r="E90" s="56"/>
      <c r="F90" s="58"/>
      <c r="G90" s="59" t="s">
        <v>67</v>
      </c>
      <c r="H90" s="100">
        <v>54</v>
      </c>
      <c r="I90" s="44">
        <f t="shared" si="4"/>
        <v>0</v>
      </c>
      <c r="J90" s="85">
        <f t="shared" si="4"/>
        <v>0</v>
      </c>
      <c r="K90" s="45">
        <f t="shared" si="4"/>
        <v>0</v>
      </c>
      <c r="L90" s="45">
        <f t="shared" si="4"/>
        <v>0</v>
      </c>
      <c r="M90" s="145"/>
      <c r="N90" s="145"/>
      <c r="O90" s="145"/>
      <c r="P90" s="145"/>
    </row>
    <row r="91" spans="1:16" hidden="1">
      <c r="A91" s="55">
        <v>2</v>
      </c>
      <c r="B91" s="56">
        <v>4</v>
      </c>
      <c r="C91" s="56">
        <v>1</v>
      </c>
      <c r="D91" s="56">
        <v>1</v>
      </c>
      <c r="E91" s="56"/>
      <c r="F91" s="58"/>
      <c r="G91" s="59" t="s">
        <v>67</v>
      </c>
      <c r="H91" s="100">
        <v>55</v>
      </c>
      <c r="I91" s="44">
        <f t="shared" si="4"/>
        <v>0</v>
      </c>
      <c r="J91" s="85">
        <f t="shared" si="4"/>
        <v>0</v>
      </c>
      <c r="K91" s="45">
        <f t="shared" si="4"/>
        <v>0</v>
      </c>
      <c r="L91" s="45">
        <f t="shared" si="4"/>
        <v>0</v>
      </c>
      <c r="M91" s="145"/>
      <c r="N91" s="145"/>
      <c r="O91" s="145"/>
      <c r="P91" s="145"/>
    </row>
    <row r="92" spans="1:16" hidden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8"/>
      <c r="G92" s="59" t="s">
        <v>67</v>
      </c>
      <c r="H92" s="100">
        <v>56</v>
      </c>
      <c r="I92" s="44">
        <f>SUM(I93:I95)</f>
        <v>0</v>
      </c>
      <c r="J92" s="85">
        <f>SUM(J93:J95)</f>
        <v>0</v>
      </c>
      <c r="K92" s="45">
        <f>SUM(K93:K95)</f>
        <v>0</v>
      </c>
      <c r="L92" s="45">
        <f>SUM(L93:L95)</f>
        <v>0</v>
      </c>
      <c r="M92" s="145"/>
      <c r="N92" s="145"/>
      <c r="O92" s="145"/>
      <c r="P92" s="145"/>
    </row>
    <row r="93" spans="1:16" hidden="1">
      <c r="A93" s="55">
        <v>2</v>
      </c>
      <c r="B93" s="56">
        <v>4</v>
      </c>
      <c r="C93" s="56">
        <v>1</v>
      </c>
      <c r="D93" s="56">
        <v>1</v>
      </c>
      <c r="E93" s="56">
        <v>1</v>
      </c>
      <c r="F93" s="58">
        <v>1</v>
      </c>
      <c r="G93" s="59" t="s">
        <v>68</v>
      </c>
      <c r="H93" s="100">
        <v>57</v>
      </c>
      <c r="I93" s="62">
        <v>0</v>
      </c>
      <c r="J93" s="62">
        <v>0</v>
      </c>
      <c r="K93" s="62">
        <v>0</v>
      </c>
      <c r="L93" s="62">
        <v>0</v>
      </c>
      <c r="M93" s="145"/>
      <c r="N93" s="145"/>
      <c r="O93" s="145"/>
      <c r="P93" s="145"/>
    </row>
    <row r="94" spans="1:16" hidden="1">
      <c r="A94" s="55">
        <v>2</v>
      </c>
      <c r="B94" s="55">
        <v>4</v>
      </c>
      <c r="C94" s="55">
        <v>1</v>
      </c>
      <c r="D94" s="56">
        <v>1</v>
      </c>
      <c r="E94" s="56">
        <v>1</v>
      </c>
      <c r="F94" s="90">
        <v>2</v>
      </c>
      <c r="G94" s="57" t="s">
        <v>69</v>
      </c>
      <c r="H94" s="100">
        <v>58</v>
      </c>
      <c r="I94" s="62">
        <v>0</v>
      </c>
      <c r="J94" s="62">
        <v>0</v>
      </c>
      <c r="K94" s="62">
        <v>0</v>
      </c>
      <c r="L94" s="62">
        <v>0</v>
      </c>
      <c r="M94" s="145"/>
      <c r="N94" s="145"/>
      <c r="O94" s="145"/>
      <c r="P94" s="145"/>
    </row>
    <row r="95" spans="1:16" hidden="1">
      <c r="A95" s="55">
        <v>2</v>
      </c>
      <c r="B95" s="56">
        <v>4</v>
      </c>
      <c r="C95" s="55">
        <v>1</v>
      </c>
      <c r="D95" s="56">
        <v>1</v>
      </c>
      <c r="E95" s="56">
        <v>1</v>
      </c>
      <c r="F95" s="90">
        <v>3</v>
      </c>
      <c r="G95" s="57" t="s">
        <v>70</v>
      </c>
      <c r="H95" s="100">
        <v>59</v>
      </c>
      <c r="I95" s="62">
        <v>0</v>
      </c>
      <c r="J95" s="62">
        <v>0</v>
      </c>
      <c r="K95" s="62">
        <v>0</v>
      </c>
      <c r="L95" s="62">
        <v>0</v>
      </c>
      <c r="M95" s="145"/>
      <c r="N95" s="145"/>
      <c r="O95" s="145"/>
      <c r="P95" s="145"/>
    </row>
    <row r="96" spans="1:16" hidden="1">
      <c r="A96" s="40">
        <v>2</v>
      </c>
      <c r="B96" s="41">
        <v>5</v>
      </c>
      <c r="C96" s="40"/>
      <c r="D96" s="41"/>
      <c r="E96" s="41"/>
      <c r="F96" s="91"/>
      <c r="G96" s="42" t="s">
        <v>71</v>
      </c>
      <c r="H96" s="100">
        <v>60</v>
      </c>
      <c r="I96" s="44">
        <f>SUM(I97+I102+I107)</f>
        <v>0</v>
      </c>
      <c r="J96" s="85">
        <f>SUM(J97+J102+J107)</f>
        <v>0</v>
      </c>
      <c r="K96" s="45">
        <f>SUM(K97+K102+K107)</f>
        <v>0</v>
      </c>
      <c r="L96" s="45">
        <f>SUM(L97+L102+L107)</f>
        <v>0</v>
      </c>
      <c r="M96" s="145"/>
      <c r="N96" s="145"/>
      <c r="O96" s="145"/>
      <c r="P96" s="145"/>
    </row>
    <row r="97" spans="1:16" hidden="1">
      <c r="A97" s="50">
        <v>2</v>
      </c>
      <c r="B97" s="48">
        <v>5</v>
      </c>
      <c r="C97" s="50">
        <v>1</v>
      </c>
      <c r="D97" s="48"/>
      <c r="E97" s="48"/>
      <c r="F97" s="92"/>
      <c r="G97" s="49" t="s">
        <v>72</v>
      </c>
      <c r="H97" s="100">
        <v>61</v>
      </c>
      <c r="I97" s="65">
        <f t="shared" ref="I97:L98" si="5">I98</f>
        <v>0</v>
      </c>
      <c r="J97" s="87">
        <f t="shared" si="5"/>
        <v>0</v>
      </c>
      <c r="K97" s="66">
        <f t="shared" si="5"/>
        <v>0</v>
      </c>
      <c r="L97" s="66">
        <f t="shared" si="5"/>
        <v>0</v>
      </c>
      <c r="M97" s="145"/>
      <c r="N97" s="145"/>
      <c r="O97" s="145"/>
      <c r="P97" s="145"/>
    </row>
    <row r="98" spans="1:16" hidden="1">
      <c r="A98" s="55">
        <v>2</v>
      </c>
      <c r="B98" s="56">
        <v>5</v>
      </c>
      <c r="C98" s="55">
        <v>1</v>
      </c>
      <c r="D98" s="56">
        <v>1</v>
      </c>
      <c r="E98" s="56"/>
      <c r="F98" s="90"/>
      <c r="G98" s="57" t="s">
        <v>72</v>
      </c>
      <c r="H98" s="100">
        <v>62</v>
      </c>
      <c r="I98" s="44">
        <f t="shared" si="5"/>
        <v>0</v>
      </c>
      <c r="J98" s="85">
        <f t="shared" si="5"/>
        <v>0</v>
      </c>
      <c r="K98" s="45">
        <f t="shared" si="5"/>
        <v>0</v>
      </c>
      <c r="L98" s="45">
        <f t="shared" si="5"/>
        <v>0</v>
      </c>
      <c r="M98" s="145"/>
      <c r="N98" s="145"/>
      <c r="O98" s="145"/>
      <c r="P98" s="145"/>
    </row>
    <row r="99" spans="1:16" hidden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90"/>
      <c r="G99" s="57" t="s">
        <v>72</v>
      </c>
      <c r="H99" s="100">
        <v>63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5">
        <f>SUM(L100:L101)</f>
        <v>0</v>
      </c>
      <c r="M99" s="145"/>
      <c r="N99" s="145"/>
      <c r="O99" s="145"/>
      <c r="P99" s="145"/>
    </row>
    <row r="100" spans="1:16" ht="25.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90">
        <v>1</v>
      </c>
      <c r="G100" s="57" t="s">
        <v>73</v>
      </c>
      <c r="H100" s="100">
        <v>64</v>
      </c>
      <c r="I100" s="62">
        <v>0</v>
      </c>
      <c r="J100" s="62">
        <v>0</v>
      </c>
      <c r="K100" s="62">
        <v>0</v>
      </c>
      <c r="L100" s="62">
        <v>0</v>
      </c>
      <c r="M100" s="145"/>
      <c r="N100" s="145"/>
      <c r="O100" s="145"/>
      <c r="P100" s="145"/>
    </row>
    <row r="101" spans="1:16" ht="25.5" hidden="1" customHeight="1">
      <c r="A101" s="55">
        <v>2</v>
      </c>
      <c r="B101" s="56">
        <v>5</v>
      </c>
      <c r="C101" s="55">
        <v>1</v>
      </c>
      <c r="D101" s="56">
        <v>1</v>
      </c>
      <c r="E101" s="56">
        <v>1</v>
      </c>
      <c r="F101" s="90">
        <v>2</v>
      </c>
      <c r="G101" s="57" t="s">
        <v>74</v>
      </c>
      <c r="H101" s="100">
        <v>65</v>
      </c>
      <c r="I101" s="62">
        <v>0</v>
      </c>
      <c r="J101" s="62">
        <v>0</v>
      </c>
      <c r="K101" s="62">
        <v>0</v>
      </c>
      <c r="L101" s="62">
        <v>0</v>
      </c>
      <c r="M101" s="145"/>
      <c r="N101" s="145"/>
      <c r="O101" s="145"/>
      <c r="P101" s="145"/>
    </row>
    <row r="102" spans="1:16" hidden="1">
      <c r="A102" s="55">
        <v>2</v>
      </c>
      <c r="B102" s="56">
        <v>5</v>
      </c>
      <c r="C102" s="55">
        <v>2</v>
      </c>
      <c r="D102" s="56"/>
      <c r="E102" s="56"/>
      <c r="F102" s="90"/>
      <c r="G102" s="57" t="s">
        <v>75</v>
      </c>
      <c r="H102" s="100">
        <v>66</v>
      </c>
      <c r="I102" s="44">
        <f t="shared" ref="I102:L103" si="6">I103</f>
        <v>0</v>
      </c>
      <c r="J102" s="85">
        <f t="shared" si="6"/>
        <v>0</v>
      </c>
      <c r="K102" s="45">
        <f t="shared" si="6"/>
        <v>0</v>
      </c>
      <c r="L102" s="44">
        <f t="shared" si="6"/>
        <v>0</v>
      </c>
      <c r="M102" s="145"/>
      <c r="N102" s="145"/>
      <c r="O102" s="145"/>
      <c r="P102" s="145"/>
    </row>
    <row r="103" spans="1:16" hidden="1">
      <c r="A103" s="59">
        <v>2</v>
      </c>
      <c r="B103" s="55">
        <v>5</v>
      </c>
      <c r="C103" s="56">
        <v>2</v>
      </c>
      <c r="D103" s="57">
        <v>1</v>
      </c>
      <c r="E103" s="55"/>
      <c r="F103" s="90"/>
      <c r="G103" s="57" t="s">
        <v>75</v>
      </c>
      <c r="H103" s="100">
        <v>67</v>
      </c>
      <c r="I103" s="44">
        <f t="shared" si="6"/>
        <v>0</v>
      </c>
      <c r="J103" s="85">
        <f t="shared" si="6"/>
        <v>0</v>
      </c>
      <c r="K103" s="45">
        <f t="shared" si="6"/>
        <v>0</v>
      </c>
      <c r="L103" s="44">
        <f t="shared" si="6"/>
        <v>0</v>
      </c>
      <c r="M103" s="145"/>
      <c r="N103" s="145"/>
      <c r="O103" s="145"/>
      <c r="P103" s="145"/>
    </row>
    <row r="104" spans="1:16" hidden="1">
      <c r="A104" s="59">
        <v>2</v>
      </c>
      <c r="B104" s="55">
        <v>5</v>
      </c>
      <c r="C104" s="56">
        <v>2</v>
      </c>
      <c r="D104" s="57">
        <v>1</v>
      </c>
      <c r="E104" s="55">
        <v>1</v>
      </c>
      <c r="F104" s="90"/>
      <c r="G104" s="57" t="s">
        <v>75</v>
      </c>
      <c r="H104" s="100">
        <v>68</v>
      </c>
      <c r="I104" s="44">
        <f>SUM(I105:I106)</f>
        <v>0</v>
      </c>
      <c r="J104" s="85">
        <f>SUM(J105:J106)</f>
        <v>0</v>
      </c>
      <c r="K104" s="45">
        <f>SUM(K105:K106)</f>
        <v>0</v>
      </c>
      <c r="L104" s="44">
        <f>SUM(L105:L106)</f>
        <v>0</v>
      </c>
      <c r="M104" s="145"/>
      <c r="N104" s="145"/>
      <c r="O104" s="145"/>
      <c r="P104" s="145"/>
    </row>
    <row r="105" spans="1:16" ht="25.5" hidden="1" customHeight="1">
      <c r="A105" s="59">
        <v>2</v>
      </c>
      <c r="B105" s="55">
        <v>5</v>
      </c>
      <c r="C105" s="56">
        <v>2</v>
      </c>
      <c r="D105" s="57">
        <v>1</v>
      </c>
      <c r="E105" s="55">
        <v>1</v>
      </c>
      <c r="F105" s="90">
        <v>1</v>
      </c>
      <c r="G105" s="57" t="s">
        <v>76</v>
      </c>
      <c r="H105" s="100">
        <v>69</v>
      </c>
      <c r="I105" s="62">
        <v>0</v>
      </c>
      <c r="J105" s="62">
        <v>0</v>
      </c>
      <c r="K105" s="62">
        <v>0</v>
      </c>
      <c r="L105" s="62">
        <v>0</v>
      </c>
      <c r="M105" s="145"/>
      <c r="N105" s="145"/>
      <c r="O105" s="145"/>
      <c r="P105" s="145"/>
    </row>
    <row r="106" spans="1:16" ht="25.5" hidden="1" customHeight="1">
      <c r="A106" s="59">
        <v>2</v>
      </c>
      <c r="B106" s="55">
        <v>5</v>
      </c>
      <c r="C106" s="56">
        <v>2</v>
      </c>
      <c r="D106" s="57">
        <v>1</v>
      </c>
      <c r="E106" s="55">
        <v>1</v>
      </c>
      <c r="F106" s="90">
        <v>2</v>
      </c>
      <c r="G106" s="57" t="s">
        <v>77</v>
      </c>
      <c r="H106" s="100">
        <v>70</v>
      </c>
      <c r="I106" s="62">
        <v>0</v>
      </c>
      <c r="J106" s="62">
        <v>0</v>
      </c>
      <c r="K106" s="62">
        <v>0</v>
      </c>
      <c r="L106" s="62">
        <v>0</v>
      </c>
      <c r="M106" s="145"/>
      <c r="N106" s="145"/>
      <c r="O106" s="145"/>
      <c r="P106" s="145"/>
    </row>
    <row r="107" spans="1:16" ht="25.5" hidden="1" customHeight="1">
      <c r="A107" s="59">
        <v>2</v>
      </c>
      <c r="B107" s="55">
        <v>5</v>
      </c>
      <c r="C107" s="56">
        <v>3</v>
      </c>
      <c r="D107" s="57"/>
      <c r="E107" s="55"/>
      <c r="F107" s="90"/>
      <c r="G107" s="57" t="s">
        <v>78</v>
      </c>
      <c r="H107" s="100">
        <v>71</v>
      </c>
      <c r="I107" s="44">
        <f t="shared" ref="I107:L108" si="7">I108</f>
        <v>0</v>
      </c>
      <c r="J107" s="85">
        <f t="shared" si="7"/>
        <v>0</v>
      </c>
      <c r="K107" s="45">
        <f t="shared" si="7"/>
        <v>0</v>
      </c>
      <c r="L107" s="44">
        <f t="shared" si="7"/>
        <v>0</v>
      </c>
      <c r="M107" s="145"/>
      <c r="N107" s="145"/>
      <c r="O107" s="145"/>
      <c r="P107" s="145"/>
    </row>
    <row r="108" spans="1:16" ht="25.5" hidden="1" customHeight="1">
      <c r="A108" s="59">
        <v>2</v>
      </c>
      <c r="B108" s="55">
        <v>5</v>
      </c>
      <c r="C108" s="56">
        <v>3</v>
      </c>
      <c r="D108" s="57">
        <v>1</v>
      </c>
      <c r="E108" s="55"/>
      <c r="F108" s="90"/>
      <c r="G108" s="57" t="s">
        <v>79</v>
      </c>
      <c r="H108" s="100">
        <v>72</v>
      </c>
      <c r="I108" s="44">
        <f t="shared" si="7"/>
        <v>0</v>
      </c>
      <c r="J108" s="85">
        <f t="shared" si="7"/>
        <v>0</v>
      </c>
      <c r="K108" s="45">
        <f t="shared" si="7"/>
        <v>0</v>
      </c>
      <c r="L108" s="44">
        <f t="shared" si="7"/>
        <v>0</v>
      </c>
      <c r="M108" s="145"/>
      <c r="N108" s="145"/>
      <c r="O108" s="145"/>
      <c r="P108" s="145"/>
    </row>
    <row r="109" spans="1:16" ht="25.5" hidden="1" customHeight="1">
      <c r="A109" s="67">
        <v>2</v>
      </c>
      <c r="B109" s="68">
        <v>5</v>
      </c>
      <c r="C109" s="69">
        <v>3</v>
      </c>
      <c r="D109" s="70">
        <v>1</v>
      </c>
      <c r="E109" s="68">
        <v>1</v>
      </c>
      <c r="F109" s="93"/>
      <c r="G109" s="70" t="s">
        <v>79</v>
      </c>
      <c r="H109" s="100">
        <v>73</v>
      </c>
      <c r="I109" s="54">
        <f>SUM(I110:I111)</f>
        <v>0</v>
      </c>
      <c r="J109" s="88">
        <f>SUM(J110:J111)</f>
        <v>0</v>
      </c>
      <c r="K109" s="53">
        <f>SUM(K110:K111)</f>
        <v>0</v>
      </c>
      <c r="L109" s="54">
        <f>SUM(L110:L111)</f>
        <v>0</v>
      </c>
      <c r="M109" s="145"/>
      <c r="N109" s="145"/>
      <c r="O109" s="145"/>
      <c r="P109" s="145"/>
    </row>
    <row r="110" spans="1:16" ht="25.5" hidden="1" customHeight="1">
      <c r="A110" s="59">
        <v>2</v>
      </c>
      <c r="B110" s="55">
        <v>5</v>
      </c>
      <c r="C110" s="56">
        <v>3</v>
      </c>
      <c r="D110" s="57">
        <v>1</v>
      </c>
      <c r="E110" s="55">
        <v>1</v>
      </c>
      <c r="F110" s="90">
        <v>1</v>
      </c>
      <c r="G110" s="57" t="s">
        <v>79</v>
      </c>
      <c r="H110" s="100">
        <v>74</v>
      </c>
      <c r="I110" s="62">
        <v>0</v>
      </c>
      <c r="J110" s="62">
        <v>0</v>
      </c>
      <c r="K110" s="62">
        <v>0</v>
      </c>
      <c r="L110" s="62">
        <v>0</v>
      </c>
      <c r="M110" s="145"/>
      <c r="N110" s="145"/>
      <c r="O110" s="145"/>
      <c r="P110" s="145"/>
    </row>
    <row r="111" spans="1:16" ht="25.5" hidden="1" customHeight="1">
      <c r="A111" s="67">
        <v>2</v>
      </c>
      <c r="B111" s="68">
        <v>5</v>
      </c>
      <c r="C111" s="69">
        <v>3</v>
      </c>
      <c r="D111" s="70">
        <v>1</v>
      </c>
      <c r="E111" s="68">
        <v>1</v>
      </c>
      <c r="F111" s="93">
        <v>2</v>
      </c>
      <c r="G111" s="70" t="s">
        <v>80</v>
      </c>
      <c r="H111" s="100">
        <v>75</v>
      </c>
      <c r="I111" s="62">
        <v>0</v>
      </c>
      <c r="J111" s="62">
        <v>0</v>
      </c>
      <c r="K111" s="62">
        <v>0</v>
      </c>
      <c r="L111" s="62">
        <v>0</v>
      </c>
      <c r="M111" s="145"/>
      <c r="N111" s="145"/>
      <c r="O111" s="145"/>
      <c r="P111" s="145"/>
    </row>
    <row r="112" spans="1:16" ht="25.5" hidden="1" customHeight="1">
      <c r="A112" s="67">
        <v>2</v>
      </c>
      <c r="B112" s="68">
        <v>5</v>
      </c>
      <c r="C112" s="69">
        <v>3</v>
      </c>
      <c r="D112" s="70">
        <v>2</v>
      </c>
      <c r="E112" s="68"/>
      <c r="F112" s="93"/>
      <c r="G112" s="70" t="s">
        <v>81</v>
      </c>
      <c r="H112" s="100">
        <v>76</v>
      </c>
      <c r="I112" s="54">
        <f>I113</f>
        <v>0</v>
      </c>
      <c r="J112" s="54">
        <f>J113</f>
        <v>0</v>
      </c>
      <c r="K112" s="54">
        <f>K113</f>
        <v>0</v>
      </c>
      <c r="L112" s="54">
        <f>L113</f>
        <v>0</v>
      </c>
      <c r="M112" s="145"/>
      <c r="N112" s="145"/>
      <c r="O112" s="145"/>
      <c r="P112" s="145"/>
    </row>
    <row r="113" spans="1:16" ht="25.5" hidden="1" customHeight="1">
      <c r="A113" s="67">
        <v>2</v>
      </c>
      <c r="B113" s="68">
        <v>5</v>
      </c>
      <c r="C113" s="69">
        <v>3</v>
      </c>
      <c r="D113" s="70">
        <v>2</v>
      </c>
      <c r="E113" s="68">
        <v>1</v>
      </c>
      <c r="F113" s="93"/>
      <c r="G113" s="70" t="s">
        <v>81</v>
      </c>
      <c r="H113" s="100">
        <v>77</v>
      </c>
      <c r="I113" s="54">
        <f>SUM(I114:I115)</f>
        <v>0</v>
      </c>
      <c r="J113" s="54">
        <f>SUM(J114:J115)</f>
        <v>0</v>
      </c>
      <c r="K113" s="54">
        <f>SUM(K114:K115)</f>
        <v>0</v>
      </c>
      <c r="L113" s="54">
        <f>SUM(L114:L115)</f>
        <v>0</v>
      </c>
      <c r="M113" s="145"/>
      <c r="N113" s="145"/>
      <c r="O113" s="145"/>
      <c r="P113" s="145"/>
    </row>
    <row r="114" spans="1:16" ht="25.5" hidden="1" customHeight="1">
      <c r="A114" s="67">
        <v>2</v>
      </c>
      <c r="B114" s="68">
        <v>5</v>
      </c>
      <c r="C114" s="69">
        <v>3</v>
      </c>
      <c r="D114" s="70">
        <v>2</v>
      </c>
      <c r="E114" s="68">
        <v>1</v>
      </c>
      <c r="F114" s="93">
        <v>1</v>
      </c>
      <c r="G114" s="70" t="s">
        <v>81</v>
      </c>
      <c r="H114" s="100">
        <v>78</v>
      </c>
      <c r="I114" s="62">
        <v>0</v>
      </c>
      <c r="J114" s="62">
        <v>0</v>
      </c>
      <c r="K114" s="62">
        <v>0</v>
      </c>
      <c r="L114" s="62">
        <v>0</v>
      </c>
      <c r="M114" s="145"/>
      <c r="N114" s="145"/>
      <c r="O114" s="145"/>
      <c r="P114" s="145"/>
    </row>
    <row r="115" spans="1:16" hidden="1">
      <c r="A115" s="67">
        <v>2</v>
      </c>
      <c r="B115" s="68">
        <v>5</v>
      </c>
      <c r="C115" s="69">
        <v>3</v>
      </c>
      <c r="D115" s="70">
        <v>2</v>
      </c>
      <c r="E115" s="68">
        <v>1</v>
      </c>
      <c r="F115" s="93">
        <v>2</v>
      </c>
      <c r="G115" s="70" t="s">
        <v>82</v>
      </c>
      <c r="H115" s="100">
        <v>79</v>
      </c>
      <c r="I115" s="62">
        <v>0</v>
      </c>
      <c r="J115" s="62">
        <v>0</v>
      </c>
      <c r="K115" s="62">
        <v>0</v>
      </c>
      <c r="L115" s="62">
        <v>0</v>
      </c>
      <c r="M115" s="145"/>
      <c r="N115" s="145"/>
      <c r="O115" s="145"/>
      <c r="P115" s="145"/>
    </row>
    <row r="116" spans="1:16" hidden="1">
      <c r="A116" s="89">
        <v>2</v>
      </c>
      <c r="B116" s="40">
        <v>6</v>
      </c>
      <c r="C116" s="41"/>
      <c r="D116" s="42"/>
      <c r="E116" s="40"/>
      <c r="F116" s="91"/>
      <c r="G116" s="94" t="s">
        <v>83</v>
      </c>
      <c r="H116" s="100">
        <v>80</v>
      </c>
      <c r="I116" s="44">
        <f>SUM(I117+I122+I126+I130+I134+I138)</f>
        <v>0</v>
      </c>
      <c r="J116" s="44">
        <f>SUM(J117+J122+J126+J130+J134+J138)</f>
        <v>0</v>
      </c>
      <c r="K116" s="44">
        <f>SUM(K117+K122+K126+K130+K134+K138)</f>
        <v>0</v>
      </c>
      <c r="L116" s="44">
        <f>SUM(L117+L122+L126+L130+L134+L138)</f>
        <v>0</v>
      </c>
      <c r="M116" s="145"/>
      <c r="N116" s="145"/>
      <c r="O116" s="145"/>
      <c r="P116" s="145"/>
    </row>
    <row r="117" spans="1:16" hidden="1">
      <c r="A117" s="67">
        <v>2</v>
      </c>
      <c r="B117" s="68">
        <v>6</v>
      </c>
      <c r="C117" s="69">
        <v>1</v>
      </c>
      <c r="D117" s="70"/>
      <c r="E117" s="68"/>
      <c r="F117" s="93"/>
      <c r="G117" s="70" t="s">
        <v>84</v>
      </c>
      <c r="H117" s="100">
        <v>81</v>
      </c>
      <c r="I117" s="54">
        <f t="shared" ref="I117:L118" si="8">I118</f>
        <v>0</v>
      </c>
      <c r="J117" s="88">
        <f t="shared" si="8"/>
        <v>0</v>
      </c>
      <c r="K117" s="53">
        <f t="shared" si="8"/>
        <v>0</v>
      </c>
      <c r="L117" s="54">
        <f t="shared" si="8"/>
        <v>0</v>
      </c>
      <c r="M117" s="145"/>
      <c r="N117" s="145"/>
      <c r="O117" s="145"/>
      <c r="P117" s="145"/>
    </row>
    <row r="118" spans="1:16" hidden="1">
      <c r="A118" s="59">
        <v>2</v>
      </c>
      <c r="B118" s="55">
        <v>6</v>
      </c>
      <c r="C118" s="56">
        <v>1</v>
      </c>
      <c r="D118" s="57">
        <v>1</v>
      </c>
      <c r="E118" s="55"/>
      <c r="F118" s="90"/>
      <c r="G118" s="57" t="s">
        <v>84</v>
      </c>
      <c r="H118" s="100">
        <v>82</v>
      </c>
      <c r="I118" s="44">
        <f t="shared" si="8"/>
        <v>0</v>
      </c>
      <c r="J118" s="85">
        <f t="shared" si="8"/>
        <v>0</v>
      </c>
      <c r="K118" s="45">
        <f t="shared" si="8"/>
        <v>0</v>
      </c>
      <c r="L118" s="44">
        <f t="shared" si="8"/>
        <v>0</v>
      </c>
      <c r="M118" s="145"/>
      <c r="N118" s="145"/>
      <c r="O118" s="145"/>
      <c r="P118" s="145"/>
    </row>
    <row r="119" spans="1:16" hidden="1">
      <c r="A119" s="59">
        <v>2</v>
      </c>
      <c r="B119" s="55">
        <v>6</v>
      </c>
      <c r="C119" s="56">
        <v>1</v>
      </c>
      <c r="D119" s="57">
        <v>1</v>
      </c>
      <c r="E119" s="55">
        <v>1</v>
      </c>
      <c r="F119" s="90"/>
      <c r="G119" s="57" t="s">
        <v>84</v>
      </c>
      <c r="H119" s="100">
        <v>83</v>
      </c>
      <c r="I119" s="44">
        <f>SUM(I120:I121)</f>
        <v>0</v>
      </c>
      <c r="J119" s="85">
        <f>SUM(J120:J121)</f>
        <v>0</v>
      </c>
      <c r="K119" s="45">
        <f>SUM(K120:K121)</f>
        <v>0</v>
      </c>
      <c r="L119" s="44">
        <f>SUM(L120:L121)</f>
        <v>0</v>
      </c>
      <c r="M119" s="145"/>
      <c r="N119" s="145"/>
      <c r="O119" s="145"/>
      <c r="P119" s="145"/>
    </row>
    <row r="120" spans="1:16" hidden="1">
      <c r="A120" s="59">
        <v>2</v>
      </c>
      <c r="B120" s="55">
        <v>6</v>
      </c>
      <c r="C120" s="56">
        <v>1</v>
      </c>
      <c r="D120" s="57">
        <v>1</v>
      </c>
      <c r="E120" s="55">
        <v>1</v>
      </c>
      <c r="F120" s="90">
        <v>1</v>
      </c>
      <c r="G120" s="57" t="s">
        <v>85</v>
      </c>
      <c r="H120" s="100">
        <v>84</v>
      </c>
      <c r="I120" s="62">
        <v>0</v>
      </c>
      <c r="J120" s="62">
        <v>0</v>
      </c>
      <c r="K120" s="62">
        <v>0</v>
      </c>
      <c r="L120" s="62">
        <v>0</v>
      </c>
      <c r="M120" s="145"/>
      <c r="N120" s="145"/>
      <c r="O120" s="145"/>
      <c r="P120" s="145"/>
    </row>
    <row r="121" spans="1:16" hidden="1">
      <c r="A121" s="75">
        <v>2</v>
      </c>
      <c r="B121" s="50">
        <v>6</v>
      </c>
      <c r="C121" s="48">
        <v>1</v>
      </c>
      <c r="D121" s="49">
        <v>1</v>
      </c>
      <c r="E121" s="50">
        <v>1</v>
      </c>
      <c r="F121" s="92">
        <v>2</v>
      </c>
      <c r="G121" s="49" t="s">
        <v>86</v>
      </c>
      <c r="H121" s="100">
        <v>85</v>
      </c>
      <c r="I121" s="60">
        <v>0</v>
      </c>
      <c r="J121" s="60">
        <v>0</v>
      </c>
      <c r="K121" s="60">
        <v>0</v>
      </c>
      <c r="L121" s="60">
        <v>0</v>
      </c>
      <c r="M121" s="145"/>
      <c r="N121" s="145"/>
      <c r="O121" s="145"/>
      <c r="P121" s="145"/>
    </row>
    <row r="122" spans="1:16" ht="25.5" hidden="1" customHeight="1">
      <c r="A122" s="59">
        <v>2</v>
      </c>
      <c r="B122" s="55">
        <v>6</v>
      </c>
      <c r="C122" s="56">
        <v>2</v>
      </c>
      <c r="D122" s="57"/>
      <c r="E122" s="55"/>
      <c r="F122" s="90"/>
      <c r="G122" s="57" t="s">
        <v>87</v>
      </c>
      <c r="H122" s="100">
        <v>86</v>
      </c>
      <c r="I122" s="44">
        <f t="shared" ref="I122:L124" si="9">I123</f>
        <v>0</v>
      </c>
      <c r="J122" s="85">
        <f t="shared" si="9"/>
        <v>0</v>
      </c>
      <c r="K122" s="45">
        <f t="shared" si="9"/>
        <v>0</v>
      </c>
      <c r="L122" s="44">
        <f t="shared" si="9"/>
        <v>0</v>
      </c>
      <c r="M122" s="145"/>
      <c r="N122" s="145"/>
      <c r="O122" s="145"/>
      <c r="P122" s="145"/>
    </row>
    <row r="123" spans="1:16" ht="25.5" hidden="1" customHeight="1">
      <c r="A123" s="59">
        <v>2</v>
      </c>
      <c r="B123" s="55">
        <v>6</v>
      </c>
      <c r="C123" s="56">
        <v>2</v>
      </c>
      <c r="D123" s="57">
        <v>1</v>
      </c>
      <c r="E123" s="55"/>
      <c r="F123" s="90"/>
      <c r="G123" s="57" t="s">
        <v>87</v>
      </c>
      <c r="H123" s="100">
        <v>87</v>
      </c>
      <c r="I123" s="44">
        <f t="shared" si="9"/>
        <v>0</v>
      </c>
      <c r="J123" s="85">
        <f t="shared" si="9"/>
        <v>0</v>
      </c>
      <c r="K123" s="45">
        <f t="shared" si="9"/>
        <v>0</v>
      </c>
      <c r="L123" s="44">
        <f t="shared" si="9"/>
        <v>0</v>
      </c>
      <c r="M123" s="145"/>
      <c r="N123" s="145"/>
      <c r="O123" s="145"/>
      <c r="P123" s="145"/>
    </row>
    <row r="124" spans="1:16" ht="25.5" hidden="1" customHeight="1">
      <c r="A124" s="59">
        <v>2</v>
      </c>
      <c r="B124" s="55">
        <v>6</v>
      </c>
      <c r="C124" s="56">
        <v>2</v>
      </c>
      <c r="D124" s="57">
        <v>1</v>
      </c>
      <c r="E124" s="55">
        <v>1</v>
      </c>
      <c r="F124" s="90"/>
      <c r="G124" s="57" t="s">
        <v>87</v>
      </c>
      <c r="H124" s="100">
        <v>88</v>
      </c>
      <c r="I124" s="95">
        <f t="shared" si="9"/>
        <v>0</v>
      </c>
      <c r="J124" s="96">
        <f t="shared" si="9"/>
        <v>0</v>
      </c>
      <c r="K124" s="192">
        <f t="shared" si="9"/>
        <v>0</v>
      </c>
      <c r="L124" s="95">
        <f t="shared" si="9"/>
        <v>0</v>
      </c>
      <c r="M124" s="145"/>
      <c r="N124" s="145"/>
      <c r="O124" s="145"/>
      <c r="P124" s="145"/>
    </row>
    <row r="125" spans="1:16" ht="25.5" hidden="1" customHeight="1">
      <c r="A125" s="59">
        <v>2</v>
      </c>
      <c r="B125" s="55">
        <v>6</v>
      </c>
      <c r="C125" s="56">
        <v>2</v>
      </c>
      <c r="D125" s="57">
        <v>1</v>
      </c>
      <c r="E125" s="55">
        <v>1</v>
      </c>
      <c r="F125" s="90">
        <v>1</v>
      </c>
      <c r="G125" s="57" t="s">
        <v>87</v>
      </c>
      <c r="H125" s="100">
        <v>89</v>
      </c>
      <c r="I125" s="62">
        <v>0</v>
      </c>
      <c r="J125" s="62">
        <v>0</v>
      </c>
      <c r="K125" s="62">
        <v>0</v>
      </c>
      <c r="L125" s="62">
        <v>0</v>
      </c>
      <c r="M125" s="145"/>
      <c r="N125" s="145"/>
      <c r="O125" s="145"/>
      <c r="P125" s="145"/>
    </row>
    <row r="126" spans="1:16" ht="25.5" hidden="1" customHeight="1">
      <c r="A126" s="75">
        <v>2</v>
      </c>
      <c r="B126" s="50">
        <v>6</v>
      </c>
      <c r="C126" s="48">
        <v>3</v>
      </c>
      <c r="D126" s="49"/>
      <c r="E126" s="50"/>
      <c r="F126" s="92"/>
      <c r="G126" s="49" t="s">
        <v>88</v>
      </c>
      <c r="H126" s="100">
        <v>90</v>
      </c>
      <c r="I126" s="65">
        <f t="shared" ref="I126:L128" si="10">I127</f>
        <v>0</v>
      </c>
      <c r="J126" s="87">
        <f t="shared" si="10"/>
        <v>0</v>
      </c>
      <c r="K126" s="66">
        <f t="shared" si="10"/>
        <v>0</v>
      </c>
      <c r="L126" s="65">
        <f t="shared" si="10"/>
        <v>0</v>
      </c>
      <c r="M126" s="145"/>
      <c r="N126" s="145"/>
      <c r="O126" s="145"/>
      <c r="P126" s="145"/>
    </row>
    <row r="127" spans="1:16" ht="25.5" hidden="1" customHeight="1">
      <c r="A127" s="59">
        <v>2</v>
      </c>
      <c r="B127" s="55">
        <v>6</v>
      </c>
      <c r="C127" s="56">
        <v>3</v>
      </c>
      <c r="D127" s="57">
        <v>1</v>
      </c>
      <c r="E127" s="55"/>
      <c r="F127" s="90"/>
      <c r="G127" s="57" t="s">
        <v>88</v>
      </c>
      <c r="H127" s="100">
        <v>91</v>
      </c>
      <c r="I127" s="44">
        <f t="shared" si="10"/>
        <v>0</v>
      </c>
      <c r="J127" s="85">
        <f t="shared" si="10"/>
        <v>0</v>
      </c>
      <c r="K127" s="45">
        <f t="shared" si="10"/>
        <v>0</v>
      </c>
      <c r="L127" s="44">
        <f t="shared" si="10"/>
        <v>0</v>
      </c>
      <c r="M127" s="145"/>
      <c r="N127" s="145"/>
      <c r="O127" s="145"/>
      <c r="P127" s="145"/>
    </row>
    <row r="128" spans="1:16" ht="25.5" hidden="1" customHeight="1">
      <c r="A128" s="59">
        <v>2</v>
      </c>
      <c r="B128" s="55">
        <v>6</v>
      </c>
      <c r="C128" s="56">
        <v>3</v>
      </c>
      <c r="D128" s="57">
        <v>1</v>
      </c>
      <c r="E128" s="55">
        <v>1</v>
      </c>
      <c r="F128" s="90"/>
      <c r="G128" s="57" t="s">
        <v>88</v>
      </c>
      <c r="H128" s="100">
        <v>92</v>
      </c>
      <c r="I128" s="44">
        <f t="shared" si="10"/>
        <v>0</v>
      </c>
      <c r="J128" s="85">
        <f t="shared" si="10"/>
        <v>0</v>
      </c>
      <c r="K128" s="45">
        <f t="shared" si="10"/>
        <v>0</v>
      </c>
      <c r="L128" s="44">
        <f t="shared" si="10"/>
        <v>0</v>
      </c>
      <c r="M128" s="145"/>
      <c r="N128" s="145"/>
      <c r="O128" s="145"/>
      <c r="P128" s="145"/>
    </row>
    <row r="129" spans="1:16" ht="25.5" hidden="1" customHeight="1">
      <c r="A129" s="59">
        <v>2</v>
      </c>
      <c r="B129" s="55">
        <v>6</v>
      </c>
      <c r="C129" s="56">
        <v>3</v>
      </c>
      <c r="D129" s="57">
        <v>1</v>
      </c>
      <c r="E129" s="55">
        <v>1</v>
      </c>
      <c r="F129" s="90">
        <v>1</v>
      </c>
      <c r="G129" s="57" t="s">
        <v>88</v>
      </c>
      <c r="H129" s="100">
        <v>93</v>
      </c>
      <c r="I129" s="62">
        <v>0</v>
      </c>
      <c r="J129" s="62">
        <v>0</v>
      </c>
      <c r="K129" s="62">
        <v>0</v>
      </c>
      <c r="L129" s="62">
        <v>0</v>
      </c>
      <c r="M129" s="145"/>
      <c r="N129" s="145"/>
      <c r="O129" s="145"/>
      <c r="P129" s="145"/>
    </row>
    <row r="130" spans="1:16" ht="25.5" hidden="1" customHeight="1">
      <c r="A130" s="75">
        <v>2</v>
      </c>
      <c r="B130" s="50">
        <v>6</v>
      </c>
      <c r="C130" s="48">
        <v>4</v>
      </c>
      <c r="D130" s="49"/>
      <c r="E130" s="50"/>
      <c r="F130" s="92"/>
      <c r="G130" s="49" t="s">
        <v>89</v>
      </c>
      <c r="H130" s="100">
        <v>94</v>
      </c>
      <c r="I130" s="65">
        <f t="shared" ref="I130:L132" si="11">I131</f>
        <v>0</v>
      </c>
      <c r="J130" s="87">
        <f t="shared" si="11"/>
        <v>0</v>
      </c>
      <c r="K130" s="66">
        <f t="shared" si="11"/>
        <v>0</v>
      </c>
      <c r="L130" s="65">
        <f t="shared" si="11"/>
        <v>0</v>
      </c>
      <c r="M130" s="145"/>
      <c r="N130" s="145"/>
      <c r="O130" s="145"/>
      <c r="P130" s="145"/>
    </row>
    <row r="131" spans="1:16" ht="25.5" hidden="1" customHeight="1">
      <c r="A131" s="59">
        <v>2</v>
      </c>
      <c r="B131" s="55">
        <v>6</v>
      </c>
      <c r="C131" s="56">
        <v>4</v>
      </c>
      <c r="D131" s="57">
        <v>1</v>
      </c>
      <c r="E131" s="55"/>
      <c r="F131" s="90"/>
      <c r="G131" s="57" t="s">
        <v>89</v>
      </c>
      <c r="H131" s="100">
        <v>95</v>
      </c>
      <c r="I131" s="44">
        <f t="shared" si="11"/>
        <v>0</v>
      </c>
      <c r="J131" s="85">
        <f t="shared" si="11"/>
        <v>0</v>
      </c>
      <c r="K131" s="45">
        <f t="shared" si="11"/>
        <v>0</v>
      </c>
      <c r="L131" s="44">
        <f t="shared" si="11"/>
        <v>0</v>
      </c>
      <c r="M131" s="145"/>
      <c r="N131" s="145"/>
      <c r="O131" s="145"/>
      <c r="P131" s="145"/>
    </row>
    <row r="132" spans="1:16" ht="25.5" hidden="1" customHeight="1">
      <c r="A132" s="59">
        <v>2</v>
      </c>
      <c r="B132" s="55">
        <v>6</v>
      </c>
      <c r="C132" s="56">
        <v>4</v>
      </c>
      <c r="D132" s="57">
        <v>1</v>
      </c>
      <c r="E132" s="55">
        <v>1</v>
      </c>
      <c r="F132" s="90"/>
      <c r="G132" s="57" t="s">
        <v>89</v>
      </c>
      <c r="H132" s="100">
        <v>96</v>
      </c>
      <c r="I132" s="44">
        <f t="shared" si="11"/>
        <v>0</v>
      </c>
      <c r="J132" s="85">
        <f t="shared" si="11"/>
        <v>0</v>
      </c>
      <c r="K132" s="45">
        <f t="shared" si="11"/>
        <v>0</v>
      </c>
      <c r="L132" s="44">
        <f t="shared" si="11"/>
        <v>0</v>
      </c>
      <c r="M132" s="145"/>
      <c r="N132" s="145"/>
      <c r="O132" s="145"/>
      <c r="P132" s="145"/>
    </row>
    <row r="133" spans="1:16" ht="25.5" hidden="1" customHeight="1">
      <c r="A133" s="59">
        <v>2</v>
      </c>
      <c r="B133" s="55">
        <v>6</v>
      </c>
      <c r="C133" s="56">
        <v>4</v>
      </c>
      <c r="D133" s="57">
        <v>1</v>
      </c>
      <c r="E133" s="55">
        <v>1</v>
      </c>
      <c r="F133" s="90">
        <v>1</v>
      </c>
      <c r="G133" s="57" t="s">
        <v>89</v>
      </c>
      <c r="H133" s="100">
        <v>97</v>
      </c>
      <c r="I133" s="62">
        <v>0</v>
      </c>
      <c r="J133" s="62">
        <v>0</v>
      </c>
      <c r="K133" s="62">
        <v>0</v>
      </c>
      <c r="L133" s="62">
        <v>0</v>
      </c>
      <c r="M133" s="145"/>
      <c r="N133" s="145"/>
      <c r="O133" s="145"/>
      <c r="P133" s="145"/>
    </row>
    <row r="134" spans="1:16" ht="25.5" hidden="1" customHeight="1">
      <c r="A134" s="67">
        <v>2</v>
      </c>
      <c r="B134" s="76">
        <v>6</v>
      </c>
      <c r="C134" s="77">
        <v>5</v>
      </c>
      <c r="D134" s="79"/>
      <c r="E134" s="76"/>
      <c r="F134" s="97"/>
      <c r="G134" s="79" t="s">
        <v>90</v>
      </c>
      <c r="H134" s="100">
        <v>98</v>
      </c>
      <c r="I134" s="72">
        <f t="shared" ref="I134:L136" si="12">I135</f>
        <v>0</v>
      </c>
      <c r="J134" s="98">
        <f t="shared" si="12"/>
        <v>0</v>
      </c>
      <c r="K134" s="73">
        <f t="shared" si="12"/>
        <v>0</v>
      </c>
      <c r="L134" s="72">
        <f t="shared" si="12"/>
        <v>0</v>
      </c>
      <c r="M134" s="145"/>
      <c r="N134" s="145"/>
      <c r="O134" s="145"/>
      <c r="P134" s="145"/>
    </row>
    <row r="135" spans="1:16" ht="25.5" hidden="1" customHeight="1">
      <c r="A135" s="59">
        <v>2</v>
      </c>
      <c r="B135" s="55">
        <v>6</v>
      </c>
      <c r="C135" s="56">
        <v>5</v>
      </c>
      <c r="D135" s="57">
        <v>1</v>
      </c>
      <c r="E135" s="55"/>
      <c r="F135" s="90"/>
      <c r="G135" s="79" t="s">
        <v>90</v>
      </c>
      <c r="H135" s="100">
        <v>99</v>
      </c>
      <c r="I135" s="44">
        <f t="shared" si="12"/>
        <v>0</v>
      </c>
      <c r="J135" s="85">
        <f t="shared" si="12"/>
        <v>0</v>
      </c>
      <c r="K135" s="45">
        <f t="shared" si="12"/>
        <v>0</v>
      </c>
      <c r="L135" s="44">
        <f t="shared" si="12"/>
        <v>0</v>
      </c>
      <c r="M135" s="145"/>
      <c r="N135" s="145"/>
      <c r="O135" s="145"/>
      <c r="P135" s="145"/>
    </row>
    <row r="136" spans="1:16" ht="25.5" hidden="1" customHeight="1">
      <c r="A136" s="59">
        <v>2</v>
      </c>
      <c r="B136" s="55">
        <v>6</v>
      </c>
      <c r="C136" s="56">
        <v>5</v>
      </c>
      <c r="D136" s="57">
        <v>1</v>
      </c>
      <c r="E136" s="55">
        <v>1</v>
      </c>
      <c r="F136" s="90"/>
      <c r="G136" s="79" t="s">
        <v>90</v>
      </c>
      <c r="H136" s="100">
        <v>100</v>
      </c>
      <c r="I136" s="44">
        <f t="shared" si="12"/>
        <v>0</v>
      </c>
      <c r="J136" s="85">
        <f t="shared" si="12"/>
        <v>0</v>
      </c>
      <c r="K136" s="45">
        <f t="shared" si="12"/>
        <v>0</v>
      </c>
      <c r="L136" s="44">
        <f t="shared" si="12"/>
        <v>0</v>
      </c>
      <c r="M136" s="145"/>
      <c r="N136" s="145"/>
      <c r="O136" s="145"/>
      <c r="P136" s="145"/>
    </row>
    <row r="137" spans="1:16" ht="25.5" hidden="1" customHeight="1">
      <c r="A137" s="55">
        <v>2</v>
      </c>
      <c r="B137" s="56">
        <v>6</v>
      </c>
      <c r="C137" s="55">
        <v>5</v>
      </c>
      <c r="D137" s="55">
        <v>1</v>
      </c>
      <c r="E137" s="57">
        <v>1</v>
      </c>
      <c r="F137" s="90">
        <v>1</v>
      </c>
      <c r="G137" s="55" t="s">
        <v>91</v>
      </c>
      <c r="H137" s="100">
        <v>101</v>
      </c>
      <c r="I137" s="62">
        <v>0</v>
      </c>
      <c r="J137" s="62">
        <v>0</v>
      </c>
      <c r="K137" s="62">
        <v>0</v>
      </c>
      <c r="L137" s="62">
        <v>0</v>
      </c>
      <c r="M137" s="145"/>
      <c r="N137" s="145"/>
      <c r="O137" s="145"/>
      <c r="P137" s="145"/>
    </row>
    <row r="138" spans="1:16" ht="26.25" hidden="1" customHeight="1">
      <c r="A138" s="59">
        <v>2</v>
      </c>
      <c r="B138" s="56">
        <v>6</v>
      </c>
      <c r="C138" s="55">
        <v>6</v>
      </c>
      <c r="D138" s="56"/>
      <c r="E138" s="57"/>
      <c r="F138" s="58"/>
      <c r="G138" s="99" t="s">
        <v>92</v>
      </c>
      <c r="H138" s="100">
        <v>102</v>
      </c>
      <c r="I138" s="45">
        <f t="shared" ref="I138:L140" si="13">I139</f>
        <v>0</v>
      </c>
      <c r="J138" s="44">
        <f t="shared" si="13"/>
        <v>0</v>
      </c>
      <c r="K138" s="44">
        <f t="shared" si="13"/>
        <v>0</v>
      </c>
      <c r="L138" s="44">
        <f t="shared" si="13"/>
        <v>0</v>
      </c>
      <c r="M138" s="145"/>
      <c r="N138" s="145"/>
      <c r="O138" s="145"/>
      <c r="P138" s="145"/>
    </row>
    <row r="139" spans="1:16" ht="26.25" hidden="1" customHeight="1">
      <c r="A139" s="59">
        <v>2</v>
      </c>
      <c r="B139" s="56">
        <v>6</v>
      </c>
      <c r="C139" s="55">
        <v>6</v>
      </c>
      <c r="D139" s="56">
        <v>1</v>
      </c>
      <c r="E139" s="57"/>
      <c r="F139" s="58"/>
      <c r="G139" s="99" t="s">
        <v>92</v>
      </c>
      <c r="H139" s="100">
        <v>103</v>
      </c>
      <c r="I139" s="44">
        <f t="shared" si="13"/>
        <v>0</v>
      </c>
      <c r="J139" s="44">
        <f t="shared" si="13"/>
        <v>0</v>
      </c>
      <c r="K139" s="44">
        <f t="shared" si="13"/>
        <v>0</v>
      </c>
      <c r="L139" s="44">
        <f t="shared" si="13"/>
        <v>0</v>
      </c>
      <c r="M139" s="145"/>
      <c r="N139" s="145"/>
      <c r="O139" s="145"/>
      <c r="P139" s="145"/>
    </row>
    <row r="140" spans="1:16" ht="26.25" hidden="1" customHeight="1">
      <c r="A140" s="59">
        <v>2</v>
      </c>
      <c r="B140" s="56">
        <v>6</v>
      </c>
      <c r="C140" s="55">
        <v>6</v>
      </c>
      <c r="D140" s="56">
        <v>1</v>
      </c>
      <c r="E140" s="57">
        <v>1</v>
      </c>
      <c r="F140" s="58"/>
      <c r="G140" s="99" t="s">
        <v>92</v>
      </c>
      <c r="H140" s="100">
        <v>104</v>
      </c>
      <c r="I140" s="44">
        <f t="shared" si="13"/>
        <v>0</v>
      </c>
      <c r="J140" s="44">
        <f t="shared" si="13"/>
        <v>0</v>
      </c>
      <c r="K140" s="44">
        <f t="shared" si="13"/>
        <v>0</v>
      </c>
      <c r="L140" s="44">
        <f t="shared" si="13"/>
        <v>0</v>
      </c>
      <c r="M140" s="145"/>
      <c r="N140" s="145"/>
      <c r="O140" s="145"/>
      <c r="P140" s="145"/>
    </row>
    <row r="141" spans="1:16" ht="26.25" hidden="1" customHeight="1">
      <c r="A141" s="59">
        <v>2</v>
      </c>
      <c r="B141" s="56">
        <v>6</v>
      </c>
      <c r="C141" s="55">
        <v>6</v>
      </c>
      <c r="D141" s="56">
        <v>1</v>
      </c>
      <c r="E141" s="57">
        <v>1</v>
      </c>
      <c r="F141" s="58">
        <v>1</v>
      </c>
      <c r="G141" s="16" t="s">
        <v>92</v>
      </c>
      <c r="H141" s="100">
        <v>105</v>
      </c>
      <c r="I141" s="62">
        <v>0</v>
      </c>
      <c r="J141" s="101">
        <v>0</v>
      </c>
      <c r="K141" s="62">
        <v>0</v>
      </c>
      <c r="L141" s="62">
        <v>0</v>
      </c>
      <c r="M141" s="145"/>
      <c r="N141" s="145"/>
      <c r="O141" s="145"/>
      <c r="P141" s="145"/>
    </row>
    <row r="142" spans="1:16" hidden="1">
      <c r="A142" s="89">
        <v>2</v>
      </c>
      <c r="B142" s="40">
        <v>7</v>
      </c>
      <c r="C142" s="40"/>
      <c r="D142" s="41"/>
      <c r="E142" s="41"/>
      <c r="F142" s="43"/>
      <c r="G142" s="42" t="s">
        <v>93</v>
      </c>
      <c r="H142" s="100">
        <v>106</v>
      </c>
      <c r="I142" s="45">
        <f>SUM(I143+I148+I156)</f>
        <v>0</v>
      </c>
      <c r="J142" s="85">
        <f>SUM(J143+J148+J156)</f>
        <v>0</v>
      </c>
      <c r="K142" s="45">
        <f>SUM(K143+K148+K156)</f>
        <v>0</v>
      </c>
      <c r="L142" s="44">
        <f>SUM(L143+L148+L156)</f>
        <v>0</v>
      </c>
      <c r="M142" s="145"/>
      <c r="N142" s="145"/>
      <c r="O142" s="145"/>
      <c r="P142" s="145"/>
    </row>
    <row r="143" spans="1:16" hidden="1">
      <c r="A143" s="59">
        <v>2</v>
      </c>
      <c r="B143" s="55">
        <v>7</v>
      </c>
      <c r="C143" s="55">
        <v>1</v>
      </c>
      <c r="D143" s="56"/>
      <c r="E143" s="56"/>
      <c r="F143" s="58"/>
      <c r="G143" s="57" t="s">
        <v>94</v>
      </c>
      <c r="H143" s="100">
        <v>107</v>
      </c>
      <c r="I143" s="45">
        <f t="shared" ref="I143:L144" si="14">I144</f>
        <v>0</v>
      </c>
      <c r="J143" s="85">
        <f t="shared" si="14"/>
        <v>0</v>
      </c>
      <c r="K143" s="45">
        <f t="shared" si="14"/>
        <v>0</v>
      </c>
      <c r="L143" s="44">
        <f t="shared" si="14"/>
        <v>0</v>
      </c>
      <c r="M143" s="145"/>
      <c r="N143" s="145"/>
      <c r="O143" s="145"/>
      <c r="P143" s="145"/>
    </row>
    <row r="144" spans="1:16" hidden="1">
      <c r="A144" s="59">
        <v>2</v>
      </c>
      <c r="B144" s="55">
        <v>7</v>
      </c>
      <c r="C144" s="55">
        <v>1</v>
      </c>
      <c r="D144" s="56">
        <v>1</v>
      </c>
      <c r="E144" s="56"/>
      <c r="F144" s="58"/>
      <c r="G144" s="57" t="s">
        <v>94</v>
      </c>
      <c r="H144" s="100">
        <v>108</v>
      </c>
      <c r="I144" s="45">
        <f t="shared" si="14"/>
        <v>0</v>
      </c>
      <c r="J144" s="85">
        <f t="shared" si="14"/>
        <v>0</v>
      </c>
      <c r="K144" s="45">
        <f t="shared" si="14"/>
        <v>0</v>
      </c>
      <c r="L144" s="44">
        <f t="shared" si="14"/>
        <v>0</v>
      </c>
      <c r="M144" s="145"/>
      <c r="N144" s="145"/>
      <c r="O144" s="145"/>
      <c r="P144" s="145"/>
    </row>
    <row r="145" spans="1:16" hidden="1">
      <c r="A145" s="59">
        <v>2</v>
      </c>
      <c r="B145" s="55">
        <v>7</v>
      </c>
      <c r="C145" s="55">
        <v>1</v>
      </c>
      <c r="D145" s="56">
        <v>1</v>
      </c>
      <c r="E145" s="56">
        <v>1</v>
      </c>
      <c r="F145" s="58"/>
      <c r="G145" s="57" t="s">
        <v>94</v>
      </c>
      <c r="H145" s="100">
        <v>109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  <c r="M145" s="145"/>
      <c r="N145" s="145"/>
      <c r="O145" s="145"/>
      <c r="P145" s="145"/>
    </row>
    <row r="146" spans="1:16" hidden="1">
      <c r="A146" s="75">
        <v>2</v>
      </c>
      <c r="B146" s="50">
        <v>7</v>
      </c>
      <c r="C146" s="75">
        <v>1</v>
      </c>
      <c r="D146" s="55">
        <v>1</v>
      </c>
      <c r="E146" s="48">
        <v>1</v>
      </c>
      <c r="F146" s="51">
        <v>1</v>
      </c>
      <c r="G146" s="49" t="s">
        <v>95</v>
      </c>
      <c r="H146" s="100">
        <v>110</v>
      </c>
      <c r="I146" s="102">
        <v>0</v>
      </c>
      <c r="J146" s="102">
        <v>0</v>
      </c>
      <c r="K146" s="102">
        <v>0</v>
      </c>
      <c r="L146" s="102">
        <v>0</v>
      </c>
      <c r="M146" s="145"/>
      <c r="N146" s="145"/>
      <c r="O146" s="145"/>
      <c r="P146" s="145"/>
    </row>
    <row r="147" spans="1:16" hidden="1">
      <c r="A147" s="55">
        <v>2</v>
      </c>
      <c r="B147" s="55">
        <v>7</v>
      </c>
      <c r="C147" s="59">
        <v>1</v>
      </c>
      <c r="D147" s="55">
        <v>1</v>
      </c>
      <c r="E147" s="56">
        <v>1</v>
      </c>
      <c r="F147" s="58">
        <v>2</v>
      </c>
      <c r="G147" s="57" t="s">
        <v>96</v>
      </c>
      <c r="H147" s="100">
        <v>111</v>
      </c>
      <c r="I147" s="61">
        <v>0</v>
      </c>
      <c r="J147" s="61">
        <v>0</v>
      </c>
      <c r="K147" s="61">
        <v>0</v>
      </c>
      <c r="L147" s="61">
        <v>0</v>
      </c>
      <c r="M147" s="145"/>
      <c r="N147" s="145"/>
      <c r="O147" s="145"/>
      <c r="P147" s="145"/>
    </row>
    <row r="148" spans="1:16" ht="25.5" hidden="1" customHeight="1">
      <c r="A148" s="67">
        <v>2</v>
      </c>
      <c r="B148" s="68">
        <v>7</v>
      </c>
      <c r="C148" s="67">
        <v>2</v>
      </c>
      <c r="D148" s="68"/>
      <c r="E148" s="69"/>
      <c r="F148" s="71"/>
      <c r="G148" s="70" t="s">
        <v>97</v>
      </c>
      <c r="H148" s="100">
        <v>112</v>
      </c>
      <c r="I148" s="53">
        <f t="shared" ref="I148:L149" si="15">I149</f>
        <v>0</v>
      </c>
      <c r="J148" s="88">
        <f t="shared" si="15"/>
        <v>0</v>
      </c>
      <c r="K148" s="53">
        <f t="shared" si="15"/>
        <v>0</v>
      </c>
      <c r="L148" s="54">
        <f t="shared" si="15"/>
        <v>0</v>
      </c>
      <c r="M148" s="145"/>
      <c r="N148" s="145"/>
      <c r="O148" s="145"/>
      <c r="P148" s="145"/>
    </row>
    <row r="149" spans="1:16" ht="25.5" hidden="1" customHeight="1">
      <c r="A149" s="59">
        <v>2</v>
      </c>
      <c r="B149" s="55">
        <v>7</v>
      </c>
      <c r="C149" s="59">
        <v>2</v>
      </c>
      <c r="D149" s="55">
        <v>1</v>
      </c>
      <c r="E149" s="56"/>
      <c r="F149" s="58"/>
      <c r="G149" s="57" t="s">
        <v>98</v>
      </c>
      <c r="H149" s="100">
        <v>113</v>
      </c>
      <c r="I149" s="45">
        <f t="shared" si="15"/>
        <v>0</v>
      </c>
      <c r="J149" s="85">
        <f t="shared" si="15"/>
        <v>0</v>
      </c>
      <c r="K149" s="45">
        <f t="shared" si="15"/>
        <v>0</v>
      </c>
      <c r="L149" s="44">
        <f t="shared" si="15"/>
        <v>0</v>
      </c>
      <c r="M149" s="145"/>
      <c r="N149" s="145"/>
      <c r="O149" s="145"/>
      <c r="P149" s="145"/>
    </row>
    <row r="150" spans="1:16" ht="25.5" hidden="1" customHeight="1">
      <c r="A150" s="59">
        <v>2</v>
      </c>
      <c r="B150" s="55">
        <v>7</v>
      </c>
      <c r="C150" s="59">
        <v>2</v>
      </c>
      <c r="D150" s="55">
        <v>1</v>
      </c>
      <c r="E150" s="56">
        <v>1</v>
      </c>
      <c r="F150" s="58"/>
      <c r="G150" s="57" t="s">
        <v>98</v>
      </c>
      <c r="H150" s="100">
        <v>114</v>
      </c>
      <c r="I150" s="45">
        <f>SUM(I151:I152)</f>
        <v>0</v>
      </c>
      <c r="J150" s="85">
        <f>SUM(J151:J152)</f>
        <v>0</v>
      </c>
      <c r="K150" s="45">
        <f>SUM(K151:K152)</f>
        <v>0</v>
      </c>
      <c r="L150" s="44">
        <f>SUM(L151:L152)</f>
        <v>0</v>
      </c>
      <c r="M150" s="145"/>
      <c r="N150" s="145"/>
      <c r="O150" s="145"/>
      <c r="P150" s="145"/>
    </row>
    <row r="151" spans="1:16" hidden="1">
      <c r="A151" s="59">
        <v>2</v>
      </c>
      <c r="B151" s="55">
        <v>7</v>
      </c>
      <c r="C151" s="59">
        <v>2</v>
      </c>
      <c r="D151" s="55">
        <v>1</v>
      </c>
      <c r="E151" s="56">
        <v>1</v>
      </c>
      <c r="F151" s="58">
        <v>1</v>
      </c>
      <c r="G151" s="57" t="s">
        <v>99</v>
      </c>
      <c r="H151" s="100">
        <v>115</v>
      </c>
      <c r="I151" s="61">
        <v>0</v>
      </c>
      <c r="J151" s="61">
        <v>0</v>
      </c>
      <c r="K151" s="61">
        <v>0</v>
      </c>
      <c r="L151" s="61">
        <v>0</v>
      </c>
      <c r="M151" s="145"/>
      <c r="N151" s="145"/>
      <c r="O151" s="145"/>
      <c r="P151" s="145"/>
    </row>
    <row r="152" spans="1:16" hidden="1">
      <c r="A152" s="59">
        <v>2</v>
      </c>
      <c r="B152" s="55">
        <v>7</v>
      </c>
      <c r="C152" s="59">
        <v>2</v>
      </c>
      <c r="D152" s="55">
        <v>1</v>
      </c>
      <c r="E152" s="56">
        <v>1</v>
      </c>
      <c r="F152" s="58">
        <v>2</v>
      </c>
      <c r="G152" s="57" t="s">
        <v>100</v>
      </c>
      <c r="H152" s="100">
        <v>116</v>
      </c>
      <c r="I152" s="61">
        <v>0</v>
      </c>
      <c r="J152" s="61">
        <v>0</v>
      </c>
      <c r="K152" s="61">
        <v>0</v>
      </c>
      <c r="L152" s="61">
        <v>0</v>
      </c>
      <c r="M152" s="145"/>
      <c r="N152" s="145"/>
      <c r="O152" s="145"/>
      <c r="P152" s="145"/>
    </row>
    <row r="153" spans="1:16" hidden="1">
      <c r="A153" s="59">
        <v>2</v>
      </c>
      <c r="B153" s="55">
        <v>7</v>
      </c>
      <c r="C153" s="59">
        <v>2</v>
      </c>
      <c r="D153" s="55">
        <v>2</v>
      </c>
      <c r="E153" s="56"/>
      <c r="F153" s="58"/>
      <c r="G153" s="57" t="s">
        <v>101</v>
      </c>
      <c r="H153" s="100">
        <v>117</v>
      </c>
      <c r="I153" s="45">
        <f>I154</f>
        <v>0</v>
      </c>
      <c r="J153" s="45">
        <f>J154</f>
        <v>0</v>
      </c>
      <c r="K153" s="45">
        <f>K154</f>
        <v>0</v>
      </c>
      <c r="L153" s="45">
        <f>L154</f>
        <v>0</v>
      </c>
      <c r="M153" s="145"/>
      <c r="N153" s="145"/>
      <c r="O153" s="145"/>
      <c r="P153" s="145"/>
    </row>
    <row r="154" spans="1:16" hidden="1">
      <c r="A154" s="59">
        <v>2</v>
      </c>
      <c r="B154" s="55">
        <v>7</v>
      </c>
      <c r="C154" s="59">
        <v>2</v>
      </c>
      <c r="D154" s="55">
        <v>2</v>
      </c>
      <c r="E154" s="56">
        <v>1</v>
      </c>
      <c r="F154" s="58"/>
      <c r="G154" s="57" t="s">
        <v>101</v>
      </c>
      <c r="H154" s="100">
        <v>118</v>
      </c>
      <c r="I154" s="45">
        <f>SUM(I155)</f>
        <v>0</v>
      </c>
      <c r="J154" s="45">
        <f>SUM(J155)</f>
        <v>0</v>
      </c>
      <c r="K154" s="45">
        <f>SUM(K155)</f>
        <v>0</v>
      </c>
      <c r="L154" s="45">
        <f>SUM(L155)</f>
        <v>0</v>
      </c>
      <c r="M154" s="145"/>
      <c r="N154" s="145"/>
      <c r="O154" s="145"/>
      <c r="P154" s="145"/>
    </row>
    <row r="155" spans="1:16" hidden="1">
      <c r="A155" s="59">
        <v>2</v>
      </c>
      <c r="B155" s="55">
        <v>7</v>
      </c>
      <c r="C155" s="59">
        <v>2</v>
      </c>
      <c r="D155" s="55">
        <v>2</v>
      </c>
      <c r="E155" s="56">
        <v>1</v>
      </c>
      <c r="F155" s="58">
        <v>1</v>
      </c>
      <c r="G155" s="57" t="s">
        <v>101</v>
      </c>
      <c r="H155" s="100">
        <v>119</v>
      </c>
      <c r="I155" s="61">
        <v>0</v>
      </c>
      <c r="J155" s="61">
        <v>0</v>
      </c>
      <c r="K155" s="61">
        <v>0</v>
      </c>
      <c r="L155" s="61">
        <v>0</v>
      </c>
      <c r="M155" s="145"/>
      <c r="N155" s="145"/>
      <c r="O155" s="145"/>
      <c r="P155" s="145"/>
    </row>
    <row r="156" spans="1:16" hidden="1">
      <c r="A156" s="59">
        <v>2</v>
      </c>
      <c r="B156" s="55">
        <v>7</v>
      </c>
      <c r="C156" s="59">
        <v>3</v>
      </c>
      <c r="D156" s="55"/>
      <c r="E156" s="56"/>
      <c r="F156" s="58"/>
      <c r="G156" s="57" t="s">
        <v>102</v>
      </c>
      <c r="H156" s="100">
        <v>120</v>
      </c>
      <c r="I156" s="45">
        <f t="shared" ref="I156:L157" si="16">I157</f>
        <v>0</v>
      </c>
      <c r="J156" s="85">
        <f t="shared" si="16"/>
        <v>0</v>
      </c>
      <c r="K156" s="45">
        <f t="shared" si="16"/>
        <v>0</v>
      </c>
      <c r="L156" s="44">
        <f t="shared" si="16"/>
        <v>0</v>
      </c>
      <c r="M156" s="145"/>
      <c r="N156" s="145"/>
      <c r="O156" s="145"/>
      <c r="P156" s="145"/>
    </row>
    <row r="157" spans="1:16" hidden="1">
      <c r="A157" s="67">
        <v>2</v>
      </c>
      <c r="B157" s="76">
        <v>7</v>
      </c>
      <c r="C157" s="103">
        <v>3</v>
      </c>
      <c r="D157" s="76">
        <v>1</v>
      </c>
      <c r="E157" s="77"/>
      <c r="F157" s="78"/>
      <c r="G157" s="79" t="s">
        <v>102</v>
      </c>
      <c r="H157" s="100">
        <v>121</v>
      </c>
      <c r="I157" s="73">
        <f t="shared" si="16"/>
        <v>0</v>
      </c>
      <c r="J157" s="98">
        <f t="shared" si="16"/>
        <v>0</v>
      </c>
      <c r="K157" s="73">
        <f t="shared" si="16"/>
        <v>0</v>
      </c>
      <c r="L157" s="72">
        <f t="shared" si="16"/>
        <v>0</v>
      </c>
      <c r="M157" s="145"/>
      <c r="N157" s="145"/>
      <c r="O157" s="145"/>
      <c r="P157" s="145"/>
    </row>
    <row r="158" spans="1:16" hidden="1">
      <c r="A158" s="59">
        <v>2</v>
      </c>
      <c r="B158" s="55">
        <v>7</v>
      </c>
      <c r="C158" s="59">
        <v>3</v>
      </c>
      <c r="D158" s="55">
        <v>1</v>
      </c>
      <c r="E158" s="56">
        <v>1</v>
      </c>
      <c r="F158" s="58"/>
      <c r="G158" s="57" t="s">
        <v>102</v>
      </c>
      <c r="H158" s="100">
        <v>122</v>
      </c>
      <c r="I158" s="45">
        <f>SUM(I159:I160)</f>
        <v>0</v>
      </c>
      <c r="J158" s="85">
        <f>SUM(J159:J160)</f>
        <v>0</v>
      </c>
      <c r="K158" s="45">
        <f>SUM(K159:K160)</f>
        <v>0</v>
      </c>
      <c r="L158" s="44">
        <f>SUM(L159:L160)</f>
        <v>0</v>
      </c>
      <c r="M158" s="145"/>
      <c r="N158" s="145"/>
      <c r="O158" s="145"/>
      <c r="P158" s="145"/>
    </row>
    <row r="159" spans="1:16" hidden="1">
      <c r="A159" s="75">
        <v>2</v>
      </c>
      <c r="B159" s="50">
        <v>7</v>
      </c>
      <c r="C159" s="75">
        <v>3</v>
      </c>
      <c r="D159" s="50">
        <v>1</v>
      </c>
      <c r="E159" s="48">
        <v>1</v>
      </c>
      <c r="F159" s="51">
        <v>1</v>
      </c>
      <c r="G159" s="49" t="s">
        <v>103</v>
      </c>
      <c r="H159" s="100">
        <v>123</v>
      </c>
      <c r="I159" s="102">
        <v>0</v>
      </c>
      <c r="J159" s="102">
        <v>0</v>
      </c>
      <c r="K159" s="102">
        <v>0</v>
      </c>
      <c r="L159" s="102">
        <v>0</v>
      </c>
      <c r="M159" s="145"/>
      <c r="N159" s="145"/>
      <c r="O159" s="145"/>
      <c r="P159" s="145"/>
    </row>
    <row r="160" spans="1:16" hidden="1">
      <c r="A160" s="59">
        <v>2</v>
      </c>
      <c r="B160" s="55">
        <v>7</v>
      </c>
      <c r="C160" s="59">
        <v>3</v>
      </c>
      <c r="D160" s="55">
        <v>1</v>
      </c>
      <c r="E160" s="56">
        <v>1</v>
      </c>
      <c r="F160" s="58">
        <v>2</v>
      </c>
      <c r="G160" s="57" t="s">
        <v>104</v>
      </c>
      <c r="H160" s="100">
        <v>124</v>
      </c>
      <c r="I160" s="61">
        <v>0</v>
      </c>
      <c r="J160" s="62">
        <v>0</v>
      </c>
      <c r="K160" s="62">
        <v>0</v>
      </c>
      <c r="L160" s="62">
        <v>0</v>
      </c>
      <c r="M160" s="145"/>
      <c r="N160" s="145"/>
      <c r="O160" s="145"/>
      <c r="P160" s="145"/>
    </row>
    <row r="161" spans="1:16" hidden="1">
      <c r="A161" s="89">
        <v>2</v>
      </c>
      <c r="B161" s="89">
        <v>8</v>
      </c>
      <c r="C161" s="40"/>
      <c r="D161" s="64"/>
      <c r="E161" s="47"/>
      <c r="F161" s="104"/>
      <c r="G161" s="52" t="s">
        <v>105</v>
      </c>
      <c r="H161" s="100">
        <v>125</v>
      </c>
      <c r="I161" s="66">
        <f>I162</f>
        <v>0</v>
      </c>
      <c r="J161" s="87">
        <f>J162</f>
        <v>0</v>
      </c>
      <c r="K161" s="66">
        <f>K162</f>
        <v>0</v>
      </c>
      <c r="L161" s="65">
        <f>L162</f>
        <v>0</v>
      </c>
      <c r="M161" s="145"/>
      <c r="N161" s="145"/>
      <c r="O161" s="145"/>
      <c r="P161" s="145"/>
    </row>
    <row r="162" spans="1:16" hidden="1">
      <c r="A162" s="67">
        <v>2</v>
      </c>
      <c r="B162" s="67">
        <v>8</v>
      </c>
      <c r="C162" s="67">
        <v>1</v>
      </c>
      <c r="D162" s="68"/>
      <c r="E162" s="69"/>
      <c r="F162" s="71"/>
      <c r="G162" s="49" t="s">
        <v>105</v>
      </c>
      <c r="H162" s="100">
        <v>126</v>
      </c>
      <c r="I162" s="66">
        <f>I163+I168</f>
        <v>0</v>
      </c>
      <c r="J162" s="87">
        <f>J163+J168</f>
        <v>0</v>
      </c>
      <c r="K162" s="66">
        <f>K163+K168</f>
        <v>0</v>
      </c>
      <c r="L162" s="65">
        <f>L163+L168</f>
        <v>0</v>
      </c>
      <c r="M162" s="145"/>
      <c r="N162" s="145"/>
      <c r="O162" s="145"/>
      <c r="P162" s="145"/>
    </row>
    <row r="163" spans="1:16" hidden="1">
      <c r="A163" s="59">
        <v>2</v>
      </c>
      <c r="B163" s="55">
        <v>8</v>
      </c>
      <c r="C163" s="57">
        <v>1</v>
      </c>
      <c r="D163" s="55">
        <v>1</v>
      </c>
      <c r="E163" s="56"/>
      <c r="F163" s="58"/>
      <c r="G163" s="57" t="s">
        <v>106</v>
      </c>
      <c r="H163" s="100">
        <v>127</v>
      </c>
      <c r="I163" s="45">
        <f>I164</f>
        <v>0</v>
      </c>
      <c r="J163" s="85">
        <f>J164</f>
        <v>0</v>
      </c>
      <c r="K163" s="45">
        <f>K164</f>
        <v>0</v>
      </c>
      <c r="L163" s="44">
        <f>L164</f>
        <v>0</v>
      </c>
      <c r="M163" s="145"/>
      <c r="N163" s="145"/>
      <c r="O163" s="145"/>
      <c r="P163" s="145"/>
    </row>
    <row r="164" spans="1:16" hidden="1">
      <c r="A164" s="59">
        <v>2</v>
      </c>
      <c r="B164" s="55">
        <v>8</v>
      </c>
      <c r="C164" s="49">
        <v>1</v>
      </c>
      <c r="D164" s="50">
        <v>1</v>
      </c>
      <c r="E164" s="48">
        <v>1</v>
      </c>
      <c r="F164" s="51"/>
      <c r="G164" s="57" t="s">
        <v>106</v>
      </c>
      <c r="H164" s="100">
        <v>128</v>
      </c>
      <c r="I164" s="66">
        <f>SUM(I165:I167)</f>
        <v>0</v>
      </c>
      <c r="J164" s="66">
        <f>SUM(J165:J167)</f>
        <v>0</v>
      </c>
      <c r="K164" s="66">
        <f>SUM(K165:K167)</f>
        <v>0</v>
      </c>
      <c r="L164" s="66">
        <f>SUM(L165:L167)</f>
        <v>0</v>
      </c>
      <c r="M164" s="145"/>
      <c r="N164" s="145"/>
      <c r="O164" s="145"/>
      <c r="P164" s="145"/>
    </row>
    <row r="165" spans="1:16" hidden="1">
      <c r="A165" s="55">
        <v>2</v>
      </c>
      <c r="B165" s="50">
        <v>8</v>
      </c>
      <c r="C165" s="57">
        <v>1</v>
      </c>
      <c r="D165" s="55">
        <v>1</v>
      </c>
      <c r="E165" s="56">
        <v>1</v>
      </c>
      <c r="F165" s="58">
        <v>1</v>
      </c>
      <c r="G165" s="57" t="s">
        <v>107</v>
      </c>
      <c r="H165" s="100">
        <v>129</v>
      </c>
      <c r="I165" s="61">
        <v>0</v>
      </c>
      <c r="J165" s="61">
        <v>0</v>
      </c>
      <c r="K165" s="61">
        <v>0</v>
      </c>
      <c r="L165" s="61">
        <v>0</v>
      </c>
      <c r="M165" s="145"/>
      <c r="N165" s="145"/>
      <c r="O165" s="145"/>
      <c r="P165" s="145"/>
    </row>
    <row r="166" spans="1:16" ht="25.5" hidden="1" customHeight="1">
      <c r="A166" s="67">
        <v>2</v>
      </c>
      <c r="B166" s="76">
        <v>8</v>
      </c>
      <c r="C166" s="79">
        <v>1</v>
      </c>
      <c r="D166" s="76">
        <v>1</v>
      </c>
      <c r="E166" s="77">
        <v>1</v>
      </c>
      <c r="F166" s="78">
        <v>2</v>
      </c>
      <c r="G166" s="79" t="s">
        <v>108</v>
      </c>
      <c r="H166" s="100">
        <v>130</v>
      </c>
      <c r="I166" s="105">
        <v>0</v>
      </c>
      <c r="J166" s="105">
        <v>0</v>
      </c>
      <c r="K166" s="105">
        <v>0</v>
      </c>
      <c r="L166" s="105">
        <v>0</v>
      </c>
      <c r="M166" s="145"/>
      <c r="N166" s="145"/>
      <c r="O166" s="145"/>
      <c r="P166" s="145"/>
    </row>
    <row r="167" spans="1:16" hidden="1">
      <c r="A167" s="67">
        <v>2</v>
      </c>
      <c r="B167" s="76">
        <v>8</v>
      </c>
      <c r="C167" s="79">
        <v>1</v>
      </c>
      <c r="D167" s="76">
        <v>1</v>
      </c>
      <c r="E167" s="77">
        <v>1</v>
      </c>
      <c r="F167" s="78">
        <v>3</v>
      </c>
      <c r="G167" s="79" t="s">
        <v>109</v>
      </c>
      <c r="H167" s="100">
        <v>131</v>
      </c>
      <c r="I167" s="105">
        <v>0</v>
      </c>
      <c r="J167" s="106">
        <v>0</v>
      </c>
      <c r="K167" s="105">
        <v>0</v>
      </c>
      <c r="L167" s="80">
        <v>0</v>
      </c>
      <c r="M167" s="145"/>
      <c r="N167" s="145"/>
      <c r="O167" s="145"/>
      <c r="P167" s="145"/>
    </row>
    <row r="168" spans="1:16" hidden="1">
      <c r="A168" s="59">
        <v>2</v>
      </c>
      <c r="B168" s="55">
        <v>8</v>
      </c>
      <c r="C168" s="57">
        <v>1</v>
      </c>
      <c r="D168" s="55">
        <v>2</v>
      </c>
      <c r="E168" s="56"/>
      <c r="F168" s="58"/>
      <c r="G168" s="57" t="s">
        <v>110</v>
      </c>
      <c r="H168" s="100">
        <v>132</v>
      </c>
      <c r="I168" s="45">
        <f t="shared" ref="I168:L169" si="17">I169</f>
        <v>0</v>
      </c>
      <c r="J168" s="85">
        <f t="shared" si="17"/>
        <v>0</v>
      </c>
      <c r="K168" s="45">
        <f t="shared" si="17"/>
        <v>0</v>
      </c>
      <c r="L168" s="44">
        <f t="shared" si="17"/>
        <v>0</v>
      </c>
      <c r="M168" s="145"/>
      <c r="N168" s="145"/>
      <c r="O168" s="145"/>
      <c r="P168" s="145"/>
    </row>
    <row r="169" spans="1:16" hidden="1">
      <c r="A169" s="59">
        <v>2</v>
      </c>
      <c r="B169" s="55">
        <v>8</v>
      </c>
      <c r="C169" s="57">
        <v>1</v>
      </c>
      <c r="D169" s="55">
        <v>2</v>
      </c>
      <c r="E169" s="56">
        <v>1</v>
      </c>
      <c r="F169" s="58"/>
      <c r="G169" s="57" t="s">
        <v>110</v>
      </c>
      <c r="H169" s="100">
        <v>133</v>
      </c>
      <c r="I169" s="45">
        <f t="shared" si="17"/>
        <v>0</v>
      </c>
      <c r="J169" s="85">
        <f t="shared" si="17"/>
        <v>0</v>
      </c>
      <c r="K169" s="45">
        <f t="shared" si="17"/>
        <v>0</v>
      </c>
      <c r="L169" s="44">
        <f t="shared" si="17"/>
        <v>0</v>
      </c>
      <c r="M169" s="145"/>
      <c r="N169" s="145"/>
      <c r="O169" s="145"/>
      <c r="P169" s="145"/>
    </row>
    <row r="170" spans="1:16" hidden="1">
      <c r="A170" s="67">
        <v>2</v>
      </c>
      <c r="B170" s="68">
        <v>8</v>
      </c>
      <c r="C170" s="70">
        <v>1</v>
      </c>
      <c r="D170" s="68">
        <v>2</v>
      </c>
      <c r="E170" s="69">
        <v>1</v>
      </c>
      <c r="F170" s="71">
        <v>1</v>
      </c>
      <c r="G170" s="57" t="s">
        <v>110</v>
      </c>
      <c r="H170" s="100">
        <v>134</v>
      </c>
      <c r="I170" s="107">
        <v>0</v>
      </c>
      <c r="J170" s="62">
        <v>0</v>
      </c>
      <c r="K170" s="62">
        <v>0</v>
      </c>
      <c r="L170" s="62">
        <v>0</v>
      </c>
      <c r="M170" s="145"/>
      <c r="N170" s="145"/>
      <c r="O170" s="145"/>
      <c r="P170" s="145"/>
    </row>
    <row r="171" spans="1:16" ht="38.25" hidden="1" customHeight="1">
      <c r="A171" s="89">
        <v>2</v>
      </c>
      <c r="B171" s="40">
        <v>9</v>
      </c>
      <c r="C171" s="42"/>
      <c r="D171" s="40"/>
      <c r="E171" s="41"/>
      <c r="F171" s="43"/>
      <c r="G171" s="42" t="s">
        <v>111</v>
      </c>
      <c r="H171" s="100">
        <v>135</v>
      </c>
      <c r="I171" s="45">
        <f>I172+I176</f>
        <v>0</v>
      </c>
      <c r="J171" s="85">
        <f>J172+J176</f>
        <v>0</v>
      </c>
      <c r="K171" s="45">
        <f>K172+K176</f>
        <v>0</v>
      </c>
      <c r="L171" s="44">
        <f>L172+L176</f>
        <v>0</v>
      </c>
      <c r="M171" s="145"/>
      <c r="N171" s="145"/>
      <c r="O171" s="145"/>
      <c r="P171" s="145"/>
    </row>
    <row r="172" spans="1:16" ht="38.25" hidden="1" customHeight="1">
      <c r="A172" s="59">
        <v>2</v>
      </c>
      <c r="B172" s="55">
        <v>9</v>
      </c>
      <c r="C172" s="57">
        <v>1</v>
      </c>
      <c r="D172" s="55"/>
      <c r="E172" s="56"/>
      <c r="F172" s="58"/>
      <c r="G172" s="57" t="s">
        <v>112</v>
      </c>
      <c r="H172" s="100">
        <v>136</v>
      </c>
      <c r="I172" s="45">
        <f t="shared" ref="I172:L174" si="18">I173</f>
        <v>0</v>
      </c>
      <c r="J172" s="85">
        <f t="shared" si="18"/>
        <v>0</v>
      </c>
      <c r="K172" s="45">
        <f t="shared" si="18"/>
        <v>0</v>
      </c>
      <c r="L172" s="44">
        <f t="shared" si="18"/>
        <v>0</v>
      </c>
      <c r="M172" s="150"/>
      <c r="N172" s="150"/>
      <c r="O172" s="150"/>
      <c r="P172" s="145"/>
    </row>
    <row r="173" spans="1:16" ht="38.25" hidden="1" customHeight="1">
      <c r="A173" s="75">
        <v>2</v>
      </c>
      <c r="B173" s="50">
        <v>9</v>
      </c>
      <c r="C173" s="49">
        <v>1</v>
      </c>
      <c r="D173" s="50">
        <v>1</v>
      </c>
      <c r="E173" s="48"/>
      <c r="F173" s="51"/>
      <c r="G173" s="57" t="s">
        <v>112</v>
      </c>
      <c r="H173" s="100">
        <v>137</v>
      </c>
      <c r="I173" s="66">
        <f t="shared" si="18"/>
        <v>0</v>
      </c>
      <c r="J173" s="87">
        <f t="shared" si="18"/>
        <v>0</v>
      </c>
      <c r="K173" s="66">
        <f t="shared" si="18"/>
        <v>0</v>
      </c>
      <c r="L173" s="65">
        <f t="shared" si="18"/>
        <v>0</v>
      </c>
      <c r="M173" s="145"/>
      <c r="N173" s="145"/>
      <c r="O173" s="145"/>
      <c r="P173" s="145"/>
    </row>
    <row r="174" spans="1:16" ht="38.25" hidden="1" customHeight="1">
      <c r="A174" s="59">
        <v>2</v>
      </c>
      <c r="B174" s="55">
        <v>9</v>
      </c>
      <c r="C174" s="59">
        <v>1</v>
      </c>
      <c r="D174" s="55">
        <v>1</v>
      </c>
      <c r="E174" s="56">
        <v>1</v>
      </c>
      <c r="F174" s="58"/>
      <c r="G174" s="57" t="s">
        <v>112</v>
      </c>
      <c r="H174" s="100">
        <v>138</v>
      </c>
      <c r="I174" s="45">
        <f t="shared" si="18"/>
        <v>0</v>
      </c>
      <c r="J174" s="85">
        <f t="shared" si="18"/>
        <v>0</v>
      </c>
      <c r="K174" s="45">
        <f t="shared" si="18"/>
        <v>0</v>
      </c>
      <c r="L174" s="44">
        <f t="shared" si="18"/>
        <v>0</v>
      </c>
      <c r="M174" s="145"/>
      <c r="N174" s="145"/>
      <c r="O174" s="145"/>
      <c r="P174" s="145"/>
    </row>
    <row r="175" spans="1:16" ht="38.25" hidden="1" customHeight="1">
      <c r="A175" s="75">
        <v>2</v>
      </c>
      <c r="B175" s="50">
        <v>9</v>
      </c>
      <c r="C175" s="50">
        <v>1</v>
      </c>
      <c r="D175" s="50">
        <v>1</v>
      </c>
      <c r="E175" s="48">
        <v>1</v>
      </c>
      <c r="F175" s="51">
        <v>1</v>
      </c>
      <c r="G175" s="57" t="s">
        <v>112</v>
      </c>
      <c r="H175" s="100">
        <v>139</v>
      </c>
      <c r="I175" s="102">
        <v>0</v>
      </c>
      <c r="J175" s="102">
        <v>0</v>
      </c>
      <c r="K175" s="102">
        <v>0</v>
      </c>
      <c r="L175" s="102">
        <v>0</v>
      </c>
      <c r="M175" s="145"/>
      <c r="N175" s="145"/>
      <c r="O175" s="145"/>
      <c r="P175" s="145"/>
    </row>
    <row r="176" spans="1:16" ht="38.25" hidden="1" customHeight="1">
      <c r="A176" s="59">
        <v>2</v>
      </c>
      <c r="B176" s="55">
        <v>9</v>
      </c>
      <c r="C176" s="55">
        <v>2</v>
      </c>
      <c r="D176" s="55"/>
      <c r="E176" s="56"/>
      <c r="F176" s="58"/>
      <c r="G176" s="57" t="s">
        <v>113</v>
      </c>
      <c r="H176" s="100">
        <v>140</v>
      </c>
      <c r="I176" s="45">
        <f>SUM(I177+I182)</f>
        <v>0</v>
      </c>
      <c r="J176" s="45">
        <f>SUM(J177+J182)</f>
        <v>0</v>
      </c>
      <c r="K176" s="45">
        <f>SUM(K177+K182)</f>
        <v>0</v>
      </c>
      <c r="L176" s="45">
        <f>SUM(L177+L182)</f>
        <v>0</v>
      </c>
      <c r="M176" s="145"/>
      <c r="N176" s="145"/>
      <c r="O176" s="145"/>
      <c r="P176" s="145"/>
    </row>
    <row r="177" spans="1:16" ht="51" hidden="1" customHeight="1">
      <c r="A177" s="59">
        <v>2</v>
      </c>
      <c r="B177" s="55">
        <v>9</v>
      </c>
      <c r="C177" s="55">
        <v>2</v>
      </c>
      <c r="D177" s="50">
        <v>1</v>
      </c>
      <c r="E177" s="48"/>
      <c r="F177" s="51"/>
      <c r="G177" s="49" t="s">
        <v>114</v>
      </c>
      <c r="H177" s="100">
        <v>141</v>
      </c>
      <c r="I177" s="66">
        <f>I178</f>
        <v>0</v>
      </c>
      <c r="J177" s="87">
        <f>J178</f>
        <v>0</v>
      </c>
      <c r="K177" s="66">
        <f>K178</f>
        <v>0</v>
      </c>
      <c r="L177" s="65">
        <f>L178</f>
        <v>0</v>
      </c>
      <c r="M177" s="145"/>
      <c r="N177" s="145"/>
      <c r="O177" s="145"/>
      <c r="P177" s="145"/>
    </row>
    <row r="178" spans="1:16" ht="51" hidden="1" customHeight="1">
      <c r="A178" s="75">
        <v>2</v>
      </c>
      <c r="B178" s="50">
        <v>9</v>
      </c>
      <c r="C178" s="50">
        <v>2</v>
      </c>
      <c r="D178" s="55">
        <v>1</v>
      </c>
      <c r="E178" s="56">
        <v>1</v>
      </c>
      <c r="F178" s="58"/>
      <c r="G178" s="49" t="s">
        <v>114</v>
      </c>
      <c r="H178" s="100">
        <v>142</v>
      </c>
      <c r="I178" s="45">
        <f>SUM(I179:I181)</f>
        <v>0</v>
      </c>
      <c r="J178" s="85">
        <f>SUM(J179:J181)</f>
        <v>0</v>
      </c>
      <c r="K178" s="45">
        <f>SUM(K179:K181)</f>
        <v>0</v>
      </c>
      <c r="L178" s="44">
        <f>SUM(L179:L181)</f>
        <v>0</v>
      </c>
      <c r="M178" s="145"/>
      <c r="N178" s="145"/>
      <c r="O178" s="145"/>
      <c r="P178" s="145"/>
    </row>
    <row r="179" spans="1:16" ht="51" hidden="1" customHeight="1">
      <c r="A179" s="67">
        <v>2</v>
      </c>
      <c r="B179" s="76">
        <v>9</v>
      </c>
      <c r="C179" s="76">
        <v>2</v>
      </c>
      <c r="D179" s="76">
        <v>1</v>
      </c>
      <c r="E179" s="77">
        <v>1</v>
      </c>
      <c r="F179" s="78">
        <v>1</v>
      </c>
      <c r="G179" s="49" t="s">
        <v>115</v>
      </c>
      <c r="H179" s="100">
        <v>143</v>
      </c>
      <c r="I179" s="105">
        <v>0</v>
      </c>
      <c r="J179" s="60">
        <v>0</v>
      </c>
      <c r="K179" s="60">
        <v>0</v>
      </c>
      <c r="L179" s="60">
        <v>0</v>
      </c>
      <c r="M179" s="145"/>
      <c r="N179" s="145"/>
      <c r="O179" s="145"/>
      <c r="P179" s="145"/>
    </row>
    <row r="180" spans="1:16" ht="63.75" hidden="1" customHeight="1">
      <c r="A180" s="59">
        <v>2</v>
      </c>
      <c r="B180" s="55">
        <v>9</v>
      </c>
      <c r="C180" s="55">
        <v>2</v>
      </c>
      <c r="D180" s="55">
        <v>1</v>
      </c>
      <c r="E180" s="56">
        <v>1</v>
      </c>
      <c r="F180" s="58">
        <v>2</v>
      </c>
      <c r="G180" s="49" t="s">
        <v>116</v>
      </c>
      <c r="H180" s="100">
        <v>144</v>
      </c>
      <c r="I180" s="61">
        <v>0</v>
      </c>
      <c r="J180" s="108">
        <v>0</v>
      </c>
      <c r="K180" s="108">
        <v>0</v>
      </c>
      <c r="L180" s="108">
        <v>0</v>
      </c>
      <c r="M180" s="145"/>
      <c r="N180" s="145"/>
      <c r="O180" s="145"/>
      <c r="P180" s="145"/>
    </row>
    <row r="181" spans="1:16" ht="51" hidden="1" customHeight="1">
      <c r="A181" s="59">
        <v>2</v>
      </c>
      <c r="B181" s="55">
        <v>9</v>
      </c>
      <c r="C181" s="55">
        <v>2</v>
      </c>
      <c r="D181" s="55">
        <v>1</v>
      </c>
      <c r="E181" s="56">
        <v>1</v>
      </c>
      <c r="F181" s="58">
        <v>3</v>
      </c>
      <c r="G181" s="49" t="s">
        <v>117</v>
      </c>
      <c r="H181" s="100">
        <v>145</v>
      </c>
      <c r="I181" s="61">
        <v>0</v>
      </c>
      <c r="J181" s="61">
        <v>0</v>
      </c>
      <c r="K181" s="61">
        <v>0</v>
      </c>
      <c r="L181" s="61">
        <v>0</v>
      </c>
      <c r="M181" s="145"/>
      <c r="N181" s="145"/>
      <c r="O181" s="145"/>
      <c r="P181" s="145"/>
    </row>
    <row r="182" spans="1:16" ht="38.25" hidden="1" customHeight="1">
      <c r="A182" s="109">
        <v>2</v>
      </c>
      <c r="B182" s="109">
        <v>9</v>
      </c>
      <c r="C182" s="109">
        <v>2</v>
      </c>
      <c r="D182" s="109">
        <v>2</v>
      </c>
      <c r="E182" s="109"/>
      <c r="F182" s="109"/>
      <c r="G182" s="57" t="s">
        <v>118</v>
      </c>
      <c r="H182" s="100">
        <v>146</v>
      </c>
      <c r="I182" s="45">
        <f>I183</f>
        <v>0</v>
      </c>
      <c r="J182" s="85">
        <f>J183</f>
        <v>0</v>
      </c>
      <c r="K182" s="45">
        <f>K183</f>
        <v>0</v>
      </c>
      <c r="L182" s="44">
        <f>L183</f>
        <v>0</v>
      </c>
      <c r="M182" s="145"/>
      <c r="N182" s="145"/>
      <c r="O182" s="145"/>
      <c r="P182" s="145"/>
    </row>
    <row r="183" spans="1:16" ht="38.25" hidden="1" customHeight="1">
      <c r="A183" s="59">
        <v>2</v>
      </c>
      <c r="B183" s="55">
        <v>9</v>
      </c>
      <c r="C183" s="55">
        <v>2</v>
      </c>
      <c r="D183" s="55">
        <v>2</v>
      </c>
      <c r="E183" s="56">
        <v>1</v>
      </c>
      <c r="F183" s="58"/>
      <c r="G183" s="49" t="s">
        <v>119</v>
      </c>
      <c r="H183" s="100">
        <v>147</v>
      </c>
      <c r="I183" s="66">
        <f>SUM(I184:I186)</f>
        <v>0</v>
      </c>
      <c r="J183" s="66">
        <f>SUM(J184:J186)</f>
        <v>0</v>
      </c>
      <c r="K183" s="66">
        <f>SUM(K184:K186)</f>
        <v>0</v>
      </c>
      <c r="L183" s="66">
        <f>SUM(L184:L186)</f>
        <v>0</v>
      </c>
      <c r="M183" s="145"/>
      <c r="N183" s="145"/>
      <c r="O183" s="145"/>
      <c r="P183" s="145"/>
    </row>
    <row r="184" spans="1:16" ht="51" hidden="1" customHeight="1">
      <c r="A184" s="59">
        <v>2</v>
      </c>
      <c r="B184" s="55">
        <v>9</v>
      </c>
      <c r="C184" s="55">
        <v>2</v>
      </c>
      <c r="D184" s="55">
        <v>2</v>
      </c>
      <c r="E184" s="55">
        <v>1</v>
      </c>
      <c r="F184" s="58">
        <v>1</v>
      </c>
      <c r="G184" s="110" t="s">
        <v>120</v>
      </c>
      <c r="H184" s="100">
        <v>148</v>
      </c>
      <c r="I184" s="61">
        <v>0</v>
      </c>
      <c r="J184" s="60">
        <v>0</v>
      </c>
      <c r="K184" s="60">
        <v>0</v>
      </c>
      <c r="L184" s="60">
        <v>0</v>
      </c>
      <c r="M184" s="145"/>
      <c r="N184" s="145"/>
      <c r="O184" s="145"/>
      <c r="P184" s="145"/>
    </row>
    <row r="185" spans="1:16" ht="51" hidden="1" customHeight="1">
      <c r="A185" s="68">
        <v>2</v>
      </c>
      <c r="B185" s="70">
        <v>9</v>
      </c>
      <c r="C185" s="68">
        <v>2</v>
      </c>
      <c r="D185" s="69">
        <v>2</v>
      </c>
      <c r="E185" s="69">
        <v>1</v>
      </c>
      <c r="F185" s="71">
        <v>2</v>
      </c>
      <c r="G185" s="70" t="s">
        <v>121</v>
      </c>
      <c r="H185" s="100">
        <v>149</v>
      </c>
      <c r="I185" s="60">
        <v>0</v>
      </c>
      <c r="J185" s="62">
        <v>0</v>
      </c>
      <c r="K185" s="62">
        <v>0</v>
      </c>
      <c r="L185" s="62">
        <v>0</v>
      </c>
      <c r="M185" s="145"/>
      <c r="N185" s="145"/>
      <c r="O185" s="145"/>
      <c r="P185" s="145"/>
    </row>
    <row r="186" spans="1:16" ht="51" hidden="1" customHeight="1">
      <c r="A186" s="55">
        <v>2</v>
      </c>
      <c r="B186" s="79">
        <v>9</v>
      </c>
      <c r="C186" s="76">
        <v>2</v>
      </c>
      <c r="D186" s="77">
        <v>2</v>
      </c>
      <c r="E186" s="77">
        <v>1</v>
      </c>
      <c r="F186" s="78">
        <v>3</v>
      </c>
      <c r="G186" s="79" t="s">
        <v>122</v>
      </c>
      <c r="H186" s="100">
        <v>150</v>
      </c>
      <c r="I186" s="108">
        <v>0</v>
      </c>
      <c r="J186" s="108">
        <v>0</v>
      </c>
      <c r="K186" s="108">
        <v>0</v>
      </c>
      <c r="L186" s="108">
        <v>0</v>
      </c>
      <c r="M186" s="145"/>
      <c r="N186" s="145"/>
      <c r="O186" s="145"/>
      <c r="P186" s="145"/>
    </row>
    <row r="187" spans="1:16" ht="76.5" hidden="1" customHeight="1">
      <c r="A187" s="40">
        <v>3</v>
      </c>
      <c r="B187" s="42"/>
      <c r="C187" s="40"/>
      <c r="D187" s="41"/>
      <c r="E187" s="41"/>
      <c r="F187" s="43"/>
      <c r="G187" s="94" t="s">
        <v>123</v>
      </c>
      <c r="H187" s="100">
        <v>151</v>
      </c>
      <c r="I187" s="44">
        <f>SUM(I188+I241+I306)</f>
        <v>0</v>
      </c>
      <c r="J187" s="85">
        <f>SUM(J188+J241+J306)</f>
        <v>0</v>
      </c>
      <c r="K187" s="45">
        <f>SUM(K188+K241+K306)</f>
        <v>0</v>
      </c>
      <c r="L187" s="44">
        <f>SUM(L188+L241+L306)</f>
        <v>0</v>
      </c>
      <c r="M187" s="145"/>
      <c r="N187" s="145"/>
      <c r="O187" s="145"/>
      <c r="P187" s="145"/>
    </row>
    <row r="188" spans="1:16" ht="25.5" hidden="1" customHeight="1">
      <c r="A188" s="89">
        <v>3</v>
      </c>
      <c r="B188" s="40">
        <v>1</v>
      </c>
      <c r="C188" s="64"/>
      <c r="D188" s="47"/>
      <c r="E188" s="47"/>
      <c r="F188" s="104"/>
      <c r="G188" s="84" t="s">
        <v>124</v>
      </c>
      <c r="H188" s="100">
        <v>152</v>
      </c>
      <c r="I188" s="44">
        <f>SUM(I189+I212+I219+I231+I235)</f>
        <v>0</v>
      </c>
      <c r="J188" s="65">
        <f>SUM(J189+J212+J219+J231+J235)</f>
        <v>0</v>
      </c>
      <c r="K188" s="65">
        <f>SUM(K189+K212+K219+K231+K235)</f>
        <v>0</v>
      </c>
      <c r="L188" s="65">
        <f>SUM(L189+L212+L219+L231+L235)</f>
        <v>0</v>
      </c>
      <c r="M188" s="145"/>
      <c r="N188" s="145"/>
      <c r="O188" s="145"/>
      <c r="P188" s="145"/>
    </row>
    <row r="189" spans="1:16" ht="25.5" hidden="1" customHeight="1">
      <c r="A189" s="50">
        <v>3</v>
      </c>
      <c r="B189" s="49">
        <v>1</v>
      </c>
      <c r="C189" s="50">
        <v>1</v>
      </c>
      <c r="D189" s="48"/>
      <c r="E189" s="48"/>
      <c r="F189" s="111"/>
      <c r="G189" s="59" t="s">
        <v>125</v>
      </c>
      <c r="H189" s="100">
        <v>153</v>
      </c>
      <c r="I189" s="65">
        <f>SUM(I190+I193+I198+I204+I209)</f>
        <v>0</v>
      </c>
      <c r="J189" s="85">
        <f>SUM(J190+J193+J198+J204+J209)</f>
        <v>0</v>
      </c>
      <c r="K189" s="45">
        <f>SUM(K190+K193+K198+K204+K209)</f>
        <v>0</v>
      </c>
      <c r="L189" s="44">
        <f>SUM(L190+L193+L198+L204+L209)</f>
        <v>0</v>
      </c>
      <c r="M189" s="145"/>
      <c r="N189" s="145"/>
      <c r="O189" s="145"/>
      <c r="P189" s="145"/>
    </row>
    <row r="190" spans="1:16" hidden="1">
      <c r="A190" s="55">
        <v>3</v>
      </c>
      <c r="B190" s="57">
        <v>1</v>
      </c>
      <c r="C190" s="55">
        <v>1</v>
      </c>
      <c r="D190" s="56">
        <v>1</v>
      </c>
      <c r="E190" s="56"/>
      <c r="F190" s="112"/>
      <c r="G190" s="59" t="s">
        <v>126</v>
      </c>
      <c r="H190" s="100">
        <v>154</v>
      </c>
      <c r="I190" s="44">
        <f t="shared" ref="I190:L191" si="19">I191</f>
        <v>0</v>
      </c>
      <c r="J190" s="87">
        <f t="shared" si="19"/>
        <v>0</v>
      </c>
      <c r="K190" s="66">
        <f t="shared" si="19"/>
        <v>0</v>
      </c>
      <c r="L190" s="65">
        <f t="shared" si="19"/>
        <v>0</v>
      </c>
      <c r="M190" s="145"/>
      <c r="N190" s="145"/>
      <c r="O190" s="145"/>
      <c r="P190" s="145"/>
    </row>
    <row r="191" spans="1:16" hidden="1">
      <c r="A191" s="55">
        <v>3</v>
      </c>
      <c r="B191" s="57">
        <v>1</v>
      </c>
      <c r="C191" s="55">
        <v>1</v>
      </c>
      <c r="D191" s="56">
        <v>1</v>
      </c>
      <c r="E191" s="56">
        <v>1</v>
      </c>
      <c r="F191" s="90"/>
      <c r="G191" s="59" t="s">
        <v>126</v>
      </c>
      <c r="H191" s="100">
        <v>155</v>
      </c>
      <c r="I191" s="65">
        <f t="shared" si="19"/>
        <v>0</v>
      </c>
      <c r="J191" s="44">
        <f t="shared" si="19"/>
        <v>0</v>
      </c>
      <c r="K191" s="44">
        <f t="shared" si="19"/>
        <v>0</v>
      </c>
      <c r="L191" s="44">
        <f t="shared" si="19"/>
        <v>0</v>
      </c>
      <c r="M191" s="145"/>
      <c r="N191" s="145"/>
      <c r="O191" s="145"/>
      <c r="P191" s="145"/>
    </row>
    <row r="192" spans="1:16" hidden="1">
      <c r="A192" s="55">
        <v>3</v>
      </c>
      <c r="B192" s="57">
        <v>1</v>
      </c>
      <c r="C192" s="55">
        <v>1</v>
      </c>
      <c r="D192" s="56">
        <v>1</v>
      </c>
      <c r="E192" s="56">
        <v>1</v>
      </c>
      <c r="F192" s="90">
        <v>1</v>
      </c>
      <c r="G192" s="59" t="s">
        <v>126</v>
      </c>
      <c r="H192" s="100">
        <v>156</v>
      </c>
      <c r="I192" s="62">
        <v>0</v>
      </c>
      <c r="J192" s="62">
        <v>0</v>
      </c>
      <c r="K192" s="62">
        <v>0</v>
      </c>
      <c r="L192" s="62">
        <v>0</v>
      </c>
      <c r="M192" s="145"/>
      <c r="N192" s="145"/>
      <c r="O192" s="145"/>
      <c r="P192" s="145"/>
    </row>
    <row r="193" spans="1:16" hidden="1">
      <c r="A193" s="50">
        <v>3</v>
      </c>
      <c r="B193" s="48">
        <v>1</v>
      </c>
      <c r="C193" s="48">
        <v>1</v>
      </c>
      <c r="D193" s="48">
        <v>2</v>
      </c>
      <c r="E193" s="48"/>
      <c r="F193" s="51"/>
      <c r="G193" s="49" t="s">
        <v>127</v>
      </c>
      <c r="H193" s="100">
        <v>157</v>
      </c>
      <c r="I193" s="65">
        <f>I194</f>
        <v>0</v>
      </c>
      <c r="J193" s="87">
        <f>J194</f>
        <v>0</v>
      </c>
      <c r="K193" s="66">
        <f>K194</f>
        <v>0</v>
      </c>
      <c r="L193" s="65">
        <f>L194</f>
        <v>0</v>
      </c>
      <c r="M193" s="145"/>
      <c r="N193" s="145"/>
      <c r="O193" s="145"/>
      <c r="P193" s="145"/>
    </row>
    <row r="194" spans="1:16" hidden="1">
      <c r="A194" s="55">
        <v>3</v>
      </c>
      <c r="B194" s="56">
        <v>1</v>
      </c>
      <c r="C194" s="56">
        <v>1</v>
      </c>
      <c r="D194" s="56">
        <v>2</v>
      </c>
      <c r="E194" s="56">
        <v>1</v>
      </c>
      <c r="F194" s="58"/>
      <c r="G194" s="49" t="s">
        <v>127</v>
      </c>
      <c r="H194" s="100">
        <v>158</v>
      </c>
      <c r="I194" s="44">
        <f>SUM(I195:I197)</f>
        <v>0</v>
      </c>
      <c r="J194" s="85">
        <f>SUM(J195:J197)</f>
        <v>0</v>
      </c>
      <c r="K194" s="45">
        <f>SUM(K195:K197)</f>
        <v>0</v>
      </c>
      <c r="L194" s="44">
        <f>SUM(L195:L197)</f>
        <v>0</v>
      </c>
      <c r="M194" s="145"/>
      <c r="N194" s="145"/>
      <c r="O194" s="145"/>
      <c r="P194" s="145"/>
    </row>
    <row r="195" spans="1:16" hidden="1">
      <c r="A195" s="50">
        <v>3</v>
      </c>
      <c r="B195" s="48">
        <v>1</v>
      </c>
      <c r="C195" s="48">
        <v>1</v>
      </c>
      <c r="D195" s="48">
        <v>2</v>
      </c>
      <c r="E195" s="48">
        <v>1</v>
      </c>
      <c r="F195" s="51">
        <v>1</v>
      </c>
      <c r="G195" s="49" t="s">
        <v>128</v>
      </c>
      <c r="H195" s="100">
        <v>159</v>
      </c>
      <c r="I195" s="60">
        <v>0</v>
      </c>
      <c r="J195" s="60">
        <v>0</v>
      </c>
      <c r="K195" s="60">
        <v>0</v>
      </c>
      <c r="L195" s="108">
        <v>0</v>
      </c>
      <c r="M195" s="145"/>
      <c r="N195" s="145"/>
      <c r="O195" s="145"/>
      <c r="P195" s="145"/>
    </row>
    <row r="196" spans="1:16" hidden="1">
      <c r="A196" s="55">
        <v>3</v>
      </c>
      <c r="B196" s="56">
        <v>1</v>
      </c>
      <c r="C196" s="56">
        <v>1</v>
      </c>
      <c r="D196" s="56">
        <v>2</v>
      </c>
      <c r="E196" s="56">
        <v>1</v>
      </c>
      <c r="F196" s="58">
        <v>2</v>
      </c>
      <c r="G196" s="57" t="s">
        <v>129</v>
      </c>
      <c r="H196" s="100">
        <v>160</v>
      </c>
      <c r="I196" s="62">
        <v>0</v>
      </c>
      <c r="J196" s="62">
        <v>0</v>
      </c>
      <c r="K196" s="62">
        <v>0</v>
      </c>
      <c r="L196" s="62">
        <v>0</v>
      </c>
      <c r="M196" s="145"/>
      <c r="N196" s="145"/>
      <c r="O196" s="145"/>
      <c r="P196" s="145"/>
    </row>
    <row r="197" spans="1:16" ht="25.5" hidden="1" customHeight="1">
      <c r="A197" s="50">
        <v>3</v>
      </c>
      <c r="B197" s="48">
        <v>1</v>
      </c>
      <c r="C197" s="48">
        <v>1</v>
      </c>
      <c r="D197" s="48">
        <v>2</v>
      </c>
      <c r="E197" s="48">
        <v>1</v>
      </c>
      <c r="F197" s="51">
        <v>3</v>
      </c>
      <c r="G197" s="49" t="s">
        <v>130</v>
      </c>
      <c r="H197" s="100">
        <v>161</v>
      </c>
      <c r="I197" s="60">
        <v>0</v>
      </c>
      <c r="J197" s="60">
        <v>0</v>
      </c>
      <c r="K197" s="60">
        <v>0</v>
      </c>
      <c r="L197" s="108">
        <v>0</v>
      </c>
      <c r="M197" s="145"/>
      <c r="N197" s="145"/>
      <c r="O197" s="145"/>
      <c r="P197" s="145"/>
    </row>
    <row r="198" spans="1:16" hidden="1">
      <c r="A198" s="55">
        <v>3</v>
      </c>
      <c r="B198" s="56">
        <v>1</v>
      </c>
      <c r="C198" s="56">
        <v>1</v>
      </c>
      <c r="D198" s="56">
        <v>3</v>
      </c>
      <c r="E198" s="56"/>
      <c r="F198" s="58"/>
      <c r="G198" s="57" t="s">
        <v>131</v>
      </c>
      <c r="H198" s="100">
        <v>162</v>
      </c>
      <c r="I198" s="44">
        <f>I199</f>
        <v>0</v>
      </c>
      <c r="J198" s="85">
        <f>J199</f>
        <v>0</v>
      </c>
      <c r="K198" s="45">
        <f>K199</f>
        <v>0</v>
      </c>
      <c r="L198" s="44">
        <f>L199</f>
        <v>0</v>
      </c>
      <c r="M198" s="145"/>
      <c r="N198" s="145"/>
      <c r="O198" s="145"/>
      <c r="P198" s="145"/>
    </row>
    <row r="199" spans="1:16" hidden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8"/>
      <c r="G199" s="57" t="s">
        <v>131</v>
      </c>
      <c r="H199" s="100">
        <v>163</v>
      </c>
      <c r="I199" s="44">
        <f>SUM(I200:I203)</f>
        <v>0</v>
      </c>
      <c r="J199" s="44">
        <f>SUM(J200:J203)</f>
        <v>0</v>
      </c>
      <c r="K199" s="44">
        <f>SUM(K200:K203)</f>
        <v>0</v>
      </c>
      <c r="L199" s="44">
        <f>SUM(L200:L203)</f>
        <v>0</v>
      </c>
      <c r="M199" s="145"/>
      <c r="N199" s="145"/>
      <c r="O199" s="145"/>
      <c r="P199" s="145"/>
    </row>
    <row r="200" spans="1:16" hidden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8">
        <v>1</v>
      </c>
      <c r="G200" s="57" t="s">
        <v>132</v>
      </c>
      <c r="H200" s="100">
        <v>164</v>
      </c>
      <c r="I200" s="62">
        <v>0</v>
      </c>
      <c r="J200" s="62">
        <v>0</v>
      </c>
      <c r="K200" s="62">
        <v>0</v>
      </c>
      <c r="L200" s="108">
        <v>0</v>
      </c>
      <c r="M200" s="145"/>
      <c r="N200" s="145"/>
      <c r="O200" s="145"/>
      <c r="P200" s="145"/>
    </row>
    <row r="201" spans="1:16" hidden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8">
        <v>2</v>
      </c>
      <c r="G201" s="57" t="s">
        <v>133</v>
      </c>
      <c r="H201" s="100">
        <v>165</v>
      </c>
      <c r="I201" s="60">
        <v>0</v>
      </c>
      <c r="J201" s="62">
        <v>0</v>
      </c>
      <c r="K201" s="62">
        <v>0</v>
      </c>
      <c r="L201" s="62">
        <v>0</v>
      </c>
      <c r="M201" s="145"/>
      <c r="N201" s="145"/>
      <c r="O201" s="145"/>
      <c r="P201" s="145"/>
    </row>
    <row r="202" spans="1:16" hidden="1">
      <c r="A202" s="55">
        <v>3</v>
      </c>
      <c r="B202" s="56">
        <v>1</v>
      </c>
      <c r="C202" s="56">
        <v>1</v>
      </c>
      <c r="D202" s="56">
        <v>3</v>
      </c>
      <c r="E202" s="56">
        <v>1</v>
      </c>
      <c r="F202" s="58">
        <v>3</v>
      </c>
      <c r="G202" s="59" t="s">
        <v>134</v>
      </c>
      <c r="H202" s="100">
        <v>166</v>
      </c>
      <c r="I202" s="60">
        <v>0</v>
      </c>
      <c r="J202" s="80">
        <v>0</v>
      </c>
      <c r="K202" s="80">
        <v>0</v>
      </c>
      <c r="L202" s="80">
        <v>0</v>
      </c>
      <c r="M202" s="145"/>
      <c r="N202" s="145"/>
      <c r="O202" s="145"/>
      <c r="P202" s="145"/>
    </row>
    <row r="203" spans="1:16" ht="26.25" hidden="1" customHeight="1">
      <c r="A203" s="68">
        <v>3</v>
      </c>
      <c r="B203" s="69">
        <v>1</v>
      </c>
      <c r="C203" s="69">
        <v>1</v>
      </c>
      <c r="D203" s="69">
        <v>3</v>
      </c>
      <c r="E203" s="69">
        <v>1</v>
      </c>
      <c r="F203" s="71">
        <v>4</v>
      </c>
      <c r="G203" s="16" t="s">
        <v>135</v>
      </c>
      <c r="H203" s="100">
        <v>167</v>
      </c>
      <c r="I203" s="113">
        <v>0</v>
      </c>
      <c r="J203" s="114">
        <v>0</v>
      </c>
      <c r="K203" s="62">
        <v>0</v>
      </c>
      <c r="L203" s="62">
        <v>0</v>
      </c>
      <c r="M203" s="145"/>
      <c r="N203" s="145"/>
      <c r="O203" s="145"/>
      <c r="P203" s="145"/>
    </row>
    <row r="204" spans="1:16" hidden="1">
      <c r="A204" s="68">
        <v>3</v>
      </c>
      <c r="B204" s="69">
        <v>1</v>
      </c>
      <c r="C204" s="69">
        <v>1</v>
      </c>
      <c r="D204" s="69">
        <v>4</v>
      </c>
      <c r="E204" s="69"/>
      <c r="F204" s="71"/>
      <c r="G204" s="70" t="s">
        <v>136</v>
      </c>
      <c r="H204" s="100">
        <v>168</v>
      </c>
      <c r="I204" s="44">
        <f>I205</f>
        <v>0</v>
      </c>
      <c r="J204" s="88">
        <f>J205</f>
        <v>0</v>
      </c>
      <c r="K204" s="53">
        <f>K205</f>
        <v>0</v>
      </c>
      <c r="L204" s="54">
        <f>L205</f>
        <v>0</v>
      </c>
      <c r="M204" s="145"/>
      <c r="N204" s="145"/>
      <c r="O204" s="145"/>
      <c r="P204" s="145"/>
    </row>
    <row r="205" spans="1:16" hidden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8"/>
      <c r="G205" s="70" t="s">
        <v>136</v>
      </c>
      <c r="H205" s="100">
        <v>169</v>
      </c>
      <c r="I205" s="65">
        <f>SUM(I206:I208)</f>
        <v>0</v>
      </c>
      <c r="J205" s="85">
        <f>SUM(J206:J208)</f>
        <v>0</v>
      </c>
      <c r="K205" s="45">
        <f>SUM(K206:K208)</f>
        <v>0</v>
      </c>
      <c r="L205" s="44">
        <f>SUM(L206:L208)</f>
        <v>0</v>
      </c>
      <c r="M205" s="145"/>
      <c r="N205" s="145"/>
      <c r="O205" s="145"/>
      <c r="P205" s="145"/>
    </row>
    <row r="206" spans="1:16" hidden="1">
      <c r="A206" s="55">
        <v>3</v>
      </c>
      <c r="B206" s="56">
        <v>1</v>
      </c>
      <c r="C206" s="56">
        <v>1</v>
      </c>
      <c r="D206" s="56">
        <v>4</v>
      </c>
      <c r="E206" s="56">
        <v>1</v>
      </c>
      <c r="F206" s="58">
        <v>1</v>
      </c>
      <c r="G206" s="57" t="s">
        <v>137</v>
      </c>
      <c r="H206" s="100">
        <v>170</v>
      </c>
      <c r="I206" s="62">
        <v>0</v>
      </c>
      <c r="J206" s="62">
        <v>0</v>
      </c>
      <c r="K206" s="62">
        <v>0</v>
      </c>
      <c r="L206" s="108">
        <v>0</v>
      </c>
      <c r="M206" s="145"/>
      <c r="N206" s="145"/>
      <c r="O206" s="145"/>
      <c r="P206" s="145"/>
    </row>
    <row r="207" spans="1:16" ht="25.5" hidden="1" customHeight="1">
      <c r="A207" s="50">
        <v>3</v>
      </c>
      <c r="B207" s="48">
        <v>1</v>
      </c>
      <c r="C207" s="48">
        <v>1</v>
      </c>
      <c r="D207" s="48">
        <v>4</v>
      </c>
      <c r="E207" s="48">
        <v>1</v>
      </c>
      <c r="F207" s="51">
        <v>2</v>
      </c>
      <c r="G207" s="49" t="s">
        <v>138</v>
      </c>
      <c r="H207" s="100">
        <v>171</v>
      </c>
      <c r="I207" s="60">
        <v>0</v>
      </c>
      <c r="J207" s="60">
        <v>0</v>
      </c>
      <c r="K207" s="61">
        <v>0</v>
      </c>
      <c r="L207" s="62">
        <v>0</v>
      </c>
      <c r="M207" s="145"/>
      <c r="N207" s="145"/>
      <c r="O207" s="145"/>
      <c r="P207" s="145"/>
    </row>
    <row r="208" spans="1:16" hidden="1">
      <c r="A208" s="55">
        <v>3</v>
      </c>
      <c r="B208" s="56">
        <v>1</v>
      </c>
      <c r="C208" s="56">
        <v>1</v>
      </c>
      <c r="D208" s="56">
        <v>4</v>
      </c>
      <c r="E208" s="56">
        <v>1</v>
      </c>
      <c r="F208" s="58">
        <v>3</v>
      </c>
      <c r="G208" s="57" t="s">
        <v>139</v>
      </c>
      <c r="H208" s="100">
        <v>172</v>
      </c>
      <c r="I208" s="60">
        <v>0</v>
      </c>
      <c r="J208" s="60">
        <v>0</v>
      </c>
      <c r="K208" s="60">
        <v>0</v>
      </c>
      <c r="L208" s="62">
        <v>0</v>
      </c>
      <c r="M208" s="145"/>
      <c r="N208" s="145"/>
      <c r="O208" s="145"/>
      <c r="P208" s="145"/>
    </row>
    <row r="209" spans="1:16" ht="25.5" hidden="1" customHeight="1">
      <c r="A209" s="55">
        <v>3</v>
      </c>
      <c r="B209" s="56">
        <v>1</v>
      </c>
      <c r="C209" s="56">
        <v>1</v>
      </c>
      <c r="D209" s="56">
        <v>5</v>
      </c>
      <c r="E209" s="56"/>
      <c r="F209" s="58"/>
      <c r="G209" s="57" t="s">
        <v>140</v>
      </c>
      <c r="H209" s="100">
        <v>173</v>
      </c>
      <c r="I209" s="44">
        <f t="shared" ref="I209:L210" si="20">I210</f>
        <v>0</v>
      </c>
      <c r="J209" s="85">
        <f t="shared" si="20"/>
        <v>0</v>
      </c>
      <c r="K209" s="45">
        <f t="shared" si="20"/>
        <v>0</v>
      </c>
      <c r="L209" s="44">
        <f t="shared" si="20"/>
        <v>0</v>
      </c>
      <c r="M209" s="145"/>
      <c r="N209" s="145"/>
      <c r="O209" s="145"/>
      <c r="P209" s="145"/>
    </row>
    <row r="210" spans="1:16" ht="25.5" hidden="1" customHeight="1">
      <c r="A210" s="68">
        <v>3</v>
      </c>
      <c r="B210" s="69">
        <v>1</v>
      </c>
      <c r="C210" s="69">
        <v>1</v>
      </c>
      <c r="D210" s="69">
        <v>5</v>
      </c>
      <c r="E210" s="69">
        <v>1</v>
      </c>
      <c r="F210" s="71"/>
      <c r="G210" s="57" t="s">
        <v>140</v>
      </c>
      <c r="H210" s="100">
        <v>174</v>
      </c>
      <c r="I210" s="45">
        <f t="shared" si="20"/>
        <v>0</v>
      </c>
      <c r="J210" s="45">
        <f t="shared" si="20"/>
        <v>0</v>
      </c>
      <c r="K210" s="45">
        <f t="shared" si="20"/>
        <v>0</v>
      </c>
      <c r="L210" s="45">
        <f t="shared" si="20"/>
        <v>0</v>
      </c>
      <c r="M210" s="145"/>
      <c r="N210" s="145"/>
      <c r="O210" s="145"/>
      <c r="P210" s="145"/>
    </row>
    <row r="211" spans="1:16" ht="25.5" hidden="1" customHeight="1">
      <c r="A211" s="55">
        <v>3</v>
      </c>
      <c r="B211" s="56">
        <v>1</v>
      </c>
      <c r="C211" s="56">
        <v>1</v>
      </c>
      <c r="D211" s="56">
        <v>5</v>
      </c>
      <c r="E211" s="56">
        <v>1</v>
      </c>
      <c r="F211" s="58">
        <v>1</v>
      </c>
      <c r="G211" s="57" t="s">
        <v>140</v>
      </c>
      <c r="H211" s="100">
        <v>175</v>
      </c>
      <c r="I211" s="60">
        <v>0</v>
      </c>
      <c r="J211" s="62">
        <v>0</v>
      </c>
      <c r="K211" s="62">
        <v>0</v>
      </c>
      <c r="L211" s="62">
        <v>0</v>
      </c>
      <c r="M211" s="145"/>
      <c r="N211" s="145"/>
      <c r="O211" s="145"/>
      <c r="P211" s="145"/>
    </row>
    <row r="212" spans="1:16" ht="25.5" hidden="1" customHeight="1">
      <c r="A212" s="68">
        <v>3</v>
      </c>
      <c r="B212" s="69">
        <v>1</v>
      </c>
      <c r="C212" s="69">
        <v>2</v>
      </c>
      <c r="D212" s="69"/>
      <c r="E212" s="69"/>
      <c r="F212" s="71"/>
      <c r="G212" s="70" t="s">
        <v>141</v>
      </c>
      <c r="H212" s="100">
        <v>176</v>
      </c>
      <c r="I212" s="44">
        <f t="shared" ref="I212:L213" si="21">I213</f>
        <v>0</v>
      </c>
      <c r="J212" s="88">
        <f t="shared" si="21"/>
        <v>0</v>
      </c>
      <c r="K212" s="53">
        <f t="shared" si="21"/>
        <v>0</v>
      </c>
      <c r="L212" s="54">
        <f t="shared" si="21"/>
        <v>0</v>
      </c>
      <c r="M212" s="145"/>
      <c r="N212" s="145"/>
      <c r="O212" s="145"/>
      <c r="P212" s="145"/>
    </row>
    <row r="213" spans="1:16" ht="25.5" hidden="1" customHeight="1">
      <c r="A213" s="55">
        <v>3</v>
      </c>
      <c r="B213" s="56">
        <v>1</v>
      </c>
      <c r="C213" s="56">
        <v>2</v>
      </c>
      <c r="D213" s="56">
        <v>1</v>
      </c>
      <c r="E213" s="56"/>
      <c r="F213" s="58"/>
      <c r="G213" s="70" t="s">
        <v>141</v>
      </c>
      <c r="H213" s="100">
        <v>177</v>
      </c>
      <c r="I213" s="65">
        <f t="shared" si="21"/>
        <v>0</v>
      </c>
      <c r="J213" s="85">
        <f t="shared" si="21"/>
        <v>0</v>
      </c>
      <c r="K213" s="45">
        <f t="shared" si="21"/>
        <v>0</v>
      </c>
      <c r="L213" s="44">
        <f t="shared" si="21"/>
        <v>0</v>
      </c>
      <c r="M213" s="145"/>
      <c r="N213" s="145"/>
      <c r="O213" s="145"/>
      <c r="P213" s="145"/>
    </row>
    <row r="214" spans="1:16" ht="25.5" hidden="1" customHeight="1">
      <c r="A214" s="50">
        <v>3</v>
      </c>
      <c r="B214" s="48">
        <v>1</v>
      </c>
      <c r="C214" s="48">
        <v>2</v>
      </c>
      <c r="D214" s="48">
        <v>1</v>
      </c>
      <c r="E214" s="48">
        <v>1</v>
      </c>
      <c r="F214" s="51"/>
      <c r="G214" s="70" t="s">
        <v>141</v>
      </c>
      <c r="H214" s="100">
        <v>178</v>
      </c>
      <c r="I214" s="44">
        <f>SUM(I215:I218)</f>
        <v>0</v>
      </c>
      <c r="J214" s="87">
        <f>SUM(J215:J218)</f>
        <v>0</v>
      </c>
      <c r="K214" s="66">
        <f>SUM(K215:K218)</f>
        <v>0</v>
      </c>
      <c r="L214" s="65">
        <f>SUM(L215:L218)</f>
        <v>0</v>
      </c>
      <c r="M214" s="145"/>
      <c r="N214" s="145"/>
      <c r="O214" s="145"/>
      <c r="P214" s="145"/>
    </row>
    <row r="215" spans="1:16" ht="38.25" hidden="1" customHeight="1">
      <c r="A215" s="55">
        <v>3</v>
      </c>
      <c r="B215" s="56">
        <v>1</v>
      </c>
      <c r="C215" s="56">
        <v>2</v>
      </c>
      <c r="D215" s="56">
        <v>1</v>
      </c>
      <c r="E215" s="56">
        <v>1</v>
      </c>
      <c r="F215" s="58">
        <v>2</v>
      </c>
      <c r="G215" s="57" t="s">
        <v>142</v>
      </c>
      <c r="H215" s="100">
        <v>179</v>
      </c>
      <c r="I215" s="62">
        <v>0</v>
      </c>
      <c r="J215" s="62">
        <v>0</v>
      </c>
      <c r="K215" s="62">
        <v>0</v>
      </c>
      <c r="L215" s="62">
        <v>0</v>
      </c>
      <c r="M215" s="145"/>
      <c r="N215" s="145"/>
      <c r="O215" s="145"/>
      <c r="P215" s="145"/>
    </row>
    <row r="216" spans="1:16" hidden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8">
        <v>3</v>
      </c>
      <c r="G216" s="57" t="s">
        <v>143</v>
      </c>
      <c r="H216" s="100">
        <v>180</v>
      </c>
      <c r="I216" s="62">
        <v>0</v>
      </c>
      <c r="J216" s="62">
        <v>0</v>
      </c>
      <c r="K216" s="62">
        <v>0</v>
      </c>
      <c r="L216" s="62">
        <v>0</v>
      </c>
      <c r="M216" s="145"/>
      <c r="N216" s="145"/>
      <c r="O216" s="145"/>
      <c r="P216" s="145"/>
    </row>
    <row r="217" spans="1:16" ht="25.5" hidden="1" customHeight="1">
      <c r="A217" s="55">
        <v>3</v>
      </c>
      <c r="B217" s="56">
        <v>1</v>
      </c>
      <c r="C217" s="56">
        <v>2</v>
      </c>
      <c r="D217" s="55">
        <v>1</v>
      </c>
      <c r="E217" s="56">
        <v>1</v>
      </c>
      <c r="F217" s="58">
        <v>4</v>
      </c>
      <c r="G217" s="57" t="s">
        <v>144</v>
      </c>
      <c r="H217" s="100">
        <v>181</v>
      </c>
      <c r="I217" s="62">
        <v>0</v>
      </c>
      <c r="J217" s="62">
        <v>0</v>
      </c>
      <c r="K217" s="62">
        <v>0</v>
      </c>
      <c r="L217" s="62">
        <v>0</v>
      </c>
      <c r="M217" s="145"/>
      <c r="N217" s="145"/>
      <c r="O217" s="145"/>
      <c r="P217" s="145"/>
    </row>
    <row r="218" spans="1:16" hidden="1">
      <c r="A218" s="68">
        <v>3</v>
      </c>
      <c r="B218" s="77">
        <v>1</v>
      </c>
      <c r="C218" s="77">
        <v>2</v>
      </c>
      <c r="D218" s="76">
        <v>1</v>
      </c>
      <c r="E218" s="77">
        <v>1</v>
      </c>
      <c r="F218" s="78">
        <v>5</v>
      </c>
      <c r="G218" s="79" t="s">
        <v>145</v>
      </c>
      <c r="H218" s="100">
        <v>182</v>
      </c>
      <c r="I218" s="62">
        <v>0</v>
      </c>
      <c r="J218" s="62">
        <v>0</v>
      </c>
      <c r="K218" s="62">
        <v>0</v>
      </c>
      <c r="L218" s="108">
        <v>0</v>
      </c>
      <c r="M218" s="145"/>
      <c r="N218" s="145"/>
      <c r="O218" s="145"/>
      <c r="P218" s="145"/>
    </row>
    <row r="219" spans="1:16" hidden="1">
      <c r="A219" s="55">
        <v>3</v>
      </c>
      <c r="B219" s="56">
        <v>1</v>
      </c>
      <c r="C219" s="56">
        <v>3</v>
      </c>
      <c r="D219" s="55"/>
      <c r="E219" s="56"/>
      <c r="F219" s="58"/>
      <c r="G219" s="57" t="s">
        <v>146</v>
      </c>
      <c r="H219" s="100">
        <v>183</v>
      </c>
      <c r="I219" s="44">
        <f>SUM(I220+I223)</f>
        <v>0</v>
      </c>
      <c r="J219" s="85">
        <f>SUM(J220+J223)</f>
        <v>0</v>
      </c>
      <c r="K219" s="45">
        <f>SUM(K220+K223)</f>
        <v>0</v>
      </c>
      <c r="L219" s="44">
        <f>SUM(L220+L223)</f>
        <v>0</v>
      </c>
      <c r="M219" s="145"/>
      <c r="N219" s="145"/>
      <c r="O219" s="145"/>
      <c r="P219" s="145"/>
    </row>
    <row r="220" spans="1:16" ht="25.5" hidden="1" customHeight="1">
      <c r="A220" s="50">
        <v>3</v>
      </c>
      <c r="B220" s="48">
        <v>1</v>
      </c>
      <c r="C220" s="48">
        <v>3</v>
      </c>
      <c r="D220" s="50">
        <v>1</v>
      </c>
      <c r="E220" s="55"/>
      <c r="F220" s="51"/>
      <c r="G220" s="49" t="s">
        <v>147</v>
      </c>
      <c r="H220" s="100">
        <v>184</v>
      </c>
      <c r="I220" s="65">
        <f t="shared" ref="I220:L221" si="22">I221</f>
        <v>0</v>
      </c>
      <c r="J220" s="87">
        <f t="shared" si="22"/>
        <v>0</v>
      </c>
      <c r="K220" s="66">
        <f t="shared" si="22"/>
        <v>0</v>
      </c>
      <c r="L220" s="65">
        <f t="shared" si="22"/>
        <v>0</v>
      </c>
      <c r="M220" s="145"/>
      <c r="N220" s="145"/>
      <c r="O220" s="145"/>
      <c r="P220" s="145"/>
    </row>
    <row r="221" spans="1:16" ht="25.5" hidden="1" customHeight="1">
      <c r="A221" s="55">
        <v>3</v>
      </c>
      <c r="B221" s="56">
        <v>1</v>
      </c>
      <c r="C221" s="56">
        <v>3</v>
      </c>
      <c r="D221" s="55">
        <v>1</v>
      </c>
      <c r="E221" s="55">
        <v>1</v>
      </c>
      <c r="F221" s="58"/>
      <c r="G221" s="49" t="s">
        <v>147</v>
      </c>
      <c r="H221" s="100">
        <v>185</v>
      </c>
      <c r="I221" s="44">
        <f t="shared" si="22"/>
        <v>0</v>
      </c>
      <c r="J221" s="85">
        <f t="shared" si="22"/>
        <v>0</v>
      </c>
      <c r="K221" s="45">
        <f t="shared" si="22"/>
        <v>0</v>
      </c>
      <c r="L221" s="44">
        <f t="shared" si="22"/>
        <v>0</v>
      </c>
      <c r="M221" s="145"/>
      <c r="N221" s="145"/>
      <c r="O221" s="145"/>
      <c r="P221" s="145"/>
    </row>
    <row r="222" spans="1:16" ht="25.5" hidden="1" customHeight="1">
      <c r="A222" s="55">
        <v>3</v>
      </c>
      <c r="B222" s="57">
        <v>1</v>
      </c>
      <c r="C222" s="55">
        <v>3</v>
      </c>
      <c r="D222" s="56">
        <v>1</v>
      </c>
      <c r="E222" s="56">
        <v>1</v>
      </c>
      <c r="F222" s="58">
        <v>1</v>
      </c>
      <c r="G222" s="49" t="s">
        <v>147</v>
      </c>
      <c r="H222" s="100">
        <v>186</v>
      </c>
      <c r="I222" s="108">
        <v>0</v>
      </c>
      <c r="J222" s="108">
        <v>0</v>
      </c>
      <c r="K222" s="108">
        <v>0</v>
      </c>
      <c r="L222" s="108">
        <v>0</v>
      </c>
      <c r="M222" s="145"/>
      <c r="N222" s="145"/>
      <c r="O222" s="145"/>
      <c r="P222" s="145"/>
    </row>
    <row r="223" spans="1:16" hidden="1">
      <c r="A223" s="55">
        <v>3</v>
      </c>
      <c r="B223" s="57">
        <v>1</v>
      </c>
      <c r="C223" s="55">
        <v>3</v>
      </c>
      <c r="D223" s="56">
        <v>2</v>
      </c>
      <c r="E223" s="56"/>
      <c r="F223" s="58"/>
      <c r="G223" s="57" t="s">
        <v>148</v>
      </c>
      <c r="H223" s="100">
        <v>187</v>
      </c>
      <c r="I223" s="44">
        <f>I224</f>
        <v>0</v>
      </c>
      <c r="J223" s="85">
        <f>J224</f>
        <v>0</v>
      </c>
      <c r="K223" s="45">
        <f>K224</f>
        <v>0</v>
      </c>
      <c r="L223" s="44">
        <f>L224</f>
        <v>0</v>
      </c>
      <c r="M223" s="145"/>
      <c r="N223" s="145"/>
      <c r="O223" s="145"/>
      <c r="P223" s="145"/>
    </row>
    <row r="224" spans="1:16" hidden="1">
      <c r="A224" s="50">
        <v>3</v>
      </c>
      <c r="B224" s="49">
        <v>1</v>
      </c>
      <c r="C224" s="50">
        <v>3</v>
      </c>
      <c r="D224" s="48">
        <v>2</v>
      </c>
      <c r="E224" s="48">
        <v>1</v>
      </c>
      <c r="F224" s="51"/>
      <c r="G224" s="57" t="s">
        <v>148</v>
      </c>
      <c r="H224" s="100">
        <v>188</v>
      </c>
      <c r="I224" s="44">
        <f>SUM(I225:I230)</f>
        <v>0</v>
      </c>
      <c r="J224" s="44">
        <f>SUM(J225:J230)</f>
        <v>0</v>
      </c>
      <c r="K224" s="44">
        <f>SUM(K225:K230)</f>
        <v>0</v>
      </c>
      <c r="L224" s="44">
        <f>SUM(L225:L230)</f>
        <v>0</v>
      </c>
      <c r="M224" s="152"/>
      <c r="N224" s="152"/>
      <c r="O224" s="152"/>
      <c r="P224" s="145"/>
    </row>
    <row r="225" spans="1:16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1</v>
      </c>
      <c r="G225" s="57" t="s">
        <v>149</v>
      </c>
      <c r="H225" s="100">
        <v>189</v>
      </c>
      <c r="I225" s="62">
        <v>0</v>
      </c>
      <c r="J225" s="62">
        <v>0</v>
      </c>
      <c r="K225" s="62">
        <v>0</v>
      </c>
      <c r="L225" s="108">
        <v>0</v>
      </c>
      <c r="M225" s="145"/>
      <c r="N225" s="145"/>
      <c r="O225" s="145"/>
      <c r="P225" s="145"/>
    </row>
    <row r="226" spans="1:16" ht="25.5" hidden="1" customHeight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2</v>
      </c>
      <c r="G226" s="57" t="s">
        <v>150</v>
      </c>
      <c r="H226" s="100">
        <v>190</v>
      </c>
      <c r="I226" s="62">
        <v>0</v>
      </c>
      <c r="J226" s="62">
        <v>0</v>
      </c>
      <c r="K226" s="62">
        <v>0</v>
      </c>
      <c r="L226" s="62">
        <v>0</v>
      </c>
      <c r="M226" s="145"/>
      <c r="N226" s="145"/>
      <c r="O226" s="145"/>
      <c r="P226" s="145"/>
    </row>
    <row r="227" spans="1:16" hidden="1">
      <c r="A227" s="55">
        <v>3</v>
      </c>
      <c r="B227" s="57">
        <v>1</v>
      </c>
      <c r="C227" s="55">
        <v>3</v>
      </c>
      <c r="D227" s="56">
        <v>2</v>
      </c>
      <c r="E227" s="56">
        <v>1</v>
      </c>
      <c r="F227" s="58">
        <v>3</v>
      </c>
      <c r="G227" s="57" t="s">
        <v>151</v>
      </c>
      <c r="H227" s="100">
        <v>191</v>
      </c>
      <c r="I227" s="62">
        <v>0</v>
      </c>
      <c r="J227" s="62">
        <v>0</v>
      </c>
      <c r="K227" s="62">
        <v>0</v>
      </c>
      <c r="L227" s="62">
        <v>0</v>
      </c>
      <c r="M227" s="145"/>
      <c r="N227" s="145"/>
      <c r="O227" s="145"/>
      <c r="P227" s="145"/>
    </row>
    <row r="228" spans="1:16" ht="25.5" hidden="1" customHeight="1">
      <c r="A228" s="55">
        <v>3</v>
      </c>
      <c r="B228" s="57">
        <v>1</v>
      </c>
      <c r="C228" s="55">
        <v>3</v>
      </c>
      <c r="D228" s="56">
        <v>2</v>
      </c>
      <c r="E228" s="56">
        <v>1</v>
      </c>
      <c r="F228" s="58">
        <v>4</v>
      </c>
      <c r="G228" s="57" t="s">
        <v>152</v>
      </c>
      <c r="H228" s="100">
        <v>192</v>
      </c>
      <c r="I228" s="62">
        <v>0</v>
      </c>
      <c r="J228" s="62">
        <v>0</v>
      </c>
      <c r="K228" s="62">
        <v>0</v>
      </c>
      <c r="L228" s="108">
        <v>0</v>
      </c>
      <c r="M228" s="145"/>
      <c r="N228" s="145"/>
      <c r="O228" s="145"/>
      <c r="P228" s="145"/>
    </row>
    <row r="229" spans="1:16" hidden="1">
      <c r="A229" s="55">
        <v>3</v>
      </c>
      <c r="B229" s="57">
        <v>1</v>
      </c>
      <c r="C229" s="55">
        <v>3</v>
      </c>
      <c r="D229" s="56">
        <v>2</v>
      </c>
      <c r="E229" s="56">
        <v>1</v>
      </c>
      <c r="F229" s="58">
        <v>5</v>
      </c>
      <c r="G229" s="49" t="s">
        <v>153</v>
      </c>
      <c r="H229" s="100">
        <v>193</v>
      </c>
      <c r="I229" s="62">
        <v>0</v>
      </c>
      <c r="J229" s="62">
        <v>0</v>
      </c>
      <c r="K229" s="62">
        <v>0</v>
      </c>
      <c r="L229" s="62">
        <v>0</v>
      </c>
      <c r="M229" s="145"/>
      <c r="N229" s="145"/>
      <c r="O229" s="145"/>
      <c r="P229" s="145"/>
    </row>
    <row r="230" spans="1:16" hidden="1">
      <c r="A230" s="55">
        <v>3</v>
      </c>
      <c r="B230" s="57">
        <v>1</v>
      </c>
      <c r="C230" s="55">
        <v>3</v>
      </c>
      <c r="D230" s="56">
        <v>2</v>
      </c>
      <c r="E230" s="56">
        <v>1</v>
      </c>
      <c r="F230" s="58">
        <v>6</v>
      </c>
      <c r="G230" s="49" t="s">
        <v>148</v>
      </c>
      <c r="H230" s="100">
        <v>194</v>
      </c>
      <c r="I230" s="62">
        <v>0</v>
      </c>
      <c r="J230" s="62">
        <v>0</v>
      </c>
      <c r="K230" s="62">
        <v>0</v>
      </c>
      <c r="L230" s="108">
        <v>0</v>
      </c>
      <c r="M230" s="145"/>
      <c r="N230" s="145"/>
      <c r="O230" s="145"/>
      <c r="P230" s="145"/>
    </row>
    <row r="231" spans="1:16" ht="25.5" hidden="1" customHeight="1">
      <c r="A231" s="50">
        <v>3</v>
      </c>
      <c r="B231" s="48">
        <v>1</v>
      </c>
      <c r="C231" s="48">
        <v>4</v>
      </c>
      <c r="D231" s="48"/>
      <c r="E231" s="48"/>
      <c r="F231" s="51"/>
      <c r="G231" s="49" t="s">
        <v>154</v>
      </c>
      <c r="H231" s="100">
        <v>195</v>
      </c>
      <c r="I231" s="65">
        <f t="shared" ref="I231:L233" si="23">I232</f>
        <v>0</v>
      </c>
      <c r="J231" s="87">
        <f t="shared" si="23"/>
        <v>0</v>
      </c>
      <c r="K231" s="66">
        <f t="shared" si="23"/>
        <v>0</v>
      </c>
      <c r="L231" s="66">
        <f t="shared" si="23"/>
        <v>0</v>
      </c>
      <c r="M231" s="145"/>
      <c r="N231" s="145"/>
      <c r="O231" s="145"/>
      <c r="P231" s="145"/>
    </row>
    <row r="232" spans="1:16" ht="25.5" hidden="1" customHeight="1">
      <c r="A232" s="68">
        <v>3</v>
      </c>
      <c r="B232" s="77">
        <v>1</v>
      </c>
      <c r="C232" s="77">
        <v>4</v>
      </c>
      <c r="D232" s="77">
        <v>1</v>
      </c>
      <c r="E232" s="77"/>
      <c r="F232" s="78"/>
      <c r="G232" s="49" t="s">
        <v>154</v>
      </c>
      <c r="H232" s="100">
        <v>196</v>
      </c>
      <c r="I232" s="72">
        <f t="shared" si="23"/>
        <v>0</v>
      </c>
      <c r="J232" s="98">
        <f t="shared" si="23"/>
        <v>0</v>
      </c>
      <c r="K232" s="73">
        <f t="shared" si="23"/>
        <v>0</v>
      </c>
      <c r="L232" s="73">
        <f t="shared" si="23"/>
        <v>0</v>
      </c>
      <c r="M232" s="145"/>
      <c r="N232" s="145"/>
      <c r="O232" s="145"/>
      <c r="P232" s="145"/>
    </row>
    <row r="233" spans="1:16" ht="25.5" hidden="1" customHeight="1">
      <c r="A233" s="55">
        <v>3</v>
      </c>
      <c r="B233" s="56">
        <v>1</v>
      </c>
      <c r="C233" s="56">
        <v>4</v>
      </c>
      <c r="D233" s="56">
        <v>1</v>
      </c>
      <c r="E233" s="56">
        <v>1</v>
      </c>
      <c r="F233" s="58"/>
      <c r="G233" s="49" t="s">
        <v>155</v>
      </c>
      <c r="H233" s="100">
        <v>197</v>
      </c>
      <c r="I233" s="44">
        <f t="shared" si="23"/>
        <v>0</v>
      </c>
      <c r="J233" s="85">
        <f t="shared" si="23"/>
        <v>0</v>
      </c>
      <c r="K233" s="45">
        <f t="shared" si="23"/>
        <v>0</v>
      </c>
      <c r="L233" s="45">
        <f t="shared" si="23"/>
        <v>0</v>
      </c>
      <c r="M233" s="145"/>
      <c r="N233" s="145"/>
      <c r="O233" s="145"/>
      <c r="P233" s="145"/>
    </row>
    <row r="234" spans="1:16" ht="25.5" hidden="1" customHeight="1">
      <c r="A234" s="59">
        <v>3</v>
      </c>
      <c r="B234" s="55">
        <v>1</v>
      </c>
      <c r="C234" s="56">
        <v>4</v>
      </c>
      <c r="D234" s="56">
        <v>1</v>
      </c>
      <c r="E234" s="56">
        <v>1</v>
      </c>
      <c r="F234" s="58">
        <v>1</v>
      </c>
      <c r="G234" s="49" t="s">
        <v>155</v>
      </c>
      <c r="H234" s="100">
        <v>198</v>
      </c>
      <c r="I234" s="62">
        <v>0</v>
      </c>
      <c r="J234" s="62">
        <v>0</v>
      </c>
      <c r="K234" s="62">
        <v>0</v>
      </c>
      <c r="L234" s="62">
        <v>0</v>
      </c>
      <c r="M234" s="145"/>
      <c r="N234" s="145"/>
      <c r="O234" s="145"/>
      <c r="P234" s="145"/>
    </row>
    <row r="235" spans="1:16" ht="25.5" hidden="1" customHeight="1">
      <c r="A235" s="59">
        <v>3</v>
      </c>
      <c r="B235" s="56">
        <v>1</v>
      </c>
      <c r="C235" s="56">
        <v>5</v>
      </c>
      <c r="D235" s="56"/>
      <c r="E235" s="56"/>
      <c r="F235" s="58"/>
      <c r="G235" s="57" t="s">
        <v>156</v>
      </c>
      <c r="H235" s="100">
        <v>199</v>
      </c>
      <c r="I235" s="44">
        <f t="shared" ref="I235:L236" si="24">I236</f>
        <v>0</v>
      </c>
      <c r="J235" s="44">
        <f t="shared" si="24"/>
        <v>0</v>
      </c>
      <c r="K235" s="44">
        <f t="shared" si="24"/>
        <v>0</v>
      </c>
      <c r="L235" s="44">
        <f t="shared" si="24"/>
        <v>0</v>
      </c>
      <c r="M235" s="145"/>
      <c r="N235" s="145"/>
      <c r="O235" s="145"/>
      <c r="P235" s="145"/>
    </row>
    <row r="236" spans="1:16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/>
      <c r="F236" s="58"/>
      <c r="G236" s="57" t="s">
        <v>156</v>
      </c>
      <c r="H236" s="100">
        <v>200</v>
      </c>
      <c r="I236" s="44">
        <f t="shared" si="24"/>
        <v>0</v>
      </c>
      <c r="J236" s="44">
        <f t="shared" si="24"/>
        <v>0</v>
      </c>
      <c r="K236" s="44">
        <f t="shared" si="24"/>
        <v>0</v>
      </c>
      <c r="L236" s="44">
        <f t="shared" si="24"/>
        <v>0</v>
      </c>
      <c r="M236" s="145"/>
      <c r="N236" s="145"/>
      <c r="O236" s="145"/>
      <c r="P236" s="145"/>
    </row>
    <row r="237" spans="1:16" ht="25.5" hidden="1" customHeight="1">
      <c r="A237" s="59">
        <v>3</v>
      </c>
      <c r="B237" s="56">
        <v>1</v>
      </c>
      <c r="C237" s="56">
        <v>5</v>
      </c>
      <c r="D237" s="56">
        <v>1</v>
      </c>
      <c r="E237" s="56">
        <v>1</v>
      </c>
      <c r="F237" s="58"/>
      <c r="G237" s="57" t="s">
        <v>156</v>
      </c>
      <c r="H237" s="100">
        <v>201</v>
      </c>
      <c r="I237" s="44">
        <f>SUM(I238:I240)</f>
        <v>0</v>
      </c>
      <c r="J237" s="44">
        <f>SUM(J238:J240)</f>
        <v>0</v>
      </c>
      <c r="K237" s="44">
        <f>SUM(K238:K240)</f>
        <v>0</v>
      </c>
      <c r="L237" s="44">
        <f>SUM(L238:L240)</f>
        <v>0</v>
      </c>
      <c r="M237" s="145"/>
      <c r="N237" s="145"/>
      <c r="O237" s="145"/>
      <c r="P237" s="145"/>
    </row>
    <row r="238" spans="1:16" hidden="1">
      <c r="A238" s="59">
        <v>3</v>
      </c>
      <c r="B238" s="56">
        <v>1</v>
      </c>
      <c r="C238" s="56">
        <v>5</v>
      </c>
      <c r="D238" s="56">
        <v>1</v>
      </c>
      <c r="E238" s="56">
        <v>1</v>
      </c>
      <c r="F238" s="58">
        <v>1</v>
      </c>
      <c r="G238" s="110" t="s">
        <v>157</v>
      </c>
      <c r="H238" s="100">
        <v>202</v>
      </c>
      <c r="I238" s="62">
        <v>0</v>
      </c>
      <c r="J238" s="62">
        <v>0</v>
      </c>
      <c r="K238" s="62">
        <v>0</v>
      </c>
      <c r="L238" s="62">
        <v>0</v>
      </c>
      <c r="M238" s="145"/>
      <c r="N238" s="145"/>
      <c r="O238" s="145"/>
      <c r="P238" s="145"/>
    </row>
    <row r="239" spans="1:16" hidden="1">
      <c r="A239" s="59">
        <v>3</v>
      </c>
      <c r="B239" s="56">
        <v>1</v>
      </c>
      <c r="C239" s="56">
        <v>5</v>
      </c>
      <c r="D239" s="56">
        <v>1</v>
      </c>
      <c r="E239" s="56">
        <v>1</v>
      </c>
      <c r="F239" s="58">
        <v>2</v>
      </c>
      <c r="G239" s="110" t="s">
        <v>158</v>
      </c>
      <c r="H239" s="100">
        <v>203</v>
      </c>
      <c r="I239" s="62">
        <v>0</v>
      </c>
      <c r="J239" s="62">
        <v>0</v>
      </c>
      <c r="K239" s="62">
        <v>0</v>
      </c>
      <c r="L239" s="62">
        <v>0</v>
      </c>
      <c r="M239" s="145"/>
      <c r="N239" s="145"/>
      <c r="O239" s="145"/>
      <c r="P239" s="145"/>
    </row>
    <row r="240" spans="1:16" ht="25.5" hidden="1" customHeight="1">
      <c r="A240" s="59">
        <v>3</v>
      </c>
      <c r="B240" s="56">
        <v>1</v>
      </c>
      <c r="C240" s="56">
        <v>5</v>
      </c>
      <c r="D240" s="56">
        <v>1</v>
      </c>
      <c r="E240" s="56">
        <v>1</v>
      </c>
      <c r="F240" s="58">
        <v>3</v>
      </c>
      <c r="G240" s="110" t="s">
        <v>159</v>
      </c>
      <c r="H240" s="100">
        <v>204</v>
      </c>
      <c r="I240" s="62">
        <v>0</v>
      </c>
      <c r="J240" s="62">
        <v>0</v>
      </c>
      <c r="K240" s="62">
        <v>0</v>
      </c>
      <c r="L240" s="62">
        <v>0</v>
      </c>
      <c r="M240" s="145"/>
      <c r="N240" s="145"/>
      <c r="O240" s="145"/>
      <c r="P240" s="145"/>
    </row>
    <row r="241" spans="1:16" ht="38.25" hidden="1" customHeight="1">
      <c r="A241" s="40">
        <v>3</v>
      </c>
      <c r="B241" s="41">
        <v>2</v>
      </c>
      <c r="C241" s="41"/>
      <c r="D241" s="41"/>
      <c r="E241" s="41"/>
      <c r="F241" s="43"/>
      <c r="G241" s="42" t="s">
        <v>160</v>
      </c>
      <c r="H241" s="100">
        <v>205</v>
      </c>
      <c r="I241" s="44">
        <f>SUM(I242+I274)</f>
        <v>0</v>
      </c>
      <c r="J241" s="85">
        <f>SUM(J242+J274)</f>
        <v>0</v>
      </c>
      <c r="K241" s="45">
        <f>SUM(K242+K274)</f>
        <v>0</v>
      </c>
      <c r="L241" s="45">
        <f>SUM(L242+L274)</f>
        <v>0</v>
      </c>
      <c r="M241" s="145"/>
      <c r="N241" s="145"/>
      <c r="O241" s="145"/>
      <c r="P241" s="145"/>
    </row>
    <row r="242" spans="1:16" ht="38.25" hidden="1" customHeight="1">
      <c r="A242" s="68">
        <v>3</v>
      </c>
      <c r="B242" s="76">
        <v>2</v>
      </c>
      <c r="C242" s="77">
        <v>1</v>
      </c>
      <c r="D242" s="77"/>
      <c r="E242" s="77"/>
      <c r="F242" s="78"/>
      <c r="G242" s="79" t="s">
        <v>161</v>
      </c>
      <c r="H242" s="100">
        <v>206</v>
      </c>
      <c r="I242" s="72">
        <f>SUM(I243+I252+I256+I260+I264+I267+I270)</f>
        <v>0</v>
      </c>
      <c r="J242" s="98">
        <f>SUM(J243+J252+J256+J260+J264+J267+J270)</f>
        <v>0</v>
      </c>
      <c r="K242" s="73">
        <f>SUM(K243+K252+K256+K260+K264+K267+K270)</f>
        <v>0</v>
      </c>
      <c r="L242" s="73">
        <f>SUM(L243+L252+L256+L260+L264+L267+L270)</f>
        <v>0</v>
      </c>
      <c r="M242" s="145"/>
      <c r="N242" s="145"/>
      <c r="O242" s="145"/>
      <c r="P242" s="145"/>
    </row>
    <row r="243" spans="1:16" hidden="1">
      <c r="A243" s="55">
        <v>3</v>
      </c>
      <c r="B243" s="56">
        <v>2</v>
      </c>
      <c r="C243" s="56">
        <v>1</v>
      </c>
      <c r="D243" s="56">
        <v>1</v>
      </c>
      <c r="E243" s="56"/>
      <c r="F243" s="58"/>
      <c r="G243" s="57" t="s">
        <v>162</v>
      </c>
      <c r="H243" s="100">
        <v>207</v>
      </c>
      <c r="I243" s="72">
        <f>I244</f>
        <v>0</v>
      </c>
      <c r="J243" s="72">
        <f>J244</f>
        <v>0</v>
      </c>
      <c r="K243" s="72">
        <f>K244</f>
        <v>0</v>
      </c>
      <c r="L243" s="72">
        <f>L244</f>
        <v>0</v>
      </c>
      <c r="M243" s="145"/>
      <c r="N243" s="145"/>
      <c r="O243" s="145"/>
      <c r="P243" s="145"/>
    </row>
    <row r="244" spans="1:16" hidden="1">
      <c r="A244" s="55">
        <v>3</v>
      </c>
      <c r="B244" s="55">
        <v>2</v>
      </c>
      <c r="C244" s="56">
        <v>1</v>
      </c>
      <c r="D244" s="56">
        <v>1</v>
      </c>
      <c r="E244" s="56">
        <v>1</v>
      </c>
      <c r="F244" s="58"/>
      <c r="G244" s="57" t="s">
        <v>163</v>
      </c>
      <c r="H244" s="100">
        <v>208</v>
      </c>
      <c r="I244" s="44">
        <f>SUM(I245:I245)</f>
        <v>0</v>
      </c>
      <c r="J244" s="85">
        <f>SUM(J245:J245)</f>
        <v>0</v>
      </c>
      <c r="K244" s="45">
        <f>SUM(K245:K245)</f>
        <v>0</v>
      </c>
      <c r="L244" s="45">
        <f>SUM(L245:L245)</f>
        <v>0</v>
      </c>
      <c r="M244" s="145"/>
      <c r="N244" s="145"/>
      <c r="O244" s="145"/>
      <c r="P244" s="145"/>
    </row>
    <row r="245" spans="1:16" hidden="1">
      <c r="A245" s="68">
        <v>3</v>
      </c>
      <c r="B245" s="68">
        <v>2</v>
      </c>
      <c r="C245" s="77">
        <v>1</v>
      </c>
      <c r="D245" s="77">
        <v>1</v>
      </c>
      <c r="E245" s="77">
        <v>1</v>
      </c>
      <c r="F245" s="78">
        <v>1</v>
      </c>
      <c r="G245" s="79" t="s">
        <v>163</v>
      </c>
      <c r="H245" s="100">
        <v>209</v>
      </c>
      <c r="I245" s="62">
        <v>0</v>
      </c>
      <c r="J245" s="62">
        <v>0</v>
      </c>
      <c r="K245" s="62">
        <v>0</v>
      </c>
      <c r="L245" s="62">
        <v>0</v>
      </c>
      <c r="M245" s="145"/>
      <c r="N245" s="145"/>
      <c r="O245" s="145"/>
      <c r="P245" s="145"/>
    </row>
    <row r="246" spans="1:16" hidden="1">
      <c r="A246" s="68">
        <v>3</v>
      </c>
      <c r="B246" s="77">
        <v>2</v>
      </c>
      <c r="C246" s="77">
        <v>1</v>
      </c>
      <c r="D246" s="77">
        <v>1</v>
      </c>
      <c r="E246" s="77">
        <v>2</v>
      </c>
      <c r="F246" s="78"/>
      <c r="G246" s="79" t="s">
        <v>164</v>
      </c>
      <c r="H246" s="100">
        <v>210</v>
      </c>
      <c r="I246" s="44">
        <f>SUM(I247:I248)</f>
        <v>0</v>
      </c>
      <c r="J246" s="44">
        <f>SUM(J247:J248)</f>
        <v>0</v>
      </c>
      <c r="K246" s="44">
        <f>SUM(K247:K248)</f>
        <v>0</v>
      </c>
      <c r="L246" s="44">
        <f>SUM(L247:L248)</f>
        <v>0</v>
      </c>
      <c r="M246" s="145"/>
      <c r="N246" s="145"/>
      <c r="O246" s="145"/>
      <c r="P246" s="145"/>
    </row>
    <row r="247" spans="1:16" hidden="1">
      <c r="A247" s="68">
        <v>3</v>
      </c>
      <c r="B247" s="77">
        <v>2</v>
      </c>
      <c r="C247" s="77">
        <v>1</v>
      </c>
      <c r="D247" s="77">
        <v>1</v>
      </c>
      <c r="E247" s="77">
        <v>2</v>
      </c>
      <c r="F247" s="78">
        <v>1</v>
      </c>
      <c r="G247" s="79" t="s">
        <v>165</v>
      </c>
      <c r="H247" s="100">
        <v>211</v>
      </c>
      <c r="I247" s="62">
        <v>0</v>
      </c>
      <c r="J247" s="62">
        <v>0</v>
      </c>
      <c r="K247" s="62">
        <v>0</v>
      </c>
      <c r="L247" s="62">
        <v>0</v>
      </c>
      <c r="M247" s="145"/>
      <c r="N247" s="145"/>
      <c r="O247" s="145"/>
      <c r="P247" s="145"/>
    </row>
    <row r="248" spans="1:16" hidden="1">
      <c r="A248" s="68">
        <v>3</v>
      </c>
      <c r="B248" s="77">
        <v>2</v>
      </c>
      <c r="C248" s="77">
        <v>1</v>
      </c>
      <c r="D248" s="77">
        <v>1</v>
      </c>
      <c r="E248" s="77">
        <v>2</v>
      </c>
      <c r="F248" s="78">
        <v>2</v>
      </c>
      <c r="G248" s="79" t="s">
        <v>166</v>
      </c>
      <c r="H248" s="100">
        <v>212</v>
      </c>
      <c r="I248" s="62">
        <v>0</v>
      </c>
      <c r="J248" s="62">
        <v>0</v>
      </c>
      <c r="K248" s="62">
        <v>0</v>
      </c>
      <c r="L248" s="62">
        <v>0</v>
      </c>
      <c r="M248" s="145"/>
      <c r="N248" s="145"/>
      <c r="O248" s="145"/>
      <c r="P248" s="145"/>
    </row>
    <row r="249" spans="1:16" hidden="1">
      <c r="A249" s="68">
        <v>3</v>
      </c>
      <c r="B249" s="77">
        <v>2</v>
      </c>
      <c r="C249" s="77">
        <v>1</v>
      </c>
      <c r="D249" s="77">
        <v>1</v>
      </c>
      <c r="E249" s="77">
        <v>3</v>
      </c>
      <c r="F249" s="116"/>
      <c r="G249" s="79" t="s">
        <v>167</v>
      </c>
      <c r="H249" s="100">
        <v>213</v>
      </c>
      <c r="I249" s="44">
        <f>SUM(I250:I251)</f>
        <v>0</v>
      </c>
      <c r="J249" s="44">
        <f>SUM(J250:J251)</f>
        <v>0</v>
      </c>
      <c r="K249" s="44">
        <f>SUM(K250:K251)</f>
        <v>0</v>
      </c>
      <c r="L249" s="44">
        <f>SUM(L250:L251)</f>
        <v>0</v>
      </c>
      <c r="M249" s="145"/>
      <c r="N249" s="145"/>
      <c r="O249" s="145"/>
      <c r="P249" s="145"/>
    </row>
    <row r="250" spans="1:16" hidden="1">
      <c r="A250" s="68">
        <v>3</v>
      </c>
      <c r="B250" s="77">
        <v>2</v>
      </c>
      <c r="C250" s="77">
        <v>1</v>
      </c>
      <c r="D250" s="77">
        <v>1</v>
      </c>
      <c r="E250" s="77">
        <v>3</v>
      </c>
      <c r="F250" s="78">
        <v>1</v>
      </c>
      <c r="G250" s="79" t="s">
        <v>168</v>
      </c>
      <c r="H250" s="100">
        <v>214</v>
      </c>
      <c r="I250" s="62">
        <v>0</v>
      </c>
      <c r="J250" s="62">
        <v>0</v>
      </c>
      <c r="K250" s="62">
        <v>0</v>
      </c>
      <c r="L250" s="62">
        <v>0</v>
      </c>
      <c r="M250" s="145"/>
      <c r="N250" s="145"/>
      <c r="O250" s="145"/>
      <c r="P250" s="145"/>
    </row>
    <row r="251" spans="1:16" hidden="1">
      <c r="A251" s="68">
        <v>3</v>
      </c>
      <c r="B251" s="77">
        <v>2</v>
      </c>
      <c r="C251" s="77">
        <v>1</v>
      </c>
      <c r="D251" s="77">
        <v>1</v>
      </c>
      <c r="E251" s="77">
        <v>3</v>
      </c>
      <c r="F251" s="78">
        <v>2</v>
      </c>
      <c r="G251" s="79" t="s">
        <v>169</v>
      </c>
      <c r="H251" s="100">
        <v>215</v>
      </c>
      <c r="I251" s="62">
        <v>0</v>
      </c>
      <c r="J251" s="62">
        <v>0</v>
      </c>
      <c r="K251" s="62">
        <v>0</v>
      </c>
      <c r="L251" s="62">
        <v>0</v>
      </c>
      <c r="M251" s="145"/>
      <c r="N251" s="145"/>
      <c r="O251" s="145"/>
      <c r="P251" s="145"/>
    </row>
    <row r="252" spans="1:16" hidden="1">
      <c r="A252" s="55">
        <v>3</v>
      </c>
      <c r="B252" s="56">
        <v>2</v>
      </c>
      <c r="C252" s="56">
        <v>1</v>
      </c>
      <c r="D252" s="56">
        <v>2</v>
      </c>
      <c r="E252" s="56"/>
      <c r="F252" s="58"/>
      <c r="G252" s="57" t="s">
        <v>170</v>
      </c>
      <c r="H252" s="100">
        <v>216</v>
      </c>
      <c r="I252" s="44">
        <f>I253</f>
        <v>0</v>
      </c>
      <c r="J252" s="44">
        <f>J253</f>
        <v>0</v>
      </c>
      <c r="K252" s="44">
        <f>K253</f>
        <v>0</v>
      </c>
      <c r="L252" s="44">
        <f>L253</f>
        <v>0</v>
      </c>
      <c r="M252" s="145"/>
      <c r="N252" s="145"/>
      <c r="O252" s="145"/>
      <c r="P252" s="145"/>
    </row>
    <row r="253" spans="1:16" hidden="1">
      <c r="A253" s="55">
        <v>3</v>
      </c>
      <c r="B253" s="56">
        <v>2</v>
      </c>
      <c r="C253" s="56">
        <v>1</v>
      </c>
      <c r="D253" s="56">
        <v>2</v>
      </c>
      <c r="E253" s="56">
        <v>1</v>
      </c>
      <c r="F253" s="58"/>
      <c r="G253" s="57" t="s">
        <v>170</v>
      </c>
      <c r="H253" s="100">
        <v>217</v>
      </c>
      <c r="I253" s="44">
        <f>SUM(I254:I255)</f>
        <v>0</v>
      </c>
      <c r="J253" s="85">
        <f>SUM(J254:J255)</f>
        <v>0</v>
      </c>
      <c r="K253" s="45">
        <f>SUM(K254:K255)</f>
        <v>0</v>
      </c>
      <c r="L253" s="45">
        <f>SUM(L254:L255)</f>
        <v>0</v>
      </c>
      <c r="M253" s="145"/>
      <c r="N253" s="145"/>
      <c r="O253" s="145"/>
      <c r="P253" s="145"/>
    </row>
    <row r="254" spans="1:16" ht="25.5" hidden="1" customHeight="1">
      <c r="A254" s="68">
        <v>3</v>
      </c>
      <c r="B254" s="76">
        <v>2</v>
      </c>
      <c r="C254" s="77">
        <v>1</v>
      </c>
      <c r="D254" s="77">
        <v>2</v>
      </c>
      <c r="E254" s="77">
        <v>1</v>
      </c>
      <c r="F254" s="78">
        <v>1</v>
      </c>
      <c r="G254" s="79" t="s">
        <v>171</v>
      </c>
      <c r="H254" s="100">
        <v>218</v>
      </c>
      <c r="I254" s="62">
        <v>0</v>
      </c>
      <c r="J254" s="62">
        <v>0</v>
      </c>
      <c r="K254" s="62">
        <v>0</v>
      </c>
      <c r="L254" s="62">
        <v>0</v>
      </c>
      <c r="M254" s="145"/>
      <c r="N254" s="145"/>
      <c r="O254" s="145"/>
      <c r="P254" s="145"/>
    </row>
    <row r="255" spans="1:16" ht="25.5" hidden="1" customHeight="1">
      <c r="A255" s="55">
        <v>3</v>
      </c>
      <c r="B255" s="56">
        <v>2</v>
      </c>
      <c r="C255" s="56">
        <v>1</v>
      </c>
      <c r="D255" s="56">
        <v>2</v>
      </c>
      <c r="E255" s="56">
        <v>1</v>
      </c>
      <c r="F255" s="58">
        <v>2</v>
      </c>
      <c r="G255" s="57" t="s">
        <v>172</v>
      </c>
      <c r="H255" s="100">
        <v>219</v>
      </c>
      <c r="I255" s="62">
        <v>0</v>
      </c>
      <c r="J255" s="62">
        <v>0</v>
      </c>
      <c r="K255" s="62">
        <v>0</v>
      </c>
      <c r="L255" s="62">
        <v>0</v>
      </c>
      <c r="M255" s="145"/>
      <c r="N255" s="145"/>
      <c r="O255" s="145"/>
      <c r="P255" s="145"/>
    </row>
    <row r="256" spans="1:16" ht="25.5" hidden="1" customHeight="1">
      <c r="A256" s="50">
        <v>3</v>
      </c>
      <c r="B256" s="48">
        <v>2</v>
      </c>
      <c r="C256" s="48">
        <v>1</v>
      </c>
      <c r="D256" s="48">
        <v>3</v>
      </c>
      <c r="E256" s="48"/>
      <c r="F256" s="51"/>
      <c r="G256" s="49" t="s">
        <v>173</v>
      </c>
      <c r="H256" s="100">
        <v>220</v>
      </c>
      <c r="I256" s="65">
        <f>I257</f>
        <v>0</v>
      </c>
      <c r="J256" s="87">
        <f>J257</f>
        <v>0</v>
      </c>
      <c r="K256" s="66">
        <f>K257</f>
        <v>0</v>
      </c>
      <c r="L256" s="66">
        <f>L257</f>
        <v>0</v>
      </c>
      <c r="M256" s="145"/>
      <c r="N256" s="145"/>
      <c r="O256" s="145"/>
      <c r="P256" s="145"/>
    </row>
    <row r="257" spans="1:16" ht="25.5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8"/>
      <c r="G257" s="49" t="s">
        <v>173</v>
      </c>
      <c r="H257" s="100">
        <v>221</v>
      </c>
      <c r="I257" s="44">
        <f>I258+I259</f>
        <v>0</v>
      </c>
      <c r="J257" s="44">
        <f>J258+J259</f>
        <v>0</v>
      </c>
      <c r="K257" s="44">
        <f>K258+K259</f>
        <v>0</v>
      </c>
      <c r="L257" s="44">
        <f>L258+L259</f>
        <v>0</v>
      </c>
      <c r="M257" s="145"/>
      <c r="N257" s="145"/>
      <c r="O257" s="145"/>
      <c r="P257" s="145"/>
    </row>
    <row r="258" spans="1:16" ht="25.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8">
        <v>1</v>
      </c>
      <c r="G258" s="57" t="s">
        <v>174</v>
      </c>
      <c r="H258" s="100">
        <v>222</v>
      </c>
      <c r="I258" s="62">
        <v>0</v>
      </c>
      <c r="J258" s="62">
        <v>0</v>
      </c>
      <c r="K258" s="62">
        <v>0</v>
      </c>
      <c r="L258" s="62">
        <v>0</v>
      </c>
      <c r="M258" s="145"/>
      <c r="N258" s="145"/>
      <c r="O258" s="145"/>
      <c r="P258" s="145"/>
    </row>
    <row r="259" spans="1:16" ht="25.5" hidden="1" customHeight="1">
      <c r="A259" s="55">
        <v>3</v>
      </c>
      <c r="B259" s="56">
        <v>2</v>
      </c>
      <c r="C259" s="56">
        <v>1</v>
      </c>
      <c r="D259" s="56">
        <v>3</v>
      </c>
      <c r="E259" s="56">
        <v>1</v>
      </c>
      <c r="F259" s="58">
        <v>2</v>
      </c>
      <c r="G259" s="57" t="s">
        <v>175</v>
      </c>
      <c r="H259" s="100">
        <v>223</v>
      </c>
      <c r="I259" s="108">
        <v>0</v>
      </c>
      <c r="J259" s="105">
        <v>0</v>
      </c>
      <c r="K259" s="108">
        <v>0</v>
      </c>
      <c r="L259" s="108">
        <v>0</v>
      </c>
      <c r="M259" s="145"/>
      <c r="N259" s="145"/>
      <c r="O259" s="145"/>
      <c r="P259" s="145"/>
    </row>
    <row r="260" spans="1:16" hidden="1">
      <c r="A260" s="55">
        <v>3</v>
      </c>
      <c r="B260" s="56">
        <v>2</v>
      </c>
      <c r="C260" s="56">
        <v>1</v>
      </c>
      <c r="D260" s="56">
        <v>4</v>
      </c>
      <c r="E260" s="56"/>
      <c r="F260" s="58"/>
      <c r="G260" s="57" t="s">
        <v>176</v>
      </c>
      <c r="H260" s="100">
        <v>224</v>
      </c>
      <c r="I260" s="44">
        <f>I261</f>
        <v>0</v>
      </c>
      <c r="J260" s="45">
        <f>J261</f>
        <v>0</v>
      </c>
      <c r="K260" s="44">
        <f>K261</f>
        <v>0</v>
      </c>
      <c r="L260" s="45">
        <f>L261</f>
        <v>0</v>
      </c>
      <c r="M260" s="145"/>
      <c r="N260" s="145"/>
      <c r="O260" s="145"/>
      <c r="P260" s="145"/>
    </row>
    <row r="261" spans="1:16" hidden="1">
      <c r="A261" s="50">
        <v>3</v>
      </c>
      <c r="B261" s="48">
        <v>2</v>
      </c>
      <c r="C261" s="48">
        <v>1</v>
      </c>
      <c r="D261" s="48">
        <v>4</v>
      </c>
      <c r="E261" s="48">
        <v>1</v>
      </c>
      <c r="F261" s="51"/>
      <c r="G261" s="49" t="s">
        <v>176</v>
      </c>
      <c r="H261" s="100">
        <v>225</v>
      </c>
      <c r="I261" s="65">
        <f>SUM(I262:I263)</f>
        <v>0</v>
      </c>
      <c r="J261" s="87">
        <f>SUM(J262:J263)</f>
        <v>0</v>
      </c>
      <c r="K261" s="66">
        <f>SUM(K262:K263)</f>
        <v>0</v>
      </c>
      <c r="L261" s="66">
        <f>SUM(L262:L263)</f>
        <v>0</v>
      </c>
      <c r="M261" s="145"/>
      <c r="N261" s="145"/>
      <c r="O261" s="145"/>
      <c r="P261" s="145"/>
    </row>
    <row r="262" spans="1:16" ht="25.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8">
        <v>1</v>
      </c>
      <c r="G262" s="57" t="s">
        <v>177</v>
      </c>
      <c r="H262" s="100">
        <v>226</v>
      </c>
      <c r="I262" s="62">
        <v>0</v>
      </c>
      <c r="J262" s="62">
        <v>0</v>
      </c>
      <c r="K262" s="62">
        <v>0</v>
      </c>
      <c r="L262" s="62">
        <v>0</v>
      </c>
      <c r="M262" s="145"/>
      <c r="N262" s="145"/>
      <c r="O262" s="145"/>
      <c r="P262" s="145"/>
    </row>
    <row r="263" spans="1:16" ht="25.5" hidden="1" customHeight="1">
      <c r="A263" s="55">
        <v>3</v>
      </c>
      <c r="B263" s="56">
        <v>2</v>
      </c>
      <c r="C263" s="56">
        <v>1</v>
      </c>
      <c r="D263" s="56">
        <v>4</v>
      </c>
      <c r="E263" s="56">
        <v>1</v>
      </c>
      <c r="F263" s="58">
        <v>2</v>
      </c>
      <c r="G263" s="57" t="s">
        <v>178</v>
      </c>
      <c r="H263" s="100">
        <v>227</v>
      </c>
      <c r="I263" s="62">
        <v>0</v>
      </c>
      <c r="J263" s="62">
        <v>0</v>
      </c>
      <c r="K263" s="62">
        <v>0</v>
      </c>
      <c r="L263" s="62">
        <v>0</v>
      </c>
      <c r="M263" s="145"/>
      <c r="N263" s="145"/>
      <c r="O263" s="145"/>
      <c r="P263" s="145"/>
    </row>
    <row r="264" spans="1:16" hidden="1">
      <c r="A264" s="55">
        <v>3</v>
      </c>
      <c r="B264" s="56">
        <v>2</v>
      </c>
      <c r="C264" s="56">
        <v>1</v>
      </c>
      <c r="D264" s="56">
        <v>5</v>
      </c>
      <c r="E264" s="56"/>
      <c r="F264" s="58"/>
      <c r="G264" s="57" t="s">
        <v>179</v>
      </c>
      <c r="H264" s="100">
        <v>228</v>
      </c>
      <c r="I264" s="44">
        <f t="shared" ref="I264:L265" si="25">I265</f>
        <v>0</v>
      </c>
      <c r="J264" s="85">
        <f t="shared" si="25"/>
        <v>0</v>
      </c>
      <c r="K264" s="45">
        <f t="shared" si="25"/>
        <v>0</v>
      </c>
      <c r="L264" s="45">
        <f t="shared" si="25"/>
        <v>0</v>
      </c>
      <c r="M264" s="145"/>
      <c r="N264" s="145"/>
      <c r="O264" s="145"/>
      <c r="P264" s="145"/>
    </row>
    <row r="265" spans="1:16" hidden="1">
      <c r="A265" s="55">
        <v>3</v>
      </c>
      <c r="B265" s="56">
        <v>2</v>
      </c>
      <c r="C265" s="56">
        <v>1</v>
      </c>
      <c r="D265" s="56">
        <v>5</v>
      </c>
      <c r="E265" s="56">
        <v>1</v>
      </c>
      <c r="F265" s="58"/>
      <c r="G265" s="57" t="s">
        <v>179</v>
      </c>
      <c r="H265" s="100">
        <v>229</v>
      </c>
      <c r="I265" s="45">
        <f t="shared" si="25"/>
        <v>0</v>
      </c>
      <c r="J265" s="85">
        <f t="shared" si="25"/>
        <v>0</v>
      </c>
      <c r="K265" s="45">
        <f t="shared" si="25"/>
        <v>0</v>
      </c>
      <c r="L265" s="45">
        <f t="shared" si="25"/>
        <v>0</v>
      </c>
      <c r="M265" s="145"/>
      <c r="N265" s="145"/>
      <c r="O265" s="145"/>
      <c r="P265" s="145"/>
    </row>
    <row r="266" spans="1:16" hidden="1">
      <c r="A266" s="76">
        <v>3</v>
      </c>
      <c r="B266" s="77">
        <v>2</v>
      </c>
      <c r="C266" s="77">
        <v>1</v>
      </c>
      <c r="D266" s="77">
        <v>5</v>
      </c>
      <c r="E266" s="77">
        <v>1</v>
      </c>
      <c r="F266" s="78">
        <v>1</v>
      </c>
      <c r="G266" s="57" t="s">
        <v>179</v>
      </c>
      <c r="H266" s="100">
        <v>230</v>
      </c>
      <c r="I266" s="108">
        <v>0</v>
      </c>
      <c r="J266" s="108">
        <v>0</v>
      </c>
      <c r="K266" s="108">
        <v>0</v>
      </c>
      <c r="L266" s="108">
        <v>0</v>
      </c>
      <c r="M266" s="145"/>
      <c r="N266" s="145"/>
      <c r="O266" s="145"/>
      <c r="P266" s="145"/>
    </row>
    <row r="267" spans="1:16" hidden="1">
      <c r="A267" s="55">
        <v>3</v>
      </c>
      <c r="B267" s="56">
        <v>2</v>
      </c>
      <c r="C267" s="56">
        <v>1</v>
      </c>
      <c r="D267" s="56">
        <v>6</v>
      </c>
      <c r="E267" s="56"/>
      <c r="F267" s="58"/>
      <c r="G267" s="57" t="s">
        <v>180</v>
      </c>
      <c r="H267" s="100">
        <v>231</v>
      </c>
      <c r="I267" s="44">
        <f t="shared" ref="I267:L268" si="26">I268</f>
        <v>0</v>
      </c>
      <c r="J267" s="85">
        <f t="shared" si="26"/>
        <v>0</v>
      </c>
      <c r="K267" s="45">
        <f t="shared" si="26"/>
        <v>0</v>
      </c>
      <c r="L267" s="45">
        <f t="shared" si="26"/>
        <v>0</v>
      </c>
      <c r="M267" s="145"/>
      <c r="N267" s="145"/>
      <c r="O267" s="145"/>
      <c r="P267" s="145"/>
    </row>
    <row r="268" spans="1:16" hidden="1">
      <c r="A268" s="55">
        <v>3</v>
      </c>
      <c r="B268" s="55">
        <v>2</v>
      </c>
      <c r="C268" s="56">
        <v>1</v>
      </c>
      <c r="D268" s="56">
        <v>6</v>
      </c>
      <c r="E268" s="56">
        <v>1</v>
      </c>
      <c r="F268" s="58"/>
      <c r="G268" s="57" t="s">
        <v>180</v>
      </c>
      <c r="H268" s="100">
        <v>232</v>
      </c>
      <c r="I268" s="44">
        <f t="shared" si="26"/>
        <v>0</v>
      </c>
      <c r="J268" s="85">
        <f t="shared" si="26"/>
        <v>0</v>
      </c>
      <c r="K268" s="45">
        <f t="shared" si="26"/>
        <v>0</v>
      </c>
      <c r="L268" s="45">
        <f t="shared" si="26"/>
        <v>0</v>
      </c>
      <c r="M268" s="145"/>
      <c r="N268" s="145"/>
      <c r="O268" s="145"/>
      <c r="P268" s="145"/>
    </row>
    <row r="269" spans="1:16" hidden="1">
      <c r="A269" s="50">
        <v>3</v>
      </c>
      <c r="B269" s="50">
        <v>2</v>
      </c>
      <c r="C269" s="56">
        <v>1</v>
      </c>
      <c r="D269" s="56">
        <v>6</v>
      </c>
      <c r="E269" s="56">
        <v>1</v>
      </c>
      <c r="F269" s="58">
        <v>1</v>
      </c>
      <c r="G269" s="57" t="s">
        <v>180</v>
      </c>
      <c r="H269" s="100">
        <v>233</v>
      </c>
      <c r="I269" s="108">
        <v>0</v>
      </c>
      <c r="J269" s="108">
        <v>0</v>
      </c>
      <c r="K269" s="108">
        <v>0</v>
      </c>
      <c r="L269" s="108">
        <v>0</v>
      </c>
      <c r="M269" s="145"/>
      <c r="N269" s="145"/>
      <c r="O269" s="145"/>
      <c r="P269" s="145"/>
    </row>
    <row r="270" spans="1:16" hidden="1">
      <c r="A270" s="55">
        <v>3</v>
      </c>
      <c r="B270" s="55">
        <v>2</v>
      </c>
      <c r="C270" s="56">
        <v>1</v>
      </c>
      <c r="D270" s="56">
        <v>7</v>
      </c>
      <c r="E270" s="56"/>
      <c r="F270" s="58"/>
      <c r="G270" s="57" t="s">
        <v>181</v>
      </c>
      <c r="H270" s="100">
        <v>234</v>
      </c>
      <c r="I270" s="44">
        <f>I271</f>
        <v>0</v>
      </c>
      <c r="J270" s="85">
        <f>J271</f>
        <v>0</v>
      </c>
      <c r="K270" s="45">
        <f>K271</f>
        <v>0</v>
      </c>
      <c r="L270" s="45">
        <f>L271</f>
        <v>0</v>
      </c>
      <c r="M270" s="145"/>
      <c r="N270" s="145"/>
      <c r="O270" s="145"/>
      <c r="P270" s="145"/>
    </row>
    <row r="271" spans="1:16" hidden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8"/>
      <c r="G271" s="57" t="s">
        <v>181</v>
      </c>
      <c r="H271" s="100">
        <v>235</v>
      </c>
      <c r="I271" s="44">
        <f>I272+I273</f>
        <v>0</v>
      </c>
      <c r="J271" s="44">
        <f>J272+J273</f>
        <v>0</v>
      </c>
      <c r="K271" s="44">
        <f>K272+K273</f>
        <v>0</v>
      </c>
      <c r="L271" s="44">
        <f>L272+L273</f>
        <v>0</v>
      </c>
      <c r="M271" s="145"/>
      <c r="N271" s="145"/>
      <c r="O271" s="145"/>
      <c r="P271" s="145"/>
    </row>
    <row r="272" spans="1:16" ht="25.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8">
        <v>1</v>
      </c>
      <c r="G272" s="57" t="s">
        <v>182</v>
      </c>
      <c r="H272" s="100">
        <v>236</v>
      </c>
      <c r="I272" s="61">
        <v>0</v>
      </c>
      <c r="J272" s="62">
        <v>0</v>
      </c>
      <c r="K272" s="62">
        <v>0</v>
      </c>
      <c r="L272" s="62">
        <v>0</v>
      </c>
      <c r="M272" s="145"/>
      <c r="N272" s="145"/>
      <c r="O272" s="145"/>
      <c r="P272" s="145"/>
    </row>
    <row r="273" spans="1:16" ht="25.5" hidden="1" customHeight="1">
      <c r="A273" s="55">
        <v>3</v>
      </c>
      <c r="B273" s="56">
        <v>2</v>
      </c>
      <c r="C273" s="56">
        <v>1</v>
      </c>
      <c r="D273" s="56">
        <v>7</v>
      </c>
      <c r="E273" s="56">
        <v>1</v>
      </c>
      <c r="F273" s="58">
        <v>2</v>
      </c>
      <c r="G273" s="57" t="s">
        <v>183</v>
      </c>
      <c r="H273" s="100">
        <v>237</v>
      </c>
      <c r="I273" s="62">
        <v>0</v>
      </c>
      <c r="J273" s="62">
        <v>0</v>
      </c>
      <c r="K273" s="62">
        <v>0</v>
      </c>
      <c r="L273" s="62">
        <v>0</v>
      </c>
      <c r="M273" s="145"/>
      <c r="N273" s="145"/>
      <c r="O273" s="145"/>
      <c r="P273" s="145"/>
    </row>
    <row r="274" spans="1:16" ht="38.25" hidden="1" customHeight="1">
      <c r="A274" s="55">
        <v>3</v>
      </c>
      <c r="B274" s="56">
        <v>2</v>
      </c>
      <c r="C274" s="56">
        <v>2</v>
      </c>
      <c r="D274" s="117"/>
      <c r="E274" s="117"/>
      <c r="F274" s="118"/>
      <c r="G274" s="57" t="s">
        <v>184</v>
      </c>
      <c r="H274" s="100">
        <v>238</v>
      </c>
      <c r="I274" s="44">
        <f>SUM(I275+I284+I288+I292+I296+I299+I302)</f>
        <v>0</v>
      </c>
      <c r="J274" s="85">
        <f>SUM(J275+J284+J288+J292+J296+J299+J302)</f>
        <v>0</v>
      </c>
      <c r="K274" s="45">
        <f>SUM(K275+K284+K288+K292+K296+K299+K302)</f>
        <v>0</v>
      </c>
      <c r="L274" s="45">
        <f>SUM(L275+L284+L288+L292+L296+L299+L302)</f>
        <v>0</v>
      </c>
      <c r="M274" s="145"/>
      <c r="N274" s="145"/>
      <c r="O274" s="145"/>
      <c r="P274" s="145"/>
    </row>
    <row r="275" spans="1:16" hidden="1">
      <c r="A275" s="55">
        <v>3</v>
      </c>
      <c r="B275" s="56">
        <v>2</v>
      </c>
      <c r="C275" s="56">
        <v>2</v>
      </c>
      <c r="D275" s="56">
        <v>1</v>
      </c>
      <c r="E275" s="56"/>
      <c r="F275" s="58"/>
      <c r="G275" s="57" t="s">
        <v>185</v>
      </c>
      <c r="H275" s="100">
        <v>239</v>
      </c>
      <c r="I275" s="44">
        <f>I276</f>
        <v>0</v>
      </c>
      <c r="J275" s="44">
        <f>J276</f>
        <v>0</v>
      </c>
      <c r="K275" s="44">
        <f>K276</f>
        <v>0</v>
      </c>
      <c r="L275" s="44">
        <f>L276</f>
        <v>0</v>
      </c>
      <c r="M275" s="145"/>
      <c r="N275" s="145"/>
      <c r="O275" s="145"/>
      <c r="P275" s="145"/>
    </row>
    <row r="276" spans="1:16" hidden="1">
      <c r="A276" s="59">
        <v>3</v>
      </c>
      <c r="B276" s="55">
        <v>2</v>
      </c>
      <c r="C276" s="56">
        <v>2</v>
      </c>
      <c r="D276" s="56">
        <v>1</v>
      </c>
      <c r="E276" s="56">
        <v>1</v>
      </c>
      <c r="F276" s="58"/>
      <c r="G276" s="57" t="s">
        <v>163</v>
      </c>
      <c r="H276" s="100">
        <v>240</v>
      </c>
      <c r="I276" s="44">
        <f>SUM(I277)</f>
        <v>0</v>
      </c>
      <c r="J276" s="44">
        <f>SUM(J277)</f>
        <v>0</v>
      </c>
      <c r="K276" s="44">
        <f>SUM(K277)</f>
        <v>0</v>
      </c>
      <c r="L276" s="44">
        <f>SUM(L277)</f>
        <v>0</v>
      </c>
      <c r="M276" s="145"/>
      <c r="N276" s="145"/>
      <c r="O276" s="145"/>
      <c r="P276" s="145"/>
    </row>
    <row r="277" spans="1:16" hidden="1">
      <c r="A277" s="59">
        <v>3</v>
      </c>
      <c r="B277" s="55">
        <v>2</v>
      </c>
      <c r="C277" s="56">
        <v>2</v>
      </c>
      <c r="D277" s="56">
        <v>1</v>
      </c>
      <c r="E277" s="56">
        <v>1</v>
      </c>
      <c r="F277" s="58">
        <v>1</v>
      </c>
      <c r="G277" s="57" t="s">
        <v>163</v>
      </c>
      <c r="H277" s="100">
        <v>241</v>
      </c>
      <c r="I277" s="62">
        <v>0</v>
      </c>
      <c r="J277" s="62">
        <v>0</v>
      </c>
      <c r="K277" s="62">
        <v>0</v>
      </c>
      <c r="L277" s="62">
        <v>0</v>
      </c>
      <c r="M277" s="145"/>
      <c r="N277" s="145"/>
      <c r="O277" s="145"/>
      <c r="P277" s="145"/>
    </row>
    <row r="278" spans="1:16" hidden="1">
      <c r="A278" s="59">
        <v>3</v>
      </c>
      <c r="B278" s="55">
        <v>2</v>
      </c>
      <c r="C278" s="56">
        <v>2</v>
      </c>
      <c r="D278" s="56">
        <v>1</v>
      </c>
      <c r="E278" s="56">
        <v>2</v>
      </c>
      <c r="F278" s="58"/>
      <c r="G278" s="57" t="s">
        <v>186</v>
      </c>
      <c r="H278" s="100">
        <v>242</v>
      </c>
      <c r="I278" s="44">
        <f>SUM(I279:I280)</f>
        <v>0</v>
      </c>
      <c r="J278" s="44">
        <f>SUM(J279:J280)</f>
        <v>0</v>
      </c>
      <c r="K278" s="44">
        <f>SUM(K279:K280)</f>
        <v>0</v>
      </c>
      <c r="L278" s="44">
        <f>SUM(L279:L280)</f>
        <v>0</v>
      </c>
      <c r="M278" s="145"/>
      <c r="N278" s="145"/>
      <c r="O278" s="145"/>
      <c r="P278" s="145"/>
    </row>
    <row r="279" spans="1:16" hidden="1">
      <c r="A279" s="59">
        <v>3</v>
      </c>
      <c r="B279" s="55">
        <v>2</v>
      </c>
      <c r="C279" s="56">
        <v>2</v>
      </c>
      <c r="D279" s="56">
        <v>1</v>
      </c>
      <c r="E279" s="56">
        <v>2</v>
      </c>
      <c r="F279" s="58">
        <v>1</v>
      </c>
      <c r="G279" s="57" t="s">
        <v>165</v>
      </c>
      <c r="H279" s="100">
        <v>243</v>
      </c>
      <c r="I279" s="62">
        <v>0</v>
      </c>
      <c r="J279" s="61">
        <v>0</v>
      </c>
      <c r="K279" s="62">
        <v>0</v>
      </c>
      <c r="L279" s="62">
        <v>0</v>
      </c>
      <c r="M279" s="145"/>
      <c r="N279" s="145"/>
      <c r="O279" s="145"/>
      <c r="P279" s="145"/>
    </row>
    <row r="280" spans="1:16" hidden="1">
      <c r="A280" s="59">
        <v>3</v>
      </c>
      <c r="B280" s="55">
        <v>2</v>
      </c>
      <c r="C280" s="56">
        <v>2</v>
      </c>
      <c r="D280" s="56">
        <v>1</v>
      </c>
      <c r="E280" s="56">
        <v>2</v>
      </c>
      <c r="F280" s="58">
        <v>2</v>
      </c>
      <c r="G280" s="57" t="s">
        <v>166</v>
      </c>
      <c r="H280" s="100">
        <v>244</v>
      </c>
      <c r="I280" s="62">
        <v>0</v>
      </c>
      <c r="J280" s="61">
        <v>0</v>
      </c>
      <c r="K280" s="62">
        <v>0</v>
      </c>
      <c r="L280" s="62">
        <v>0</v>
      </c>
      <c r="M280" s="145"/>
      <c r="N280" s="145"/>
      <c r="O280" s="145"/>
      <c r="P280" s="145"/>
    </row>
    <row r="281" spans="1:16" hidden="1">
      <c r="A281" s="59">
        <v>3</v>
      </c>
      <c r="B281" s="55">
        <v>2</v>
      </c>
      <c r="C281" s="56">
        <v>2</v>
      </c>
      <c r="D281" s="56">
        <v>1</v>
      </c>
      <c r="E281" s="56">
        <v>3</v>
      </c>
      <c r="F281" s="58"/>
      <c r="G281" s="57" t="s">
        <v>167</v>
      </c>
      <c r="H281" s="100">
        <v>245</v>
      </c>
      <c r="I281" s="44">
        <f>SUM(I282:I283)</f>
        <v>0</v>
      </c>
      <c r="J281" s="44">
        <f>SUM(J282:J283)</f>
        <v>0</v>
      </c>
      <c r="K281" s="44">
        <f>SUM(K282:K283)</f>
        <v>0</v>
      </c>
      <c r="L281" s="44">
        <f>SUM(L282:L283)</f>
        <v>0</v>
      </c>
      <c r="M281" s="145"/>
      <c r="N281" s="145"/>
      <c r="O281" s="145"/>
      <c r="P281" s="145"/>
    </row>
    <row r="282" spans="1:16" hidden="1">
      <c r="A282" s="59">
        <v>3</v>
      </c>
      <c r="B282" s="55">
        <v>2</v>
      </c>
      <c r="C282" s="56">
        <v>2</v>
      </c>
      <c r="D282" s="56">
        <v>1</v>
      </c>
      <c r="E282" s="56">
        <v>3</v>
      </c>
      <c r="F282" s="58">
        <v>1</v>
      </c>
      <c r="G282" s="57" t="s">
        <v>168</v>
      </c>
      <c r="H282" s="100">
        <v>246</v>
      </c>
      <c r="I282" s="62">
        <v>0</v>
      </c>
      <c r="J282" s="61">
        <v>0</v>
      </c>
      <c r="K282" s="62">
        <v>0</v>
      </c>
      <c r="L282" s="62">
        <v>0</v>
      </c>
      <c r="M282" s="145"/>
      <c r="N282" s="145"/>
      <c r="O282" s="145"/>
      <c r="P282" s="145"/>
    </row>
    <row r="283" spans="1:16" hidden="1">
      <c r="A283" s="59">
        <v>3</v>
      </c>
      <c r="B283" s="55">
        <v>2</v>
      </c>
      <c r="C283" s="56">
        <v>2</v>
      </c>
      <c r="D283" s="56">
        <v>1</v>
      </c>
      <c r="E283" s="56">
        <v>3</v>
      </c>
      <c r="F283" s="58">
        <v>2</v>
      </c>
      <c r="G283" s="57" t="s">
        <v>187</v>
      </c>
      <c r="H283" s="100">
        <v>247</v>
      </c>
      <c r="I283" s="62">
        <v>0</v>
      </c>
      <c r="J283" s="61">
        <v>0</v>
      </c>
      <c r="K283" s="62">
        <v>0</v>
      </c>
      <c r="L283" s="62">
        <v>0</v>
      </c>
      <c r="M283" s="145"/>
      <c r="N283" s="145"/>
      <c r="O283" s="145"/>
      <c r="P283" s="145"/>
    </row>
    <row r="284" spans="1:16" ht="25.5" hidden="1" customHeight="1">
      <c r="A284" s="59">
        <v>3</v>
      </c>
      <c r="B284" s="55">
        <v>2</v>
      </c>
      <c r="C284" s="56">
        <v>2</v>
      </c>
      <c r="D284" s="56">
        <v>2</v>
      </c>
      <c r="E284" s="56"/>
      <c r="F284" s="58"/>
      <c r="G284" s="57" t="s">
        <v>188</v>
      </c>
      <c r="H284" s="100">
        <v>248</v>
      </c>
      <c r="I284" s="44">
        <f>I285</f>
        <v>0</v>
      </c>
      <c r="J284" s="45">
        <f>J285</f>
        <v>0</v>
      </c>
      <c r="K284" s="44">
        <f>K285</f>
        <v>0</v>
      </c>
      <c r="L284" s="45">
        <f>L285</f>
        <v>0</v>
      </c>
      <c r="M284" s="145"/>
      <c r="N284" s="145"/>
      <c r="O284" s="145"/>
      <c r="P284" s="145"/>
    </row>
    <row r="285" spans="1:16" ht="25.5" hidden="1" customHeight="1">
      <c r="A285" s="55">
        <v>3</v>
      </c>
      <c r="B285" s="56">
        <v>2</v>
      </c>
      <c r="C285" s="48">
        <v>2</v>
      </c>
      <c r="D285" s="48">
        <v>2</v>
      </c>
      <c r="E285" s="48">
        <v>1</v>
      </c>
      <c r="F285" s="51"/>
      <c r="G285" s="57" t="s">
        <v>188</v>
      </c>
      <c r="H285" s="100">
        <v>249</v>
      </c>
      <c r="I285" s="65">
        <f>SUM(I286:I287)</f>
        <v>0</v>
      </c>
      <c r="J285" s="87">
        <f>SUM(J286:J287)</f>
        <v>0</v>
      </c>
      <c r="K285" s="66">
        <f>SUM(K286:K287)</f>
        <v>0</v>
      </c>
      <c r="L285" s="66">
        <f>SUM(L286:L287)</f>
        <v>0</v>
      </c>
      <c r="M285" s="145"/>
      <c r="N285" s="145"/>
      <c r="O285" s="145"/>
      <c r="P285" s="145"/>
    </row>
    <row r="286" spans="1:16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8">
        <v>1</v>
      </c>
      <c r="G286" s="57" t="s">
        <v>189</v>
      </c>
      <c r="H286" s="100">
        <v>250</v>
      </c>
      <c r="I286" s="62">
        <v>0</v>
      </c>
      <c r="J286" s="62">
        <v>0</v>
      </c>
      <c r="K286" s="62">
        <v>0</v>
      </c>
      <c r="L286" s="62">
        <v>0</v>
      </c>
      <c r="M286" s="145"/>
      <c r="N286" s="145"/>
      <c r="O286" s="145"/>
      <c r="P286" s="145"/>
    </row>
    <row r="287" spans="1:16" ht="25.5" hidden="1" customHeight="1">
      <c r="A287" s="55">
        <v>3</v>
      </c>
      <c r="B287" s="56">
        <v>2</v>
      </c>
      <c r="C287" s="56">
        <v>2</v>
      </c>
      <c r="D287" s="56">
        <v>2</v>
      </c>
      <c r="E287" s="56">
        <v>1</v>
      </c>
      <c r="F287" s="58">
        <v>2</v>
      </c>
      <c r="G287" s="59" t="s">
        <v>190</v>
      </c>
      <c r="H287" s="100">
        <v>251</v>
      </c>
      <c r="I287" s="62">
        <v>0</v>
      </c>
      <c r="J287" s="62">
        <v>0</v>
      </c>
      <c r="K287" s="62">
        <v>0</v>
      </c>
      <c r="L287" s="62">
        <v>0</v>
      </c>
      <c r="M287" s="145"/>
      <c r="N287" s="145"/>
      <c r="O287" s="145"/>
      <c r="P287" s="145"/>
    </row>
    <row r="288" spans="1:16" ht="25.5" hidden="1" customHeight="1">
      <c r="A288" s="55">
        <v>3</v>
      </c>
      <c r="B288" s="56">
        <v>2</v>
      </c>
      <c r="C288" s="56">
        <v>2</v>
      </c>
      <c r="D288" s="56">
        <v>3</v>
      </c>
      <c r="E288" s="56"/>
      <c r="F288" s="58"/>
      <c r="G288" s="57" t="s">
        <v>191</v>
      </c>
      <c r="H288" s="100">
        <v>252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45"/>
      <c r="N288" s="145"/>
      <c r="O288" s="145"/>
      <c r="P288" s="145"/>
    </row>
    <row r="289" spans="1:16" ht="25.5" hidden="1" customHeight="1">
      <c r="A289" s="50">
        <v>3</v>
      </c>
      <c r="B289" s="56">
        <v>2</v>
      </c>
      <c r="C289" s="56">
        <v>2</v>
      </c>
      <c r="D289" s="56">
        <v>3</v>
      </c>
      <c r="E289" s="56">
        <v>1</v>
      </c>
      <c r="F289" s="58"/>
      <c r="G289" s="57" t="s">
        <v>191</v>
      </c>
      <c r="H289" s="100">
        <v>253</v>
      </c>
      <c r="I289" s="44">
        <f>I290+I291</f>
        <v>0</v>
      </c>
      <c r="J289" s="44">
        <f>J290+J291</f>
        <v>0</v>
      </c>
      <c r="K289" s="44">
        <f>K290+K291</f>
        <v>0</v>
      </c>
      <c r="L289" s="44">
        <f>L290+L291</f>
        <v>0</v>
      </c>
      <c r="M289" s="145"/>
      <c r="N289" s="145"/>
      <c r="O289" s="145"/>
      <c r="P289" s="145"/>
    </row>
    <row r="290" spans="1:16" ht="25.5" hidden="1" customHeight="1">
      <c r="A290" s="50">
        <v>3</v>
      </c>
      <c r="B290" s="56">
        <v>2</v>
      </c>
      <c r="C290" s="56">
        <v>2</v>
      </c>
      <c r="D290" s="56">
        <v>3</v>
      </c>
      <c r="E290" s="56">
        <v>1</v>
      </c>
      <c r="F290" s="58">
        <v>1</v>
      </c>
      <c r="G290" s="57" t="s">
        <v>192</v>
      </c>
      <c r="H290" s="100">
        <v>254</v>
      </c>
      <c r="I290" s="62">
        <v>0</v>
      </c>
      <c r="J290" s="62">
        <v>0</v>
      </c>
      <c r="K290" s="62">
        <v>0</v>
      </c>
      <c r="L290" s="62">
        <v>0</v>
      </c>
      <c r="M290" s="145"/>
      <c r="N290" s="145"/>
      <c r="O290" s="145"/>
      <c r="P290" s="145"/>
    </row>
    <row r="291" spans="1:16" ht="25.5" hidden="1" customHeight="1">
      <c r="A291" s="50">
        <v>3</v>
      </c>
      <c r="B291" s="56">
        <v>2</v>
      </c>
      <c r="C291" s="56">
        <v>2</v>
      </c>
      <c r="D291" s="56">
        <v>3</v>
      </c>
      <c r="E291" s="56">
        <v>1</v>
      </c>
      <c r="F291" s="58">
        <v>2</v>
      </c>
      <c r="G291" s="57" t="s">
        <v>193</v>
      </c>
      <c r="H291" s="100">
        <v>255</v>
      </c>
      <c r="I291" s="62">
        <v>0</v>
      </c>
      <c r="J291" s="62">
        <v>0</v>
      </c>
      <c r="K291" s="62">
        <v>0</v>
      </c>
      <c r="L291" s="62">
        <v>0</v>
      </c>
      <c r="M291" s="145"/>
      <c r="N291" s="145"/>
      <c r="O291" s="145"/>
      <c r="P291" s="145"/>
    </row>
    <row r="292" spans="1:16" hidden="1">
      <c r="A292" s="55">
        <v>3</v>
      </c>
      <c r="B292" s="56">
        <v>2</v>
      </c>
      <c r="C292" s="56">
        <v>2</v>
      </c>
      <c r="D292" s="56">
        <v>4</v>
      </c>
      <c r="E292" s="56"/>
      <c r="F292" s="58"/>
      <c r="G292" s="57" t="s">
        <v>194</v>
      </c>
      <c r="H292" s="100">
        <v>256</v>
      </c>
      <c r="I292" s="44">
        <f>I293</f>
        <v>0</v>
      </c>
      <c r="J292" s="85">
        <f>J293</f>
        <v>0</v>
      </c>
      <c r="K292" s="45">
        <f>K293</f>
        <v>0</v>
      </c>
      <c r="L292" s="45">
        <f>L293</f>
        <v>0</v>
      </c>
      <c r="M292" s="145"/>
      <c r="N292" s="145"/>
      <c r="O292" s="145"/>
      <c r="P292" s="145"/>
    </row>
    <row r="293" spans="1:16" hidden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8"/>
      <c r="G293" s="57" t="s">
        <v>194</v>
      </c>
      <c r="H293" s="100">
        <v>257</v>
      </c>
      <c r="I293" s="44">
        <f>SUM(I294:I295)</f>
        <v>0</v>
      </c>
      <c r="J293" s="85">
        <f>SUM(J294:J295)</f>
        <v>0</v>
      </c>
      <c r="K293" s="45">
        <f>SUM(K294:K295)</f>
        <v>0</v>
      </c>
      <c r="L293" s="45">
        <f>SUM(L294:L295)</f>
        <v>0</v>
      </c>
      <c r="M293" s="145"/>
      <c r="N293" s="145"/>
      <c r="O293" s="145"/>
      <c r="P293" s="145"/>
    </row>
    <row r="294" spans="1:16" ht="25.5" hidden="1" customHeight="1">
      <c r="A294" s="55">
        <v>3</v>
      </c>
      <c r="B294" s="56">
        <v>2</v>
      </c>
      <c r="C294" s="56">
        <v>2</v>
      </c>
      <c r="D294" s="56">
        <v>4</v>
      </c>
      <c r="E294" s="56">
        <v>1</v>
      </c>
      <c r="F294" s="58">
        <v>1</v>
      </c>
      <c r="G294" s="57" t="s">
        <v>195</v>
      </c>
      <c r="H294" s="100">
        <v>258</v>
      </c>
      <c r="I294" s="62">
        <v>0</v>
      </c>
      <c r="J294" s="62">
        <v>0</v>
      </c>
      <c r="K294" s="62">
        <v>0</v>
      </c>
      <c r="L294" s="62">
        <v>0</v>
      </c>
      <c r="M294" s="145"/>
      <c r="N294" s="145"/>
      <c r="O294" s="145"/>
      <c r="P294" s="145"/>
    </row>
    <row r="295" spans="1:16" ht="25.5" hidden="1" customHeight="1">
      <c r="A295" s="50">
        <v>3</v>
      </c>
      <c r="B295" s="48">
        <v>2</v>
      </c>
      <c r="C295" s="48">
        <v>2</v>
      </c>
      <c r="D295" s="48">
        <v>4</v>
      </c>
      <c r="E295" s="48">
        <v>1</v>
      </c>
      <c r="F295" s="51">
        <v>2</v>
      </c>
      <c r="G295" s="59" t="s">
        <v>196</v>
      </c>
      <c r="H295" s="100">
        <v>259</v>
      </c>
      <c r="I295" s="62">
        <v>0</v>
      </c>
      <c r="J295" s="62">
        <v>0</v>
      </c>
      <c r="K295" s="62">
        <v>0</v>
      </c>
      <c r="L295" s="62">
        <v>0</v>
      </c>
      <c r="M295" s="145"/>
      <c r="N295" s="145"/>
      <c r="O295" s="145"/>
      <c r="P295" s="145"/>
    </row>
    <row r="296" spans="1:16" hidden="1">
      <c r="A296" s="55">
        <v>3</v>
      </c>
      <c r="B296" s="56">
        <v>2</v>
      </c>
      <c r="C296" s="56">
        <v>2</v>
      </c>
      <c r="D296" s="56">
        <v>5</v>
      </c>
      <c r="E296" s="56"/>
      <c r="F296" s="58"/>
      <c r="G296" s="57" t="s">
        <v>197</v>
      </c>
      <c r="H296" s="100">
        <v>260</v>
      </c>
      <c r="I296" s="44">
        <f t="shared" ref="I296:L297" si="27">I297</f>
        <v>0</v>
      </c>
      <c r="J296" s="85">
        <f t="shared" si="27"/>
        <v>0</v>
      </c>
      <c r="K296" s="45">
        <f t="shared" si="27"/>
        <v>0</v>
      </c>
      <c r="L296" s="45">
        <f t="shared" si="27"/>
        <v>0</v>
      </c>
      <c r="M296" s="145"/>
      <c r="N296" s="145"/>
      <c r="O296" s="145"/>
      <c r="P296" s="145"/>
    </row>
    <row r="297" spans="1:16" hidden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8"/>
      <c r="G297" s="57" t="s">
        <v>197</v>
      </c>
      <c r="H297" s="100">
        <v>261</v>
      </c>
      <c r="I297" s="44">
        <f t="shared" si="27"/>
        <v>0</v>
      </c>
      <c r="J297" s="85">
        <f t="shared" si="27"/>
        <v>0</v>
      </c>
      <c r="K297" s="45">
        <f t="shared" si="27"/>
        <v>0</v>
      </c>
      <c r="L297" s="45">
        <f t="shared" si="27"/>
        <v>0</v>
      </c>
      <c r="M297" s="145"/>
      <c r="N297" s="145"/>
      <c r="O297" s="145"/>
      <c r="P297" s="145"/>
    </row>
    <row r="298" spans="1:16" hidden="1">
      <c r="A298" s="55">
        <v>3</v>
      </c>
      <c r="B298" s="56">
        <v>2</v>
      </c>
      <c r="C298" s="56">
        <v>2</v>
      </c>
      <c r="D298" s="56">
        <v>5</v>
      </c>
      <c r="E298" s="56">
        <v>1</v>
      </c>
      <c r="F298" s="58">
        <v>1</v>
      </c>
      <c r="G298" s="57" t="s">
        <v>197</v>
      </c>
      <c r="H298" s="100">
        <v>262</v>
      </c>
      <c r="I298" s="62">
        <v>0</v>
      </c>
      <c r="J298" s="62">
        <v>0</v>
      </c>
      <c r="K298" s="62">
        <v>0</v>
      </c>
      <c r="L298" s="62">
        <v>0</v>
      </c>
      <c r="M298" s="145"/>
      <c r="N298" s="145"/>
      <c r="O298" s="145"/>
      <c r="P298" s="145"/>
    </row>
    <row r="299" spans="1:16" hidden="1">
      <c r="A299" s="55">
        <v>3</v>
      </c>
      <c r="B299" s="56">
        <v>2</v>
      </c>
      <c r="C299" s="56">
        <v>2</v>
      </c>
      <c r="D299" s="56">
        <v>6</v>
      </c>
      <c r="E299" s="56"/>
      <c r="F299" s="58"/>
      <c r="G299" s="57" t="s">
        <v>180</v>
      </c>
      <c r="H299" s="100">
        <v>263</v>
      </c>
      <c r="I299" s="44">
        <f t="shared" ref="I299:L300" si="28">I300</f>
        <v>0</v>
      </c>
      <c r="J299" s="119">
        <f t="shared" si="28"/>
        <v>0</v>
      </c>
      <c r="K299" s="45">
        <f t="shared" si="28"/>
        <v>0</v>
      </c>
      <c r="L299" s="45">
        <f t="shared" si="28"/>
        <v>0</v>
      </c>
      <c r="M299" s="145"/>
      <c r="N299" s="145"/>
      <c r="O299" s="145"/>
      <c r="P299" s="145"/>
    </row>
    <row r="300" spans="1:16" hidden="1">
      <c r="A300" s="55">
        <v>3</v>
      </c>
      <c r="B300" s="56">
        <v>2</v>
      </c>
      <c r="C300" s="56">
        <v>2</v>
      </c>
      <c r="D300" s="56">
        <v>6</v>
      </c>
      <c r="E300" s="56">
        <v>1</v>
      </c>
      <c r="F300" s="58"/>
      <c r="G300" s="57" t="s">
        <v>180</v>
      </c>
      <c r="H300" s="100">
        <v>264</v>
      </c>
      <c r="I300" s="44">
        <f t="shared" si="28"/>
        <v>0</v>
      </c>
      <c r="J300" s="119">
        <f t="shared" si="28"/>
        <v>0</v>
      </c>
      <c r="K300" s="45">
        <f t="shared" si="28"/>
        <v>0</v>
      </c>
      <c r="L300" s="45">
        <f t="shared" si="28"/>
        <v>0</v>
      </c>
      <c r="M300" s="145"/>
      <c r="N300" s="145"/>
      <c r="O300" s="145"/>
      <c r="P300" s="145"/>
    </row>
    <row r="301" spans="1:16" hidden="1">
      <c r="A301" s="55">
        <v>3</v>
      </c>
      <c r="B301" s="77">
        <v>2</v>
      </c>
      <c r="C301" s="77">
        <v>2</v>
      </c>
      <c r="D301" s="56">
        <v>6</v>
      </c>
      <c r="E301" s="77">
        <v>1</v>
      </c>
      <c r="F301" s="78">
        <v>1</v>
      </c>
      <c r="G301" s="79" t="s">
        <v>180</v>
      </c>
      <c r="H301" s="100">
        <v>265</v>
      </c>
      <c r="I301" s="62">
        <v>0</v>
      </c>
      <c r="J301" s="62">
        <v>0</v>
      </c>
      <c r="K301" s="62">
        <v>0</v>
      </c>
      <c r="L301" s="62">
        <v>0</v>
      </c>
      <c r="M301" s="145"/>
      <c r="N301" s="145"/>
      <c r="O301" s="145"/>
      <c r="P301" s="145"/>
    </row>
    <row r="302" spans="1:16" hidden="1">
      <c r="A302" s="59">
        <v>3</v>
      </c>
      <c r="B302" s="55">
        <v>2</v>
      </c>
      <c r="C302" s="56">
        <v>2</v>
      </c>
      <c r="D302" s="56">
        <v>7</v>
      </c>
      <c r="E302" s="56"/>
      <c r="F302" s="58"/>
      <c r="G302" s="57" t="s">
        <v>181</v>
      </c>
      <c r="H302" s="100">
        <v>266</v>
      </c>
      <c r="I302" s="44">
        <f>I303</f>
        <v>0</v>
      </c>
      <c r="J302" s="119">
        <f>J303</f>
        <v>0</v>
      </c>
      <c r="K302" s="45">
        <f>K303</f>
        <v>0</v>
      </c>
      <c r="L302" s="45">
        <f>L303</f>
        <v>0</v>
      </c>
      <c r="M302" s="145"/>
      <c r="N302" s="145"/>
      <c r="O302" s="145"/>
      <c r="P302" s="145"/>
    </row>
    <row r="303" spans="1:16" hidden="1">
      <c r="A303" s="59">
        <v>3</v>
      </c>
      <c r="B303" s="55">
        <v>2</v>
      </c>
      <c r="C303" s="56">
        <v>2</v>
      </c>
      <c r="D303" s="56">
        <v>7</v>
      </c>
      <c r="E303" s="56">
        <v>1</v>
      </c>
      <c r="F303" s="58"/>
      <c r="G303" s="57" t="s">
        <v>181</v>
      </c>
      <c r="H303" s="100">
        <v>267</v>
      </c>
      <c r="I303" s="44">
        <f>I304+I305</f>
        <v>0</v>
      </c>
      <c r="J303" s="44">
        <f>J304+J305</f>
        <v>0</v>
      </c>
      <c r="K303" s="44">
        <f>K304+K305</f>
        <v>0</v>
      </c>
      <c r="L303" s="44">
        <f>L304+L305</f>
        <v>0</v>
      </c>
      <c r="M303" s="145"/>
      <c r="N303" s="145"/>
      <c r="O303" s="145"/>
      <c r="P303" s="145"/>
    </row>
    <row r="304" spans="1:16" ht="25.5" hidden="1" customHeight="1">
      <c r="A304" s="59">
        <v>3</v>
      </c>
      <c r="B304" s="55">
        <v>2</v>
      </c>
      <c r="C304" s="55">
        <v>2</v>
      </c>
      <c r="D304" s="56">
        <v>7</v>
      </c>
      <c r="E304" s="56">
        <v>1</v>
      </c>
      <c r="F304" s="58">
        <v>1</v>
      </c>
      <c r="G304" s="57" t="s">
        <v>182</v>
      </c>
      <c r="H304" s="100">
        <v>268</v>
      </c>
      <c r="I304" s="62">
        <v>0</v>
      </c>
      <c r="J304" s="62">
        <v>0</v>
      </c>
      <c r="K304" s="62">
        <v>0</v>
      </c>
      <c r="L304" s="62">
        <v>0</v>
      </c>
      <c r="M304" s="145"/>
      <c r="N304" s="145"/>
      <c r="O304" s="145"/>
      <c r="P304" s="145"/>
    </row>
    <row r="305" spans="1:16" ht="25.5" hidden="1" customHeight="1">
      <c r="A305" s="59">
        <v>3</v>
      </c>
      <c r="B305" s="55">
        <v>2</v>
      </c>
      <c r="C305" s="55">
        <v>2</v>
      </c>
      <c r="D305" s="56">
        <v>7</v>
      </c>
      <c r="E305" s="56">
        <v>1</v>
      </c>
      <c r="F305" s="58">
        <v>2</v>
      </c>
      <c r="G305" s="57" t="s">
        <v>183</v>
      </c>
      <c r="H305" s="100">
        <v>269</v>
      </c>
      <c r="I305" s="62">
        <v>0</v>
      </c>
      <c r="J305" s="62">
        <v>0</v>
      </c>
      <c r="K305" s="62">
        <v>0</v>
      </c>
      <c r="L305" s="62">
        <v>0</v>
      </c>
      <c r="M305" s="145"/>
      <c r="N305" s="145"/>
      <c r="O305" s="145"/>
      <c r="P305" s="145"/>
    </row>
    <row r="306" spans="1:16" ht="25.5" hidden="1" customHeight="1">
      <c r="A306" s="63">
        <v>3</v>
      </c>
      <c r="B306" s="63">
        <v>3</v>
      </c>
      <c r="C306" s="40"/>
      <c r="D306" s="41"/>
      <c r="E306" s="41"/>
      <c r="F306" s="43"/>
      <c r="G306" s="42" t="s">
        <v>198</v>
      </c>
      <c r="H306" s="100">
        <v>270</v>
      </c>
      <c r="I306" s="44">
        <f>SUM(I307+I339)</f>
        <v>0</v>
      </c>
      <c r="J306" s="119">
        <f>SUM(J307+J339)</f>
        <v>0</v>
      </c>
      <c r="K306" s="45">
        <f>SUM(K307+K339)</f>
        <v>0</v>
      </c>
      <c r="L306" s="45">
        <f>SUM(L307+L339)</f>
        <v>0</v>
      </c>
      <c r="M306" s="145"/>
      <c r="N306" s="145"/>
      <c r="O306" s="145"/>
      <c r="P306" s="145"/>
    </row>
    <row r="307" spans="1:16" ht="38.25" hidden="1" customHeight="1">
      <c r="A307" s="59">
        <v>3</v>
      </c>
      <c r="B307" s="59">
        <v>3</v>
      </c>
      <c r="C307" s="55">
        <v>1</v>
      </c>
      <c r="D307" s="56"/>
      <c r="E307" s="56"/>
      <c r="F307" s="58"/>
      <c r="G307" s="57" t="s">
        <v>199</v>
      </c>
      <c r="H307" s="100">
        <v>271</v>
      </c>
      <c r="I307" s="44">
        <f>SUM(I308+I317+I321+I325+I329+I332+I335)</f>
        <v>0</v>
      </c>
      <c r="J307" s="119">
        <f>SUM(J308+J317+J321+J325+J329+J332+J335)</f>
        <v>0</v>
      </c>
      <c r="K307" s="45">
        <f>SUM(K308+K317+K321+K325+K329+K332+K335)</f>
        <v>0</v>
      </c>
      <c r="L307" s="45">
        <f>SUM(L308+L317+L321+L325+L329+L332+L335)</f>
        <v>0</v>
      </c>
      <c r="M307" s="145"/>
      <c r="N307" s="145"/>
      <c r="O307" s="145"/>
      <c r="P307" s="145"/>
    </row>
    <row r="308" spans="1:16" hidden="1">
      <c r="A308" s="59">
        <v>3</v>
      </c>
      <c r="B308" s="59">
        <v>3</v>
      </c>
      <c r="C308" s="55">
        <v>1</v>
      </c>
      <c r="D308" s="56">
        <v>1</v>
      </c>
      <c r="E308" s="56"/>
      <c r="F308" s="58"/>
      <c r="G308" s="57" t="s">
        <v>185</v>
      </c>
      <c r="H308" s="100">
        <v>272</v>
      </c>
      <c r="I308" s="44">
        <f>SUM(I309+I311+I314)</f>
        <v>0</v>
      </c>
      <c r="J308" s="44">
        <f>SUM(J309+J311+J314)</f>
        <v>0</v>
      </c>
      <c r="K308" s="44">
        <f>SUM(K309+K311+K314)</f>
        <v>0</v>
      </c>
      <c r="L308" s="44">
        <f>SUM(L309+L311+L314)</f>
        <v>0</v>
      </c>
      <c r="M308" s="145"/>
      <c r="N308" s="145"/>
      <c r="O308" s="145"/>
      <c r="P308" s="145"/>
    </row>
    <row r="309" spans="1:16" hidden="1">
      <c r="A309" s="59">
        <v>3</v>
      </c>
      <c r="B309" s="59">
        <v>3</v>
      </c>
      <c r="C309" s="55">
        <v>1</v>
      </c>
      <c r="D309" s="56">
        <v>1</v>
      </c>
      <c r="E309" s="56">
        <v>1</v>
      </c>
      <c r="F309" s="58"/>
      <c r="G309" s="57" t="s">
        <v>163</v>
      </c>
      <c r="H309" s="100">
        <v>273</v>
      </c>
      <c r="I309" s="44">
        <f>SUM(I310:I310)</f>
        <v>0</v>
      </c>
      <c r="J309" s="119">
        <f>SUM(J310:J310)</f>
        <v>0</v>
      </c>
      <c r="K309" s="45">
        <f>SUM(K310:K310)</f>
        <v>0</v>
      </c>
      <c r="L309" s="45">
        <f>SUM(L310:L310)</f>
        <v>0</v>
      </c>
      <c r="M309" s="145"/>
      <c r="N309" s="145"/>
      <c r="O309" s="145"/>
      <c r="P309" s="145"/>
    </row>
    <row r="310" spans="1:16" hidden="1">
      <c r="A310" s="59">
        <v>3</v>
      </c>
      <c r="B310" s="59">
        <v>3</v>
      </c>
      <c r="C310" s="55">
        <v>1</v>
      </c>
      <c r="D310" s="56">
        <v>1</v>
      </c>
      <c r="E310" s="56">
        <v>1</v>
      </c>
      <c r="F310" s="58">
        <v>1</v>
      </c>
      <c r="G310" s="57" t="s">
        <v>163</v>
      </c>
      <c r="H310" s="100">
        <v>274</v>
      </c>
      <c r="I310" s="62">
        <v>0</v>
      </c>
      <c r="J310" s="62">
        <v>0</v>
      </c>
      <c r="K310" s="62">
        <v>0</v>
      </c>
      <c r="L310" s="62">
        <v>0</v>
      </c>
      <c r="M310" s="145"/>
      <c r="N310" s="145"/>
      <c r="O310" s="145"/>
      <c r="P310" s="145"/>
    </row>
    <row r="311" spans="1:16" hidden="1">
      <c r="A311" s="59">
        <v>3</v>
      </c>
      <c r="B311" s="59">
        <v>3</v>
      </c>
      <c r="C311" s="55">
        <v>1</v>
      </c>
      <c r="D311" s="56">
        <v>1</v>
      </c>
      <c r="E311" s="56">
        <v>2</v>
      </c>
      <c r="F311" s="58"/>
      <c r="G311" s="57" t="s">
        <v>186</v>
      </c>
      <c r="H311" s="100">
        <v>275</v>
      </c>
      <c r="I311" s="44">
        <f>SUM(I312:I313)</f>
        <v>0</v>
      </c>
      <c r="J311" s="44">
        <f>SUM(J312:J313)</f>
        <v>0</v>
      </c>
      <c r="K311" s="44">
        <f>SUM(K312:K313)</f>
        <v>0</v>
      </c>
      <c r="L311" s="44">
        <f>SUM(L312:L313)</f>
        <v>0</v>
      </c>
      <c r="M311" s="145"/>
      <c r="N311" s="145"/>
      <c r="O311" s="145"/>
      <c r="P311" s="145"/>
    </row>
    <row r="312" spans="1:16" hidden="1">
      <c r="A312" s="59">
        <v>3</v>
      </c>
      <c r="B312" s="59">
        <v>3</v>
      </c>
      <c r="C312" s="55">
        <v>1</v>
      </c>
      <c r="D312" s="56">
        <v>1</v>
      </c>
      <c r="E312" s="56">
        <v>2</v>
      </c>
      <c r="F312" s="58">
        <v>1</v>
      </c>
      <c r="G312" s="57" t="s">
        <v>165</v>
      </c>
      <c r="H312" s="100">
        <v>276</v>
      </c>
      <c r="I312" s="62">
        <v>0</v>
      </c>
      <c r="J312" s="62">
        <v>0</v>
      </c>
      <c r="K312" s="62">
        <v>0</v>
      </c>
      <c r="L312" s="62">
        <v>0</v>
      </c>
      <c r="M312" s="145"/>
      <c r="N312" s="145"/>
      <c r="O312" s="145"/>
      <c r="P312" s="145"/>
    </row>
    <row r="313" spans="1:16" hidden="1">
      <c r="A313" s="59">
        <v>3</v>
      </c>
      <c r="B313" s="59">
        <v>3</v>
      </c>
      <c r="C313" s="55">
        <v>1</v>
      </c>
      <c r="D313" s="56">
        <v>1</v>
      </c>
      <c r="E313" s="56">
        <v>2</v>
      </c>
      <c r="F313" s="58">
        <v>2</v>
      </c>
      <c r="G313" s="57" t="s">
        <v>166</v>
      </c>
      <c r="H313" s="100">
        <v>277</v>
      </c>
      <c r="I313" s="62">
        <v>0</v>
      </c>
      <c r="J313" s="62">
        <v>0</v>
      </c>
      <c r="K313" s="62">
        <v>0</v>
      </c>
      <c r="L313" s="62">
        <v>0</v>
      </c>
      <c r="M313" s="145"/>
      <c r="N313" s="145"/>
      <c r="O313" s="145"/>
      <c r="P313" s="145"/>
    </row>
    <row r="314" spans="1:16" hidden="1">
      <c r="A314" s="59">
        <v>3</v>
      </c>
      <c r="B314" s="59">
        <v>3</v>
      </c>
      <c r="C314" s="55">
        <v>1</v>
      </c>
      <c r="D314" s="56">
        <v>1</v>
      </c>
      <c r="E314" s="56">
        <v>3</v>
      </c>
      <c r="F314" s="58"/>
      <c r="G314" s="57" t="s">
        <v>167</v>
      </c>
      <c r="H314" s="100">
        <v>278</v>
      </c>
      <c r="I314" s="44">
        <f>SUM(I315:I316)</f>
        <v>0</v>
      </c>
      <c r="J314" s="44">
        <f>SUM(J315:J316)</f>
        <v>0</v>
      </c>
      <c r="K314" s="44">
        <f>SUM(K315:K316)</f>
        <v>0</v>
      </c>
      <c r="L314" s="44">
        <f>SUM(L315:L316)</f>
        <v>0</v>
      </c>
      <c r="M314" s="145"/>
      <c r="N314" s="145"/>
      <c r="O314" s="145"/>
      <c r="P314" s="145"/>
    </row>
    <row r="315" spans="1:16" hidden="1">
      <c r="A315" s="59">
        <v>3</v>
      </c>
      <c r="B315" s="59">
        <v>3</v>
      </c>
      <c r="C315" s="55">
        <v>1</v>
      </c>
      <c r="D315" s="56">
        <v>1</v>
      </c>
      <c r="E315" s="56">
        <v>3</v>
      </c>
      <c r="F315" s="58">
        <v>1</v>
      </c>
      <c r="G315" s="57" t="s">
        <v>168</v>
      </c>
      <c r="H315" s="100">
        <v>279</v>
      </c>
      <c r="I315" s="62">
        <v>0</v>
      </c>
      <c r="J315" s="62">
        <v>0</v>
      </c>
      <c r="K315" s="62">
        <v>0</v>
      </c>
      <c r="L315" s="62">
        <v>0</v>
      </c>
      <c r="M315" s="145"/>
      <c r="N315" s="145"/>
      <c r="O315" s="145"/>
      <c r="P315" s="145"/>
    </row>
    <row r="316" spans="1:16" hidden="1">
      <c r="A316" s="59">
        <v>3</v>
      </c>
      <c r="B316" s="59">
        <v>3</v>
      </c>
      <c r="C316" s="55">
        <v>1</v>
      </c>
      <c r="D316" s="56">
        <v>1</v>
      </c>
      <c r="E316" s="56">
        <v>3</v>
      </c>
      <c r="F316" s="58">
        <v>2</v>
      </c>
      <c r="G316" s="57" t="s">
        <v>187</v>
      </c>
      <c r="H316" s="100">
        <v>280</v>
      </c>
      <c r="I316" s="62">
        <v>0</v>
      </c>
      <c r="J316" s="62">
        <v>0</v>
      </c>
      <c r="K316" s="62">
        <v>0</v>
      </c>
      <c r="L316" s="62">
        <v>0</v>
      </c>
      <c r="M316" s="145"/>
      <c r="N316" s="145"/>
      <c r="O316" s="145"/>
      <c r="P316" s="145"/>
    </row>
    <row r="317" spans="1:16" hidden="1">
      <c r="A317" s="75">
        <v>3</v>
      </c>
      <c r="B317" s="50">
        <v>3</v>
      </c>
      <c r="C317" s="55">
        <v>1</v>
      </c>
      <c r="D317" s="56">
        <v>2</v>
      </c>
      <c r="E317" s="56"/>
      <c r="F317" s="58"/>
      <c r="G317" s="57" t="s">
        <v>200</v>
      </c>
      <c r="H317" s="100">
        <v>281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45"/>
      <c r="N317" s="145"/>
      <c r="O317" s="145"/>
      <c r="P317" s="145"/>
    </row>
    <row r="318" spans="1:16" hidden="1">
      <c r="A318" s="75">
        <v>3</v>
      </c>
      <c r="B318" s="75">
        <v>3</v>
      </c>
      <c r="C318" s="50">
        <v>1</v>
      </c>
      <c r="D318" s="48">
        <v>2</v>
      </c>
      <c r="E318" s="48">
        <v>1</v>
      </c>
      <c r="F318" s="51"/>
      <c r="G318" s="57" t="s">
        <v>200</v>
      </c>
      <c r="H318" s="100">
        <v>282</v>
      </c>
      <c r="I318" s="65">
        <f>SUM(I319:I320)</f>
        <v>0</v>
      </c>
      <c r="J318" s="120">
        <f>SUM(J319:J320)</f>
        <v>0</v>
      </c>
      <c r="K318" s="66">
        <f>SUM(K319:K320)</f>
        <v>0</v>
      </c>
      <c r="L318" s="66">
        <f>SUM(L319:L320)</f>
        <v>0</v>
      </c>
      <c r="M318" s="145"/>
      <c r="N318" s="145"/>
      <c r="O318" s="145"/>
      <c r="P318" s="145"/>
    </row>
    <row r="319" spans="1:16" ht="25.5" hidden="1" customHeight="1">
      <c r="A319" s="59">
        <v>3</v>
      </c>
      <c r="B319" s="59">
        <v>3</v>
      </c>
      <c r="C319" s="55">
        <v>1</v>
      </c>
      <c r="D319" s="56">
        <v>2</v>
      </c>
      <c r="E319" s="56">
        <v>1</v>
      </c>
      <c r="F319" s="58">
        <v>1</v>
      </c>
      <c r="G319" s="57" t="s">
        <v>201</v>
      </c>
      <c r="H319" s="100">
        <v>283</v>
      </c>
      <c r="I319" s="62">
        <v>0</v>
      </c>
      <c r="J319" s="62">
        <v>0</v>
      </c>
      <c r="K319" s="62">
        <v>0</v>
      </c>
      <c r="L319" s="62">
        <v>0</v>
      </c>
      <c r="M319" s="145"/>
      <c r="N319" s="145"/>
      <c r="O319" s="145"/>
      <c r="P319" s="145"/>
    </row>
    <row r="320" spans="1:16" hidden="1">
      <c r="A320" s="67">
        <v>3</v>
      </c>
      <c r="B320" s="103">
        <v>3</v>
      </c>
      <c r="C320" s="76">
        <v>1</v>
      </c>
      <c r="D320" s="77">
        <v>2</v>
      </c>
      <c r="E320" s="77">
        <v>1</v>
      </c>
      <c r="F320" s="78">
        <v>2</v>
      </c>
      <c r="G320" s="79" t="s">
        <v>202</v>
      </c>
      <c r="H320" s="100">
        <v>284</v>
      </c>
      <c r="I320" s="62">
        <v>0</v>
      </c>
      <c r="J320" s="62">
        <v>0</v>
      </c>
      <c r="K320" s="62">
        <v>0</v>
      </c>
      <c r="L320" s="62">
        <v>0</v>
      </c>
      <c r="M320" s="145"/>
      <c r="N320" s="145"/>
      <c r="O320" s="145"/>
      <c r="P320" s="145"/>
    </row>
    <row r="321" spans="1:16" ht="25.5" hidden="1" customHeight="1">
      <c r="A321" s="55">
        <v>3</v>
      </c>
      <c r="B321" s="57">
        <v>3</v>
      </c>
      <c r="C321" s="55">
        <v>1</v>
      </c>
      <c r="D321" s="56">
        <v>3</v>
      </c>
      <c r="E321" s="56"/>
      <c r="F321" s="58"/>
      <c r="G321" s="57" t="s">
        <v>203</v>
      </c>
      <c r="H321" s="100">
        <v>285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45"/>
      <c r="N321" s="145"/>
      <c r="O321" s="145"/>
      <c r="P321" s="145"/>
    </row>
    <row r="322" spans="1:16" ht="25.5" hidden="1" customHeight="1">
      <c r="A322" s="55">
        <v>3</v>
      </c>
      <c r="B322" s="79">
        <v>3</v>
      </c>
      <c r="C322" s="76">
        <v>1</v>
      </c>
      <c r="D322" s="77">
        <v>3</v>
      </c>
      <c r="E322" s="77">
        <v>1</v>
      </c>
      <c r="F322" s="78"/>
      <c r="G322" s="57" t="s">
        <v>203</v>
      </c>
      <c r="H322" s="100">
        <v>286</v>
      </c>
      <c r="I322" s="45">
        <f>I323+I324</f>
        <v>0</v>
      </c>
      <c r="J322" s="45">
        <f>J323+J324</f>
        <v>0</v>
      </c>
      <c r="K322" s="45">
        <f>K323+K324</f>
        <v>0</v>
      </c>
      <c r="L322" s="45">
        <f>L323+L324</f>
        <v>0</v>
      </c>
      <c r="M322" s="145"/>
      <c r="N322" s="145"/>
      <c r="O322" s="145"/>
      <c r="P322" s="145"/>
    </row>
    <row r="323" spans="1:16" ht="25.5" hidden="1" customHeight="1">
      <c r="A323" s="55">
        <v>3</v>
      </c>
      <c r="B323" s="57">
        <v>3</v>
      </c>
      <c r="C323" s="55">
        <v>1</v>
      </c>
      <c r="D323" s="56">
        <v>3</v>
      </c>
      <c r="E323" s="56">
        <v>1</v>
      </c>
      <c r="F323" s="58">
        <v>1</v>
      </c>
      <c r="G323" s="57" t="s">
        <v>204</v>
      </c>
      <c r="H323" s="100">
        <v>287</v>
      </c>
      <c r="I323" s="108">
        <v>0</v>
      </c>
      <c r="J323" s="108">
        <v>0</v>
      </c>
      <c r="K323" s="108">
        <v>0</v>
      </c>
      <c r="L323" s="107">
        <v>0</v>
      </c>
      <c r="M323" s="145"/>
      <c r="N323" s="145"/>
      <c r="O323" s="145"/>
      <c r="P323" s="145"/>
    </row>
    <row r="324" spans="1:16" ht="25.5" hidden="1" customHeight="1">
      <c r="A324" s="55">
        <v>3</v>
      </c>
      <c r="B324" s="57">
        <v>3</v>
      </c>
      <c r="C324" s="55">
        <v>1</v>
      </c>
      <c r="D324" s="56">
        <v>3</v>
      </c>
      <c r="E324" s="56">
        <v>1</v>
      </c>
      <c r="F324" s="58">
        <v>2</v>
      </c>
      <c r="G324" s="57" t="s">
        <v>205</v>
      </c>
      <c r="H324" s="100">
        <v>288</v>
      </c>
      <c r="I324" s="62">
        <v>0</v>
      </c>
      <c r="J324" s="62">
        <v>0</v>
      </c>
      <c r="K324" s="62">
        <v>0</v>
      </c>
      <c r="L324" s="62">
        <v>0</v>
      </c>
      <c r="M324" s="145"/>
      <c r="N324" s="145"/>
      <c r="O324" s="145"/>
      <c r="P324" s="145"/>
    </row>
    <row r="325" spans="1:16" hidden="1">
      <c r="A325" s="55">
        <v>3</v>
      </c>
      <c r="B325" s="57">
        <v>3</v>
      </c>
      <c r="C325" s="55">
        <v>1</v>
      </c>
      <c r="D325" s="56">
        <v>4</v>
      </c>
      <c r="E325" s="56"/>
      <c r="F325" s="58"/>
      <c r="G325" s="57" t="s">
        <v>206</v>
      </c>
      <c r="H325" s="100">
        <v>289</v>
      </c>
      <c r="I325" s="44">
        <f>I326</f>
        <v>0</v>
      </c>
      <c r="J325" s="119">
        <f>J326</f>
        <v>0</v>
      </c>
      <c r="K325" s="45">
        <f>K326</f>
        <v>0</v>
      </c>
      <c r="L325" s="45">
        <f>L326</f>
        <v>0</v>
      </c>
      <c r="M325" s="145"/>
      <c r="N325" s="145"/>
      <c r="O325" s="145"/>
      <c r="P325" s="145"/>
    </row>
    <row r="326" spans="1:16" hidden="1">
      <c r="A326" s="59">
        <v>3</v>
      </c>
      <c r="B326" s="55">
        <v>3</v>
      </c>
      <c r="C326" s="56">
        <v>1</v>
      </c>
      <c r="D326" s="56">
        <v>4</v>
      </c>
      <c r="E326" s="56">
        <v>1</v>
      </c>
      <c r="F326" s="58"/>
      <c r="G326" s="57" t="s">
        <v>206</v>
      </c>
      <c r="H326" s="100">
        <v>290</v>
      </c>
      <c r="I326" s="44">
        <f>SUM(I327:I328)</f>
        <v>0</v>
      </c>
      <c r="J326" s="44">
        <f>SUM(J327:J328)</f>
        <v>0</v>
      </c>
      <c r="K326" s="44">
        <f>SUM(K327:K328)</f>
        <v>0</v>
      </c>
      <c r="L326" s="44">
        <f>SUM(L327:L328)</f>
        <v>0</v>
      </c>
      <c r="M326" s="145"/>
      <c r="N326" s="145"/>
      <c r="O326" s="145"/>
      <c r="P326" s="145"/>
    </row>
    <row r="327" spans="1:16" hidden="1">
      <c r="A327" s="59">
        <v>3</v>
      </c>
      <c r="B327" s="55">
        <v>3</v>
      </c>
      <c r="C327" s="56">
        <v>1</v>
      </c>
      <c r="D327" s="56">
        <v>4</v>
      </c>
      <c r="E327" s="56">
        <v>1</v>
      </c>
      <c r="F327" s="58">
        <v>1</v>
      </c>
      <c r="G327" s="57" t="s">
        <v>207</v>
      </c>
      <c r="H327" s="100">
        <v>291</v>
      </c>
      <c r="I327" s="61">
        <v>0</v>
      </c>
      <c r="J327" s="62">
        <v>0</v>
      </c>
      <c r="K327" s="62">
        <v>0</v>
      </c>
      <c r="L327" s="61">
        <v>0</v>
      </c>
      <c r="M327" s="145"/>
      <c r="N327" s="145"/>
      <c r="O327" s="145"/>
      <c r="P327" s="145"/>
    </row>
    <row r="328" spans="1:16" hidden="1">
      <c r="A328" s="55">
        <v>3</v>
      </c>
      <c r="B328" s="56">
        <v>3</v>
      </c>
      <c r="C328" s="56">
        <v>1</v>
      </c>
      <c r="D328" s="56">
        <v>4</v>
      </c>
      <c r="E328" s="56">
        <v>1</v>
      </c>
      <c r="F328" s="58">
        <v>2</v>
      </c>
      <c r="G328" s="57" t="s">
        <v>208</v>
      </c>
      <c r="H328" s="100">
        <v>292</v>
      </c>
      <c r="I328" s="62">
        <v>0</v>
      </c>
      <c r="J328" s="108">
        <v>0</v>
      </c>
      <c r="K328" s="108">
        <v>0</v>
      </c>
      <c r="L328" s="107">
        <v>0</v>
      </c>
      <c r="M328" s="145"/>
      <c r="N328" s="145"/>
      <c r="O328" s="145"/>
      <c r="P328" s="145"/>
    </row>
    <row r="329" spans="1:16" hidden="1">
      <c r="A329" s="55">
        <v>3</v>
      </c>
      <c r="B329" s="56">
        <v>3</v>
      </c>
      <c r="C329" s="56">
        <v>1</v>
      </c>
      <c r="D329" s="56">
        <v>5</v>
      </c>
      <c r="E329" s="56"/>
      <c r="F329" s="58"/>
      <c r="G329" s="57" t="s">
        <v>209</v>
      </c>
      <c r="H329" s="100">
        <v>293</v>
      </c>
      <c r="I329" s="66">
        <f t="shared" ref="I329:L330" si="29">I330</f>
        <v>0</v>
      </c>
      <c r="J329" s="119">
        <f t="shared" si="29"/>
        <v>0</v>
      </c>
      <c r="K329" s="45">
        <f t="shared" si="29"/>
        <v>0</v>
      </c>
      <c r="L329" s="45">
        <f t="shared" si="29"/>
        <v>0</v>
      </c>
      <c r="M329" s="145"/>
      <c r="N329" s="145"/>
      <c r="O329" s="145"/>
      <c r="P329" s="145"/>
    </row>
    <row r="330" spans="1:16" hidden="1">
      <c r="A330" s="50">
        <v>3</v>
      </c>
      <c r="B330" s="77">
        <v>3</v>
      </c>
      <c r="C330" s="77">
        <v>1</v>
      </c>
      <c r="D330" s="77">
        <v>5</v>
      </c>
      <c r="E330" s="77">
        <v>1</v>
      </c>
      <c r="F330" s="78"/>
      <c r="G330" s="57" t="s">
        <v>209</v>
      </c>
      <c r="H330" s="100">
        <v>294</v>
      </c>
      <c r="I330" s="45">
        <f t="shared" si="29"/>
        <v>0</v>
      </c>
      <c r="J330" s="120">
        <f t="shared" si="29"/>
        <v>0</v>
      </c>
      <c r="K330" s="66">
        <f t="shared" si="29"/>
        <v>0</v>
      </c>
      <c r="L330" s="66">
        <f t="shared" si="29"/>
        <v>0</v>
      </c>
      <c r="M330" s="145"/>
      <c r="N330" s="145"/>
      <c r="O330" s="145"/>
      <c r="P330" s="145"/>
    </row>
    <row r="331" spans="1:16" hidden="1">
      <c r="A331" s="55">
        <v>3</v>
      </c>
      <c r="B331" s="56">
        <v>3</v>
      </c>
      <c r="C331" s="56">
        <v>1</v>
      </c>
      <c r="D331" s="56">
        <v>5</v>
      </c>
      <c r="E331" s="56">
        <v>1</v>
      </c>
      <c r="F331" s="58">
        <v>1</v>
      </c>
      <c r="G331" s="57" t="s">
        <v>210</v>
      </c>
      <c r="H331" s="100">
        <v>295</v>
      </c>
      <c r="I331" s="62">
        <v>0</v>
      </c>
      <c r="J331" s="108">
        <v>0</v>
      </c>
      <c r="K331" s="108">
        <v>0</v>
      </c>
      <c r="L331" s="107">
        <v>0</v>
      </c>
      <c r="M331" s="145"/>
      <c r="N331" s="145"/>
      <c r="O331" s="145"/>
      <c r="P331" s="145"/>
    </row>
    <row r="332" spans="1:16" hidden="1">
      <c r="A332" s="55">
        <v>3</v>
      </c>
      <c r="B332" s="56">
        <v>3</v>
      </c>
      <c r="C332" s="56">
        <v>1</v>
      </c>
      <c r="D332" s="56">
        <v>6</v>
      </c>
      <c r="E332" s="56"/>
      <c r="F332" s="58"/>
      <c r="G332" s="57" t="s">
        <v>180</v>
      </c>
      <c r="H332" s="100">
        <v>296</v>
      </c>
      <c r="I332" s="45">
        <f t="shared" ref="I332:L333" si="30">I333</f>
        <v>0</v>
      </c>
      <c r="J332" s="119">
        <f t="shared" si="30"/>
        <v>0</v>
      </c>
      <c r="K332" s="45">
        <f t="shared" si="30"/>
        <v>0</v>
      </c>
      <c r="L332" s="45">
        <f t="shared" si="30"/>
        <v>0</v>
      </c>
      <c r="M332" s="145"/>
      <c r="N332" s="145"/>
      <c r="O332" s="145"/>
      <c r="P332" s="145"/>
    </row>
    <row r="333" spans="1:16" hidden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8"/>
      <c r="G333" s="57" t="s">
        <v>180</v>
      </c>
      <c r="H333" s="100">
        <v>297</v>
      </c>
      <c r="I333" s="44">
        <f t="shared" si="30"/>
        <v>0</v>
      </c>
      <c r="J333" s="119">
        <f t="shared" si="30"/>
        <v>0</v>
      </c>
      <c r="K333" s="45">
        <f t="shared" si="30"/>
        <v>0</v>
      </c>
      <c r="L333" s="45">
        <f t="shared" si="30"/>
        <v>0</v>
      </c>
      <c r="M333" s="145"/>
      <c r="N333" s="145"/>
      <c r="O333" s="145"/>
      <c r="P333" s="145"/>
    </row>
    <row r="334" spans="1:16" hidden="1">
      <c r="A334" s="55">
        <v>3</v>
      </c>
      <c r="B334" s="56">
        <v>3</v>
      </c>
      <c r="C334" s="56">
        <v>1</v>
      </c>
      <c r="D334" s="56">
        <v>6</v>
      </c>
      <c r="E334" s="56">
        <v>1</v>
      </c>
      <c r="F334" s="58">
        <v>1</v>
      </c>
      <c r="G334" s="57" t="s">
        <v>180</v>
      </c>
      <c r="H334" s="100">
        <v>298</v>
      </c>
      <c r="I334" s="108">
        <v>0</v>
      </c>
      <c r="J334" s="108">
        <v>0</v>
      </c>
      <c r="K334" s="108">
        <v>0</v>
      </c>
      <c r="L334" s="107">
        <v>0</v>
      </c>
      <c r="M334" s="145"/>
      <c r="N334" s="145"/>
      <c r="O334" s="145"/>
      <c r="P334" s="145"/>
    </row>
    <row r="335" spans="1:16" hidden="1">
      <c r="A335" s="55">
        <v>3</v>
      </c>
      <c r="B335" s="56">
        <v>3</v>
      </c>
      <c r="C335" s="56">
        <v>1</v>
      </c>
      <c r="D335" s="56">
        <v>7</v>
      </c>
      <c r="E335" s="56"/>
      <c r="F335" s="58"/>
      <c r="G335" s="57" t="s">
        <v>211</v>
      </c>
      <c r="H335" s="100">
        <v>299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  <c r="M335" s="145"/>
      <c r="N335" s="145"/>
      <c r="O335" s="145"/>
      <c r="P335" s="145"/>
    </row>
    <row r="336" spans="1:16" hidden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8"/>
      <c r="G336" s="57" t="s">
        <v>211</v>
      </c>
      <c r="H336" s="100">
        <v>300</v>
      </c>
      <c r="I336" s="44">
        <f>I337+I338</f>
        <v>0</v>
      </c>
      <c r="J336" s="44">
        <f>J337+J338</f>
        <v>0</v>
      </c>
      <c r="K336" s="44">
        <f>K337+K338</f>
        <v>0</v>
      </c>
      <c r="L336" s="44">
        <f>L337+L338</f>
        <v>0</v>
      </c>
      <c r="M336" s="145"/>
      <c r="N336" s="145"/>
      <c r="O336" s="145"/>
      <c r="P336" s="145"/>
    </row>
    <row r="337" spans="1:16" ht="25.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8">
        <v>1</v>
      </c>
      <c r="G337" s="57" t="s">
        <v>212</v>
      </c>
      <c r="H337" s="100">
        <v>301</v>
      </c>
      <c r="I337" s="108">
        <v>0</v>
      </c>
      <c r="J337" s="108">
        <v>0</v>
      </c>
      <c r="K337" s="108">
        <v>0</v>
      </c>
      <c r="L337" s="107">
        <v>0</v>
      </c>
      <c r="M337" s="145"/>
      <c r="N337" s="145"/>
      <c r="O337" s="145"/>
      <c r="P337" s="145"/>
    </row>
    <row r="338" spans="1:16" ht="25.5" hidden="1" customHeight="1">
      <c r="A338" s="55">
        <v>3</v>
      </c>
      <c r="B338" s="56">
        <v>3</v>
      </c>
      <c r="C338" s="56">
        <v>1</v>
      </c>
      <c r="D338" s="56">
        <v>7</v>
      </c>
      <c r="E338" s="56">
        <v>1</v>
      </c>
      <c r="F338" s="58">
        <v>2</v>
      </c>
      <c r="G338" s="57" t="s">
        <v>213</v>
      </c>
      <c r="H338" s="100">
        <v>302</v>
      </c>
      <c r="I338" s="62">
        <v>0</v>
      </c>
      <c r="J338" s="62">
        <v>0</v>
      </c>
      <c r="K338" s="62">
        <v>0</v>
      </c>
      <c r="L338" s="62">
        <v>0</v>
      </c>
      <c r="M338" s="145"/>
      <c r="N338" s="145"/>
      <c r="O338" s="145"/>
      <c r="P338" s="145"/>
    </row>
    <row r="339" spans="1:16" ht="38.25" hidden="1" customHeight="1">
      <c r="A339" s="55">
        <v>3</v>
      </c>
      <c r="B339" s="56">
        <v>3</v>
      </c>
      <c r="C339" s="56">
        <v>2</v>
      </c>
      <c r="D339" s="56"/>
      <c r="E339" s="56"/>
      <c r="F339" s="58"/>
      <c r="G339" s="57" t="s">
        <v>214</v>
      </c>
      <c r="H339" s="100">
        <v>303</v>
      </c>
      <c r="I339" s="44">
        <f>SUM(I340+I349+I353+I357+I361+I364+I367)</f>
        <v>0</v>
      </c>
      <c r="J339" s="119">
        <f>SUM(J340+J349+J353+J357+J361+J364+J367)</f>
        <v>0</v>
      </c>
      <c r="K339" s="45">
        <f>SUM(K340+K349+K353+K357+K361+K364+K367)</f>
        <v>0</v>
      </c>
      <c r="L339" s="45">
        <f>SUM(L340+L349+L353+L357+L361+L364+L367)</f>
        <v>0</v>
      </c>
      <c r="M339" s="145"/>
      <c r="N339" s="145"/>
      <c r="O339" s="145"/>
      <c r="P339" s="145"/>
    </row>
    <row r="340" spans="1:16" hidden="1">
      <c r="A340" s="55">
        <v>3</v>
      </c>
      <c r="B340" s="56">
        <v>3</v>
      </c>
      <c r="C340" s="56">
        <v>2</v>
      </c>
      <c r="D340" s="56">
        <v>1</v>
      </c>
      <c r="E340" s="56"/>
      <c r="F340" s="58"/>
      <c r="G340" s="57" t="s">
        <v>162</v>
      </c>
      <c r="H340" s="100">
        <v>304</v>
      </c>
      <c r="I340" s="44">
        <f>I341</f>
        <v>0</v>
      </c>
      <c r="J340" s="119">
        <f>J341</f>
        <v>0</v>
      </c>
      <c r="K340" s="45">
        <f>K341</f>
        <v>0</v>
      </c>
      <c r="L340" s="45">
        <f>L341</f>
        <v>0</v>
      </c>
      <c r="M340" s="145"/>
      <c r="N340" s="145"/>
      <c r="O340" s="145"/>
      <c r="P340" s="145"/>
    </row>
    <row r="341" spans="1:16" hidden="1">
      <c r="A341" s="59">
        <v>3</v>
      </c>
      <c r="B341" s="55">
        <v>3</v>
      </c>
      <c r="C341" s="56">
        <v>2</v>
      </c>
      <c r="D341" s="57">
        <v>1</v>
      </c>
      <c r="E341" s="55">
        <v>1</v>
      </c>
      <c r="F341" s="58"/>
      <c r="G341" s="57" t="s">
        <v>162</v>
      </c>
      <c r="H341" s="100">
        <v>305</v>
      </c>
      <c r="I341" s="44">
        <f>SUM(I342:I342)</f>
        <v>0</v>
      </c>
      <c r="J341" s="44">
        <f>SUM(J342:J342)</f>
        <v>0</v>
      </c>
      <c r="K341" s="44">
        <f>SUM(K342:K342)</f>
        <v>0</v>
      </c>
      <c r="L341" s="44">
        <f>SUM(L342:L342)</f>
        <v>0</v>
      </c>
      <c r="M341" s="153"/>
      <c r="N341" s="153"/>
      <c r="O341" s="153"/>
      <c r="P341" s="145"/>
    </row>
    <row r="342" spans="1:16" hidden="1">
      <c r="A342" s="59">
        <v>3</v>
      </c>
      <c r="B342" s="55">
        <v>3</v>
      </c>
      <c r="C342" s="56">
        <v>2</v>
      </c>
      <c r="D342" s="57">
        <v>1</v>
      </c>
      <c r="E342" s="55">
        <v>1</v>
      </c>
      <c r="F342" s="58">
        <v>1</v>
      </c>
      <c r="G342" s="57" t="s">
        <v>163</v>
      </c>
      <c r="H342" s="100">
        <v>306</v>
      </c>
      <c r="I342" s="108">
        <v>0</v>
      </c>
      <c r="J342" s="108">
        <v>0</v>
      </c>
      <c r="K342" s="108">
        <v>0</v>
      </c>
      <c r="L342" s="107">
        <v>0</v>
      </c>
      <c r="M342" s="145"/>
      <c r="N342" s="145"/>
      <c r="O342" s="145"/>
      <c r="P342" s="145"/>
    </row>
    <row r="343" spans="1:16" hidden="1">
      <c r="A343" s="59">
        <v>3</v>
      </c>
      <c r="B343" s="55">
        <v>3</v>
      </c>
      <c r="C343" s="56">
        <v>2</v>
      </c>
      <c r="D343" s="57">
        <v>1</v>
      </c>
      <c r="E343" s="55">
        <v>2</v>
      </c>
      <c r="F343" s="58"/>
      <c r="G343" s="79" t="s">
        <v>186</v>
      </c>
      <c r="H343" s="100">
        <v>307</v>
      </c>
      <c r="I343" s="44">
        <f>SUM(I344:I345)</f>
        <v>0</v>
      </c>
      <c r="J343" s="44">
        <f>SUM(J344:J345)</f>
        <v>0</v>
      </c>
      <c r="K343" s="44">
        <f>SUM(K344:K345)</f>
        <v>0</v>
      </c>
      <c r="L343" s="44">
        <f>SUM(L344:L345)</f>
        <v>0</v>
      </c>
      <c r="M343" s="145"/>
      <c r="N343" s="145"/>
      <c r="O343" s="145"/>
      <c r="P343" s="145"/>
    </row>
    <row r="344" spans="1:16" hidden="1">
      <c r="A344" s="59">
        <v>3</v>
      </c>
      <c r="B344" s="55">
        <v>3</v>
      </c>
      <c r="C344" s="56">
        <v>2</v>
      </c>
      <c r="D344" s="57">
        <v>1</v>
      </c>
      <c r="E344" s="55">
        <v>2</v>
      </c>
      <c r="F344" s="58">
        <v>1</v>
      </c>
      <c r="G344" s="79" t="s">
        <v>165</v>
      </c>
      <c r="H344" s="100">
        <v>308</v>
      </c>
      <c r="I344" s="108">
        <v>0</v>
      </c>
      <c r="J344" s="108">
        <v>0</v>
      </c>
      <c r="K344" s="108">
        <v>0</v>
      </c>
      <c r="L344" s="107">
        <v>0</v>
      </c>
      <c r="M344" s="145"/>
      <c r="N344" s="145"/>
      <c r="O344" s="145"/>
      <c r="P344" s="145"/>
    </row>
    <row r="345" spans="1:16" hidden="1">
      <c r="A345" s="59">
        <v>3</v>
      </c>
      <c r="B345" s="55">
        <v>3</v>
      </c>
      <c r="C345" s="56">
        <v>2</v>
      </c>
      <c r="D345" s="57">
        <v>1</v>
      </c>
      <c r="E345" s="55">
        <v>2</v>
      </c>
      <c r="F345" s="58">
        <v>2</v>
      </c>
      <c r="G345" s="79" t="s">
        <v>166</v>
      </c>
      <c r="H345" s="100">
        <v>309</v>
      </c>
      <c r="I345" s="62">
        <v>0</v>
      </c>
      <c r="J345" s="62">
        <v>0</v>
      </c>
      <c r="K345" s="62">
        <v>0</v>
      </c>
      <c r="L345" s="62">
        <v>0</v>
      </c>
      <c r="M345" s="145"/>
      <c r="N345" s="145"/>
      <c r="O345" s="145"/>
      <c r="P345" s="145"/>
    </row>
    <row r="346" spans="1:16" hidden="1">
      <c r="A346" s="59">
        <v>3</v>
      </c>
      <c r="B346" s="55">
        <v>3</v>
      </c>
      <c r="C346" s="56">
        <v>2</v>
      </c>
      <c r="D346" s="57">
        <v>1</v>
      </c>
      <c r="E346" s="55">
        <v>3</v>
      </c>
      <c r="F346" s="58"/>
      <c r="G346" s="79" t="s">
        <v>167</v>
      </c>
      <c r="H346" s="100">
        <v>310</v>
      </c>
      <c r="I346" s="44">
        <f>SUM(I347:I348)</f>
        <v>0</v>
      </c>
      <c r="J346" s="44">
        <f>SUM(J347:J348)</f>
        <v>0</v>
      </c>
      <c r="K346" s="44">
        <f>SUM(K347:K348)</f>
        <v>0</v>
      </c>
      <c r="L346" s="44">
        <f>SUM(L347:L348)</f>
        <v>0</v>
      </c>
      <c r="M346" s="145"/>
      <c r="N346" s="145"/>
      <c r="O346" s="145"/>
      <c r="P346" s="145"/>
    </row>
    <row r="347" spans="1:16" hidden="1">
      <c r="A347" s="59">
        <v>3</v>
      </c>
      <c r="B347" s="55">
        <v>3</v>
      </c>
      <c r="C347" s="56">
        <v>2</v>
      </c>
      <c r="D347" s="57">
        <v>1</v>
      </c>
      <c r="E347" s="55">
        <v>3</v>
      </c>
      <c r="F347" s="58">
        <v>1</v>
      </c>
      <c r="G347" s="79" t="s">
        <v>168</v>
      </c>
      <c r="H347" s="100">
        <v>311</v>
      </c>
      <c r="I347" s="62">
        <v>0</v>
      </c>
      <c r="J347" s="62">
        <v>0</v>
      </c>
      <c r="K347" s="62">
        <v>0</v>
      </c>
      <c r="L347" s="62">
        <v>0</v>
      </c>
      <c r="M347" s="145"/>
      <c r="N347" s="145"/>
      <c r="O347" s="145"/>
      <c r="P347" s="145"/>
    </row>
    <row r="348" spans="1:16" hidden="1">
      <c r="A348" s="59">
        <v>3</v>
      </c>
      <c r="B348" s="55">
        <v>3</v>
      </c>
      <c r="C348" s="56">
        <v>2</v>
      </c>
      <c r="D348" s="57">
        <v>1</v>
      </c>
      <c r="E348" s="55">
        <v>3</v>
      </c>
      <c r="F348" s="58">
        <v>2</v>
      </c>
      <c r="G348" s="79" t="s">
        <v>187</v>
      </c>
      <c r="H348" s="100">
        <v>312</v>
      </c>
      <c r="I348" s="80">
        <v>0</v>
      </c>
      <c r="J348" s="122">
        <v>0</v>
      </c>
      <c r="K348" s="80">
        <v>0</v>
      </c>
      <c r="L348" s="80">
        <v>0</v>
      </c>
      <c r="M348" s="145"/>
      <c r="N348" s="145"/>
      <c r="O348" s="145"/>
      <c r="P348" s="145"/>
    </row>
    <row r="349" spans="1:16" hidden="1">
      <c r="A349" s="67">
        <v>3</v>
      </c>
      <c r="B349" s="67">
        <v>3</v>
      </c>
      <c r="C349" s="76">
        <v>2</v>
      </c>
      <c r="D349" s="79">
        <v>2</v>
      </c>
      <c r="E349" s="76"/>
      <c r="F349" s="78"/>
      <c r="G349" s="79" t="s">
        <v>200</v>
      </c>
      <c r="H349" s="100">
        <v>313</v>
      </c>
      <c r="I349" s="72">
        <f>I350</f>
        <v>0</v>
      </c>
      <c r="J349" s="123">
        <f>J350</f>
        <v>0</v>
      </c>
      <c r="K349" s="73">
        <f>K350</f>
        <v>0</v>
      </c>
      <c r="L349" s="73">
        <f>L350</f>
        <v>0</v>
      </c>
      <c r="M349" s="145"/>
      <c r="N349" s="145"/>
      <c r="O349" s="145"/>
      <c r="P349" s="145"/>
    </row>
    <row r="350" spans="1:16" hidden="1">
      <c r="A350" s="59">
        <v>3</v>
      </c>
      <c r="B350" s="59">
        <v>3</v>
      </c>
      <c r="C350" s="55">
        <v>2</v>
      </c>
      <c r="D350" s="57">
        <v>2</v>
      </c>
      <c r="E350" s="55">
        <v>1</v>
      </c>
      <c r="F350" s="58"/>
      <c r="G350" s="79" t="s">
        <v>200</v>
      </c>
      <c r="H350" s="100">
        <v>314</v>
      </c>
      <c r="I350" s="44">
        <f>SUM(I351:I352)</f>
        <v>0</v>
      </c>
      <c r="J350" s="85">
        <f>SUM(J351:J352)</f>
        <v>0</v>
      </c>
      <c r="K350" s="45">
        <f>SUM(K351:K352)</f>
        <v>0</v>
      </c>
      <c r="L350" s="45">
        <f>SUM(L351:L352)</f>
        <v>0</v>
      </c>
      <c r="M350" s="145"/>
      <c r="N350" s="145"/>
      <c r="O350" s="145"/>
      <c r="P350" s="145"/>
    </row>
    <row r="351" spans="1:16" ht="25.5" hidden="1" customHeight="1">
      <c r="A351" s="59">
        <v>3</v>
      </c>
      <c r="B351" s="59">
        <v>3</v>
      </c>
      <c r="C351" s="55">
        <v>2</v>
      </c>
      <c r="D351" s="57">
        <v>2</v>
      </c>
      <c r="E351" s="59">
        <v>1</v>
      </c>
      <c r="F351" s="90">
        <v>1</v>
      </c>
      <c r="G351" s="57" t="s">
        <v>201</v>
      </c>
      <c r="H351" s="100">
        <v>315</v>
      </c>
      <c r="I351" s="62">
        <v>0</v>
      </c>
      <c r="J351" s="62">
        <v>0</v>
      </c>
      <c r="K351" s="62">
        <v>0</v>
      </c>
      <c r="L351" s="62">
        <v>0</v>
      </c>
      <c r="M351" s="145"/>
      <c r="N351" s="145"/>
      <c r="O351" s="145"/>
      <c r="P351" s="145"/>
    </row>
    <row r="352" spans="1:16" hidden="1">
      <c r="A352" s="67">
        <v>3</v>
      </c>
      <c r="B352" s="67">
        <v>3</v>
      </c>
      <c r="C352" s="68">
        <v>2</v>
      </c>
      <c r="D352" s="69">
        <v>2</v>
      </c>
      <c r="E352" s="70">
        <v>1</v>
      </c>
      <c r="F352" s="97">
        <v>2</v>
      </c>
      <c r="G352" s="70" t="s">
        <v>202</v>
      </c>
      <c r="H352" s="100">
        <v>316</v>
      </c>
      <c r="I352" s="62">
        <v>0</v>
      </c>
      <c r="J352" s="62">
        <v>0</v>
      </c>
      <c r="K352" s="62">
        <v>0</v>
      </c>
      <c r="L352" s="62">
        <v>0</v>
      </c>
      <c r="M352" s="145"/>
      <c r="N352" s="145"/>
      <c r="O352" s="145"/>
      <c r="P352" s="145"/>
    </row>
    <row r="353" spans="1:16" ht="25.5" hidden="1" customHeight="1">
      <c r="A353" s="59">
        <v>3</v>
      </c>
      <c r="B353" s="59">
        <v>3</v>
      </c>
      <c r="C353" s="55">
        <v>2</v>
      </c>
      <c r="D353" s="56">
        <v>3</v>
      </c>
      <c r="E353" s="57"/>
      <c r="F353" s="90"/>
      <c r="G353" s="57" t="s">
        <v>203</v>
      </c>
      <c r="H353" s="100">
        <v>317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45"/>
      <c r="N353" s="145"/>
      <c r="O353" s="145"/>
      <c r="P353" s="145"/>
    </row>
    <row r="354" spans="1:16" ht="25.5" hidden="1" customHeight="1">
      <c r="A354" s="59">
        <v>3</v>
      </c>
      <c r="B354" s="59">
        <v>3</v>
      </c>
      <c r="C354" s="55">
        <v>2</v>
      </c>
      <c r="D354" s="56">
        <v>3</v>
      </c>
      <c r="E354" s="57">
        <v>1</v>
      </c>
      <c r="F354" s="90"/>
      <c r="G354" s="57" t="s">
        <v>203</v>
      </c>
      <c r="H354" s="100">
        <v>318</v>
      </c>
      <c r="I354" s="44">
        <f>I355+I356</f>
        <v>0</v>
      </c>
      <c r="J354" s="44">
        <f>J355+J356</f>
        <v>0</v>
      </c>
      <c r="K354" s="44">
        <f>K355+K356</f>
        <v>0</v>
      </c>
      <c r="L354" s="44">
        <f>L355+L356</f>
        <v>0</v>
      </c>
      <c r="M354" s="145"/>
      <c r="N354" s="145"/>
      <c r="O354" s="145"/>
      <c r="P354" s="145"/>
    </row>
    <row r="355" spans="1:16" ht="25.5" hidden="1" customHeight="1">
      <c r="A355" s="59">
        <v>3</v>
      </c>
      <c r="B355" s="59">
        <v>3</v>
      </c>
      <c r="C355" s="55">
        <v>2</v>
      </c>
      <c r="D355" s="56">
        <v>3</v>
      </c>
      <c r="E355" s="57">
        <v>1</v>
      </c>
      <c r="F355" s="90">
        <v>1</v>
      </c>
      <c r="G355" s="57" t="s">
        <v>204</v>
      </c>
      <c r="H355" s="100">
        <v>319</v>
      </c>
      <c r="I355" s="108">
        <v>0</v>
      </c>
      <c r="J355" s="108">
        <v>0</v>
      </c>
      <c r="K355" s="108">
        <v>0</v>
      </c>
      <c r="L355" s="107">
        <v>0</v>
      </c>
      <c r="M355" s="145"/>
      <c r="N355" s="145"/>
      <c r="O355" s="145"/>
      <c r="P355" s="145"/>
    </row>
    <row r="356" spans="1:16" ht="25.5" hidden="1" customHeight="1">
      <c r="A356" s="59">
        <v>3</v>
      </c>
      <c r="B356" s="59">
        <v>3</v>
      </c>
      <c r="C356" s="55">
        <v>2</v>
      </c>
      <c r="D356" s="56">
        <v>3</v>
      </c>
      <c r="E356" s="57">
        <v>1</v>
      </c>
      <c r="F356" s="90">
        <v>2</v>
      </c>
      <c r="G356" s="57" t="s">
        <v>205</v>
      </c>
      <c r="H356" s="100">
        <v>320</v>
      </c>
      <c r="I356" s="62">
        <v>0</v>
      </c>
      <c r="J356" s="62">
        <v>0</v>
      </c>
      <c r="K356" s="62">
        <v>0</v>
      </c>
      <c r="L356" s="62">
        <v>0</v>
      </c>
      <c r="M356" s="145"/>
      <c r="N356" s="145"/>
      <c r="O356" s="145"/>
      <c r="P356" s="145"/>
    </row>
    <row r="357" spans="1:16" hidden="1">
      <c r="A357" s="59">
        <v>3</v>
      </c>
      <c r="B357" s="59">
        <v>3</v>
      </c>
      <c r="C357" s="55">
        <v>2</v>
      </c>
      <c r="D357" s="56">
        <v>4</v>
      </c>
      <c r="E357" s="56"/>
      <c r="F357" s="58"/>
      <c r="G357" s="57" t="s">
        <v>206</v>
      </c>
      <c r="H357" s="100">
        <v>321</v>
      </c>
      <c r="I357" s="44">
        <f>I358</f>
        <v>0</v>
      </c>
      <c r="J357" s="85">
        <f>J358</f>
        <v>0</v>
      </c>
      <c r="K357" s="45">
        <f>K358</f>
        <v>0</v>
      </c>
      <c r="L357" s="45">
        <f>L358</f>
        <v>0</v>
      </c>
      <c r="M357" s="145"/>
      <c r="N357" s="145"/>
      <c r="O357" s="145"/>
      <c r="P357" s="145"/>
    </row>
    <row r="358" spans="1:16" hidden="1">
      <c r="A358" s="75">
        <v>3</v>
      </c>
      <c r="B358" s="75">
        <v>3</v>
      </c>
      <c r="C358" s="50">
        <v>2</v>
      </c>
      <c r="D358" s="48">
        <v>4</v>
      </c>
      <c r="E358" s="48">
        <v>1</v>
      </c>
      <c r="F358" s="51"/>
      <c r="G358" s="57" t="s">
        <v>206</v>
      </c>
      <c r="H358" s="100">
        <v>322</v>
      </c>
      <c r="I358" s="65">
        <f>SUM(I359:I360)</f>
        <v>0</v>
      </c>
      <c r="J358" s="87">
        <f>SUM(J359:J360)</f>
        <v>0</v>
      </c>
      <c r="K358" s="66">
        <f>SUM(K359:K360)</f>
        <v>0</v>
      </c>
      <c r="L358" s="66">
        <f>SUM(L359:L360)</f>
        <v>0</v>
      </c>
      <c r="M358" s="145"/>
      <c r="N358" s="145"/>
      <c r="O358" s="145"/>
      <c r="P358" s="145"/>
    </row>
    <row r="359" spans="1:16" hidden="1">
      <c r="A359" s="59">
        <v>3</v>
      </c>
      <c r="B359" s="59">
        <v>3</v>
      </c>
      <c r="C359" s="55">
        <v>2</v>
      </c>
      <c r="D359" s="56">
        <v>4</v>
      </c>
      <c r="E359" s="56">
        <v>1</v>
      </c>
      <c r="F359" s="58">
        <v>1</v>
      </c>
      <c r="G359" s="57" t="s">
        <v>207</v>
      </c>
      <c r="H359" s="100">
        <v>323</v>
      </c>
      <c r="I359" s="62">
        <v>0</v>
      </c>
      <c r="J359" s="62">
        <v>0</v>
      </c>
      <c r="K359" s="62">
        <v>0</v>
      </c>
      <c r="L359" s="62">
        <v>0</v>
      </c>
      <c r="M359" s="145"/>
      <c r="N359" s="145"/>
      <c r="O359" s="145"/>
      <c r="P359" s="145"/>
    </row>
    <row r="360" spans="1:16" hidden="1">
      <c r="A360" s="59">
        <v>3</v>
      </c>
      <c r="B360" s="59">
        <v>3</v>
      </c>
      <c r="C360" s="55">
        <v>2</v>
      </c>
      <c r="D360" s="56">
        <v>4</v>
      </c>
      <c r="E360" s="56">
        <v>1</v>
      </c>
      <c r="F360" s="58">
        <v>2</v>
      </c>
      <c r="G360" s="57" t="s">
        <v>215</v>
      </c>
      <c r="H360" s="100">
        <v>324</v>
      </c>
      <c r="I360" s="62">
        <v>0</v>
      </c>
      <c r="J360" s="62">
        <v>0</v>
      </c>
      <c r="K360" s="62">
        <v>0</v>
      </c>
      <c r="L360" s="62">
        <v>0</v>
      </c>
      <c r="M360" s="145"/>
      <c r="N360" s="145"/>
      <c r="O360" s="145"/>
      <c r="P360" s="145"/>
    </row>
    <row r="361" spans="1:16" hidden="1">
      <c r="A361" s="59">
        <v>3</v>
      </c>
      <c r="B361" s="59">
        <v>3</v>
      </c>
      <c r="C361" s="55">
        <v>2</v>
      </c>
      <c r="D361" s="56">
        <v>5</v>
      </c>
      <c r="E361" s="56"/>
      <c r="F361" s="58"/>
      <c r="G361" s="57" t="s">
        <v>209</v>
      </c>
      <c r="H361" s="100">
        <v>325</v>
      </c>
      <c r="I361" s="44">
        <f t="shared" ref="I361:L362" si="31">I362</f>
        <v>0</v>
      </c>
      <c r="J361" s="85">
        <f t="shared" si="31"/>
        <v>0</v>
      </c>
      <c r="K361" s="45">
        <f t="shared" si="31"/>
        <v>0</v>
      </c>
      <c r="L361" s="45">
        <f t="shared" si="31"/>
        <v>0</v>
      </c>
      <c r="M361" s="145"/>
      <c r="N361" s="145"/>
      <c r="O361" s="145"/>
      <c r="P361" s="145"/>
    </row>
    <row r="362" spans="1:16" hidden="1">
      <c r="A362" s="75">
        <v>3</v>
      </c>
      <c r="B362" s="75">
        <v>3</v>
      </c>
      <c r="C362" s="50">
        <v>2</v>
      </c>
      <c r="D362" s="48">
        <v>5</v>
      </c>
      <c r="E362" s="48">
        <v>1</v>
      </c>
      <c r="F362" s="51"/>
      <c r="G362" s="57" t="s">
        <v>209</v>
      </c>
      <c r="H362" s="100">
        <v>326</v>
      </c>
      <c r="I362" s="65">
        <f t="shared" si="31"/>
        <v>0</v>
      </c>
      <c r="J362" s="87">
        <f t="shared" si="31"/>
        <v>0</v>
      </c>
      <c r="K362" s="66">
        <f t="shared" si="31"/>
        <v>0</v>
      </c>
      <c r="L362" s="66">
        <f t="shared" si="31"/>
        <v>0</v>
      </c>
      <c r="M362" s="145"/>
      <c r="N362" s="145"/>
      <c r="O362" s="145"/>
      <c r="P362" s="145"/>
    </row>
    <row r="363" spans="1:16" hidden="1">
      <c r="A363" s="59">
        <v>3</v>
      </c>
      <c r="B363" s="59">
        <v>3</v>
      </c>
      <c r="C363" s="55">
        <v>2</v>
      </c>
      <c r="D363" s="56">
        <v>5</v>
      </c>
      <c r="E363" s="56">
        <v>1</v>
      </c>
      <c r="F363" s="58">
        <v>1</v>
      </c>
      <c r="G363" s="57" t="s">
        <v>209</v>
      </c>
      <c r="H363" s="100">
        <v>327</v>
      </c>
      <c r="I363" s="108">
        <v>0</v>
      </c>
      <c r="J363" s="108">
        <v>0</v>
      </c>
      <c r="K363" s="108">
        <v>0</v>
      </c>
      <c r="L363" s="107">
        <v>0</v>
      </c>
      <c r="M363" s="145"/>
      <c r="N363" s="145"/>
      <c r="O363" s="145"/>
      <c r="P363" s="145"/>
    </row>
    <row r="364" spans="1:16" hidden="1">
      <c r="A364" s="59">
        <v>3</v>
      </c>
      <c r="B364" s="59">
        <v>3</v>
      </c>
      <c r="C364" s="55">
        <v>2</v>
      </c>
      <c r="D364" s="56">
        <v>6</v>
      </c>
      <c r="E364" s="56"/>
      <c r="F364" s="58"/>
      <c r="G364" s="57" t="s">
        <v>180</v>
      </c>
      <c r="H364" s="100">
        <v>328</v>
      </c>
      <c r="I364" s="44">
        <f t="shared" ref="I364:L365" si="32">I365</f>
        <v>0</v>
      </c>
      <c r="J364" s="85">
        <f t="shared" si="32"/>
        <v>0</v>
      </c>
      <c r="K364" s="45">
        <f t="shared" si="32"/>
        <v>0</v>
      </c>
      <c r="L364" s="45">
        <f t="shared" si="32"/>
        <v>0</v>
      </c>
      <c r="M364" s="145"/>
      <c r="N364" s="145"/>
      <c r="O364" s="145"/>
      <c r="P364" s="145"/>
    </row>
    <row r="365" spans="1:16" hidden="1">
      <c r="A365" s="59">
        <v>3</v>
      </c>
      <c r="B365" s="59">
        <v>3</v>
      </c>
      <c r="C365" s="55">
        <v>2</v>
      </c>
      <c r="D365" s="56">
        <v>6</v>
      </c>
      <c r="E365" s="56">
        <v>1</v>
      </c>
      <c r="F365" s="58"/>
      <c r="G365" s="57" t="s">
        <v>180</v>
      </c>
      <c r="H365" s="100">
        <v>329</v>
      </c>
      <c r="I365" s="44">
        <f t="shared" si="32"/>
        <v>0</v>
      </c>
      <c r="J365" s="85">
        <f t="shared" si="32"/>
        <v>0</v>
      </c>
      <c r="K365" s="45">
        <f t="shared" si="32"/>
        <v>0</v>
      </c>
      <c r="L365" s="45">
        <f t="shared" si="32"/>
        <v>0</v>
      </c>
      <c r="M365" s="145"/>
      <c r="N365" s="145"/>
      <c r="O365" s="145"/>
      <c r="P365" s="145"/>
    </row>
    <row r="366" spans="1:16" hidden="1">
      <c r="A366" s="67">
        <v>3</v>
      </c>
      <c r="B366" s="67">
        <v>3</v>
      </c>
      <c r="C366" s="68">
        <v>2</v>
      </c>
      <c r="D366" s="69">
        <v>6</v>
      </c>
      <c r="E366" s="69">
        <v>1</v>
      </c>
      <c r="F366" s="71">
        <v>1</v>
      </c>
      <c r="G366" s="70" t="s">
        <v>180</v>
      </c>
      <c r="H366" s="100">
        <v>330</v>
      </c>
      <c r="I366" s="108">
        <v>0</v>
      </c>
      <c r="J366" s="108">
        <v>0</v>
      </c>
      <c r="K366" s="108">
        <v>0</v>
      </c>
      <c r="L366" s="107">
        <v>0</v>
      </c>
      <c r="M366" s="145"/>
      <c r="N366" s="145"/>
      <c r="O366" s="145"/>
      <c r="P366" s="145"/>
    </row>
    <row r="367" spans="1:16" hidden="1">
      <c r="A367" s="59">
        <v>3</v>
      </c>
      <c r="B367" s="59">
        <v>3</v>
      </c>
      <c r="C367" s="55">
        <v>2</v>
      </c>
      <c r="D367" s="56">
        <v>7</v>
      </c>
      <c r="E367" s="56"/>
      <c r="F367" s="58"/>
      <c r="G367" s="57" t="s">
        <v>211</v>
      </c>
      <c r="H367" s="100">
        <v>331</v>
      </c>
      <c r="I367" s="44">
        <f>I368</f>
        <v>0</v>
      </c>
      <c r="J367" s="85">
        <f>J368</f>
        <v>0</v>
      </c>
      <c r="K367" s="45">
        <f>K368</f>
        <v>0</v>
      </c>
      <c r="L367" s="45">
        <f>L368</f>
        <v>0</v>
      </c>
      <c r="M367" s="145"/>
      <c r="N367" s="145"/>
      <c r="O367" s="145"/>
      <c r="P367" s="145"/>
    </row>
    <row r="368" spans="1:16" hidden="1">
      <c r="A368" s="67">
        <v>3</v>
      </c>
      <c r="B368" s="67">
        <v>3</v>
      </c>
      <c r="C368" s="68">
        <v>2</v>
      </c>
      <c r="D368" s="69">
        <v>7</v>
      </c>
      <c r="E368" s="69">
        <v>1</v>
      </c>
      <c r="F368" s="71"/>
      <c r="G368" s="57" t="s">
        <v>211</v>
      </c>
      <c r="H368" s="100">
        <v>332</v>
      </c>
      <c r="I368" s="44">
        <f>SUM(I369:I370)</f>
        <v>0</v>
      </c>
      <c r="J368" s="44">
        <f>SUM(J369:J370)</f>
        <v>0</v>
      </c>
      <c r="K368" s="44">
        <f>SUM(K369:K370)</f>
        <v>0</v>
      </c>
      <c r="L368" s="44">
        <f>SUM(L369:L370)</f>
        <v>0</v>
      </c>
      <c r="M368" s="145"/>
      <c r="N368" s="145"/>
      <c r="O368" s="145"/>
      <c r="P368" s="145"/>
    </row>
    <row r="369" spans="1:16" ht="25.5" hidden="1" customHeight="1">
      <c r="A369" s="59">
        <v>3</v>
      </c>
      <c r="B369" s="59">
        <v>3</v>
      </c>
      <c r="C369" s="55">
        <v>2</v>
      </c>
      <c r="D369" s="56">
        <v>7</v>
      </c>
      <c r="E369" s="56">
        <v>1</v>
      </c>
      <c r="F369" s="58">
        <v>1</v>
      </c>
      <c r="G369" s="57" t="s">
        <v>212</v>
      </c>
      <c r="H369" s="100">
        <v>333</v>
      </c>
      <c r="I369" s="108">
        <v>0</v>
      </c>
      <c r="J369" s="108">
        <v>0</v>
      </c>
      <c r="K369" s="108">
        <v>0</v>
      </c>
      <c r="L369" s="107">
        <v>0</v>
      </c>
      <c r="M369" s="145"/>
      <c r="N369" s="145"/>
      <c r="O369" s="145"/>
      <c r="P369" s="145"/>
    </row>
    <row r="370" spans="1:16" ht="25.5" hidden="1" customHeight="1">
      <c r="A370" s="59">
        <v>3</v>
      </c>
      <c r="B370" s="59">
        <v>3</v>
      </c>
      <c r="C370" s="55">
        <v>2</v>
      </c>
      <c r="D370" s="56">
        <v>7</v>
      </c>
      <c r="E370" s="56">
        <v>1</v>
      </c>
      <c r="F370" s="58">
        <v>2</v>
      </c>
      <c r="G370" s="57" t="s">
        <v>213</v>
      </c>
      <c r="H370" s="100">
        <v>334</v>
      </c>
      <c r="I370" s="62">
        <v>0</v>
      </c>
      <c r="J370" s="62">
        <v>0</v>
      </c>
      <c r="K370" s="62">
        <v>0</v>
      </c>
      <c r="L370" s="62">
        <v>0</v>
      </c>
      <c r="M370" s="145"/>
      <c r="N370" s="145"/>
      <c r="O370" s="145"/>
      <c r="P370" s="145"/>
    </row>
    <row r="371" spans="1:16">
      <c r="A371" s="26"/>
      <c r="B371" s="26"/>
      <c r="C371" s="27"/>
      <c r="D371" s="124"/>
      <c r="E371" s="125"/>
      <c r="F371" s="126"/>
      <c r="G371" s="127" t="s">
        <v>216</v>
      </c>
      <c r="H371" s="100">
        <v>336</v>
      </c>
      <c r="I371" s="95">
        <f>SUM(I37+I187)</f>
        <v>123400</v>
      </c>
      <c r="J371" s="95">
        <f>SUM(J37+J187)</f>
        <v>123400</v>
      </c>
      <c r="K371" s="193">
        <f>SUM(K37+K187)</f>
        <v>123400</v>
      </c>
      <c r="L371" s="193">
        <f>SUM(L37+L187)</f>
        <v>123400</v>
      </c>
      <c r="M371" s="145"/>
      <c r="N371" s="145"/>
      <c r="O371" s="145"/>
      <c r="P371" s="145"/>
    </row>
    <row r="372" spans="1:16" ht="9" customHeight="1">
      <c r="F372" s="154"/>
      <c r="G372" s="46"/>
      <c r="H372" s="173"/>
      <c r="I372" s="129"/>
      <c r="J372" s="130"/>
      <c r="K372" s="174"/>
      <c r="L372" s="130"/>
      <c r="M372" s="145"/>
      <c r="N372" s="145"/>
      <c r="O372" s="145"/>
      <c r="P372" s="145"/>
    </row>
    <row r="373" spans="1:16" ht="15.75" customHeight="1">
      <c r="D373" s="236" t="s">
        <v>236</v>
      </c>
      <c r="E373" s="236"/>
      <c r="F373" s="236"/>
      <c r="G373" s="236"/>
      <c r="H373" s="175"/>
      <c r="I373" s="131"/>
      <c r="J373" s="130"/>
      <c r="K373" s="247" t="s">
        <v>231</v>
      </c>
      <c r="L373" s="247"/>
      <c r="M373" s="145"/>
      <c r="N373" s="145"/>
      <c r="O373" s="145"/>
      <c r="P373" s="145"/>
    </row>
    <row r="374" spans="1:16" ht="30" customHeight="1">
      <c r="A374" s="132"/>
      <c r="B374" s="132"/>
      <c r="C374" s="132"/>
      <c r="D374" s="234" t="s">
        <v>227</v>
      </c>
      <c r="E374" s="234"/>
      <c r="F374" s="234"/>
      <c r="G374" s="234"/>
      <c r="I374" s="133" t="s">
        <v>217</v>
      </c>
      <c r="K374" s="232" t="s">
        <v>218</v>
      </c>
      <c r="L374" s="232"/>
      <c r="M374" s="145"/>
      <c r="N374" s="145"/>
      <c r="O374" s="145"/>
      <c r="P374" s="145"/>
    </row>
    <row r="375" spans="1:16" ht="15.75" hidden="1" customHeight="1">
      <c r="F375" s="154"/>
      <c r="I375" s="133"/>
      <c r="K375" s="133"/>
      <c r="L375" s="133"/>
      <c r="M375" s="145"/>
      <c r="N375" s="145"/>
      <c r="O375" s="145"/>
      <c r="P375" s="145"/>
    </row>
    <row r="376" spans="1:16" ht="15.75" customHeight="1">
      <c r="A376" s="179"/>
      <c r="B376" s="179"/>
      <c r="C376" s="179"/>
      <c r="D376" s="179"/>
      <c r="E376" s="179"/>
      <c r="F376" s="177"/>
      <c r="G376" s="179"/>
      <c r="H376" s="179"/>
      <c r="I376" s="178"/>
      <c r="J376" s="179"/>
      <c r="K376" s="178"/>
      <c r="L376" s="178"/>
      <c r="M376" s="145"/>
      <c r="N376" s="145"/>
      <c r="O376" s="145"/>
      <c r="P376" s="145"/>
    </row>
    <row r="377" spans="1:16" ht="17.25" customHeight="1">
      <c r="D377" s="225" t="s">
        <v>232</v>
      </c>
      <c r="E377" s="225"/>
      <c r="F377" s="225"/>
      <c r="G377" s="225"/>
      <c r="I377" s="133"/>
      <c r="K377" s="247" t="s">
        <v>230</v>
      </c>
      <c r="L377" s="247"/>
      <c r="M377" s="145"/>
      <c r="N377" s="145"/>
      <c r="O377" s="145"/>
      <c r="P377" s="145"/>
    </row>
    <row r="378" spans="1:16" ht="42" customHeight="1">
      <c r="D378" s="230" t="s">
        <v>228</v>
      </c>
      <c r="E378" s="231"/>
      <c r="F378" s="231"/>
      <c r="G378" s="231"/>
      <c r="H378" s="154"/>
      <c r="I378" s="176" t="s">
        <v>217</v>
      </c>
      <c r="K378" s="232" t="s">
        <v>218</v>
      </c>
      <c r="L378" s="232"/>
      <c r="M378" s="145"/>
      <c r="N378" s="145"/>
      <c r="O378" s="145"/>
      <c r="P378" s="145"/>
    </row>
    <row r="379" spans="1:16">
      <c r="A379" s="145"/>
      <c r="B379" s="145"/>
      <c r="C379" s="145"/>
      <c r="D379" s="145"/>
      <c r="E379" s="145"/>
      <c r="F379" s="21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</row>
    <row r="380" spans="1:16">
      <c r="A380" s="145"/>
      <c r="B380" s="145"/>
      <c r="C380" s="145"/>
      <c r="D380" s="145"/>
      <c r="E380" s="145"/>
      <c r="F380" s="21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</row>
    <row r="381" spans="1:16">
      <c r="A381" s="143"/>
      <c r="B381" s="143"/>
      <c r="C381" s="143"/>
      <c r="D381" s="143"/>
      <c r="E381" s="143"/>
      <c r="F381" s="144"/>
      <c r="G381" s="143"/>
      <c r="H381" s="143"/>
      <c r="I381" s="143"/>
      <c r="J381" s="143"/>
      <c r="K381" s="143"/>
      <c r="L381" s="143"/>
    </row>
    <row r="382" spans="1:16">
      <c r="A382" s="143"/>
      <c r="B382" s="143"/>
      <c r="C382" s="143"/>
      <c r="D382" s="143"/>
      <c r="E382" s="143"/>
      <c r="F382" s="144"/>
      <c r="G382" s="143"/>
      <c r="H382" s="143"/>
      <c r="I382" s="143"/>
      <c r="J382" s="143"/>
      <c r="K382" s="143"/>
      <c r="L382" s="143"/>
    </row>
    <row r="383" spans="1:16">
      <c r="A383" s="143"/>
      <c r="B383" s="143"/>
      <c r="C383" s="143"/>
      <c r="D383" s="143"/>
      <c r="E383" s="143"/>
      <c r="F383" s="144"/>
      <c r="G383" s="143"/>
      <c r="H383" s="143"/>
      <c r="I383" s="143"/>
      <c r="J383" s="143"/>
      <c r="K383" s="143"/>
      <c r="L383" s="143"/>
    </row>
    <row r="384" spans="1:16">
      <c r="A384" s="143"/>
      <c r="B384" s="143"/>
      <c r="C384" s="143"/>
      <c r="D384" s="143"/>
      <c r="E384" s="143"/>
      <c r="F384" s="144"/>
      <c r="G384" s="143"/>
      <c r="H384" s="143"/>
      <c r="I384" s="143"/>
      <c r="J384" s="143"/>
      <c r="K384" s="143"/>
      <c r="L384" s="143"/>
    </row>
    <row r="385" spans="1:12">
      <c r="A385" s="143"/>
      <c r="B385" s="143"/>
      <c r="C385" s="143"/>
      <c r="D385" s="143"/>
      <c r="E385" s="143"/>
      <c r="F385" s="144"/>
      <c r="G385" s="143"/>
      <c r="H385" s="143"/>
      <c r="I385" s="143"/>
      <c r="J385" s="143"/>
      <c r="K385" s="143"/>
      <c r="L385" s="143"/>
    </row>
    <row r="386" spans="1:12">
      <c r="A386" s="143"/>
      <c r="B386" s="143"/>
      <c r="C386" s="143"/>
      <c r="D386" s="143"/>
      <c r="E386" s="143"/>
      <c r="F386" s="144"/>
      <c r="G386" s="143"/>
      <c r="H386" s="143"/>
      <c r="I386" s="143"/>
      <c r="J386" s="143"/>
      <c r="K386" s="143"/>
      <c r="L386" s="143"/>
    </row>
    <row r="387" spans="1:12">
      <c r="A387" s="143"/>
      <c r="B387" s="143"/>
      <c r="C387" s="143"/>
      <c r="D387" s="143"/>
      <c r="E387" s="143"/>
      <c r="F387" s="144"/>
      <c r="G387" s="143"/>
      <c r="H387" s="143"/>
      <c r="I387" s="143"/>
      <c r="J387" s="143"/>
      <c r="K387" s="143"/>
      <c r="L387" s="143"/>
    </row>
    <row r="388" spans="1:12">
      <c r="A388" s="143"/>
      <c r="B388" s="143"/>
      <c r="C388" s="143"/>
      <c r="D388" s="143"/>
      <c r="E388" s="143"/>
      <c r="F388" s="144"/>
      <c r="G388" s="143"/>
      <c r="H388" s="143"/>
      <c r="I388" s="143"/>
      <c r="J388" s="143"/>
      <c r="K388" s="143"/>
      <c r="L388" s="143"/>
    </row>
    <row r="389" spans="1:12">
      <c r="A389" s="143"/>
      <c r="B389" s="143"/>
      <c r="C389" s="143"/>
      <c r="D389" s="143"/>
      <c r="E389" s="143"/>
      <c r="F389" s="144"/>
      <c r="G389" s="143"/>
      <c r="H389" s="143"/>
      <c r="I389" s="143"/>
      <c r="J389" s="143"/>
      <c r="K389" s="143"/>
      <c r="L389" s="143"/>
    </row>
  </sheetData>
  <sheetProtection formatCells="0" formatColumns="0" formatRows="0" insertColumns="0" insertRows="0" insertHyperlinks="0" deleteColumns="0" deleteRows="0" sort="0" autoFilter="0" pivotTables="0"/>
  <mergeCells count="33">
    <mergeCell ref="J1:L1"/>
    <mergeCell ref="G11:K11"/>
    <mergeCell ref="G12:K12"/>
    <mergeCell ref="G17:K17"/>
    <mergeCell ref="E21:K21"/>
    <mergeCell ref="B13:L13"/>
    <mergeCell ref="G15:K15"/>
    <mergeCell ref="G18:K18"/>
    <mergeCell ref="A4:L4"/>
    <mergeCell ref="A6:L6"/>
    <mergeCell ref="A7:L7"/>
    <mergeCell ref="G9:K9"/>
    <mergeCell ref="A10:L10"/>
    <mergeCell ref="A22:L22"/>
    <mergeCell ref="A33:I33"/>
    <mergeCell ref="D373:G373"/>
    <mergeCell ref="A28:I28"/>
    <mergeCell ref="A29:I29"/>
    <mergeCell ref="A30:I30"/>
    <mergeCell ref="A36:F36"/>
    <mergeCell ref="G32:H32"/>
    <mergeCell ref="D378:G378"/>
    <mergeCell ref="K378:L378"/>
    <mergeCell ref="A34:F35"/>
    <mergeCell ref="G34:G35"/>
    <mergeCell ref="H34:H35"/>
    <mergeCell ref="I34:J34"/>
    <mergeCell ref="K34:K35"/>
    <mergeCell ref="L34:L35"/>
    <mergeCell ref="K377:L377"/>
    <mergeCell ref="K373:L373"/>
    <mergeCell ref="D374:G374"/>
    <mergeCell ref="K374:L374"/>
  </mergeCells>
  <printOptions horizontalCentered="1"/>
  <pageMargins left="0.23622047244094491" right="0.19685039370078741" top="0.59055118110236227" bottom="0.59055118110236227" header="0.19685039370078741" footer="0.19685039370078741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4"/>
  <sheetViews>
    <sheetView workbookViewId="0">
      <selection activeCell="W31" sqref="W3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17" s="209" customFormat="1" ht="28.5" customHeight="1">
      <c r="F1" s="210"/>
      <c r="G1" s="211"/>
      <c r="H1" s="212"/>
      <c r="I1" s="213"/>
      <c r="J1" s="256" t="s">
        <v>239</v>
      </c>
      <c r="K1" s="256"/>
      <c r="L1" s="256"/>
      <c r="M1" s="214"/>
      <c r="N1" s="215"/>
      <c r="O1" s="215"/>
      <c r="P1" s="215"/>
      <c r="Q1" s="215"/>
    </row>
    <row r="2" spans="1:17" s="209" customFormat="1" ht="14.25" customHeight="1">
      <c r="F2" s="210"/>
      <c r="H2" s="216"/>
      <c r="I2" s="217"/>
      <c r="J2" s="218" t="s">
        <v>238</v>
      </c>
      <c r="K2" s="219"/>
      <c r="L2" s="220"/>
      <c r="M2" s="214"/>
      <c r="N2" s="215"/>
      <c r="O2" s="215"/>
      <c r="P2" s="215"/>
      <c r="Q2" s="221"/>
    </row>
    <row r="3" spans="1:17">
      <c r="H3" s="8"/>
      <c r="I3" s="3"/>
      <c r="J3" s="205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4"/>
      <c r="K4" s="4"/>
      <c r="L4" s="4"/>
      <c r="M4" s="5"/>
      <c r="N4" s="4"/>
      <c r="O4" s="4"/>
    </row>
    <row r="5" spans="1:17" ht="31.5" customHeight="1">
      <c r="A5" s="262" t="s">
        <v>241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146"/>
      <c r="N5" s="145"/>
      <c r="O5" s="145"/>
      <c r="P5" s="145"/>
    </row>
    <row r="6" spans="1:17" ht="11.25" hidden="1" customHeight="1">
      <c r="A6" s="228"/>
      <c r="B6" s="228"/>
      <c r="C6" s="228"/>
      <c r="D6" s="228"/>
      <c r="E6" s="228"/>
      <c r="F6" s="227"/>
      <c r="G6" s="9"/>
      <c r="H6" s="10"/>
      <c r="I6" s="10"/>
      <c r="J6" s="11"/>
      <c r="K6" s="11"/>
      <c r="L6" s="12"/>
      <c r="M6" s="146"/>
      <c r="N6" s="145"/>
      <c r="O6" s="145"/>
      <c r="P6" s="145"/>
    </row>
    <row r="7" spans="1:17" ht="15.75" customHeight="1">
      <c r="A7" s="263" t="s">
        <v>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146"/>
      <c r="N7" s="145"/>
      <c r="O7" s="145"/>
      <c r="P7" s="145"/>
    </row>
    <row r="8" spans="1:17">
      <c r="A8" s="258" t="s">
        <v>1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146"/>
      <c r="N8" s="145"/>
      <c r="O8" s="145"/>
      <c r="P8" s="145"/>
    </row>
    <row r="9" spans="1:17" ht="7.5" hidden="1" customHeight="1">
      <c r="A9" s="13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146"/>
      <c r="N9" s="145"/>
      <c r="O9" s="145"/>
      <c r="P9" s="145"/>
    </row>
    <row r="10" spans="1:17" ht="15.75" customHeight="1">
      <c r="A10" s="13"/>
      <c r="B10" s="229"/>
      <c r="C10" s="229"/>
      <c r="D10" s="229"/>
      <c r="E10" s="229"/>
      <c r="F10" s="229"/>
      <c r="G10" s="264" t="s">
        <v>2</v>
      </c>
      <c r="H10" s="264"/>
      <c r="I10" s="264"/>
      <c r="J10" s="264"/>
      <c r="K10" s="264"/>
      <c r="L10" s="229"/>
      <c r="M10" s="146"/>
      <c r="N10" s="145"/>
      <c r="O10" s="145"/>
      <c r="P10" s="145"/>
    </row>
    <row r="11" spans="1:17" ht="15.75" customHeight="1">
      <c r="A11" s="260" t="s">
        <v>242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146"/>
      <c r="N11" s="145"/>
      <c r="O11" s="145"/>
      <c r="P11" s="145"/>
    </row>
    <row r="12" spans="1:17" ht="12" customHeight="1">
      <c r="A12" s="228"/>
      <c r="B12" s="228"/>
      <c r="C12" s="228"/>
      <c r="D12" s="228"/>
      <c r="E12" s="228"/>
      <c r="F12" s="227"/>
      <c r="G12" s="257" t="s">
        <v>243</v>
      </c>
      <c r="H12" s="257"/>
      <c r="I12" s="257"/>
      <c r="J12" s="257"/>
      <c r="K12" s="257"/>
      <c r="L12" s="228"/>
      <c r="M12" s="146"/>
      <c r="N12" s="145"/>
      <c r="O12" s="145"/>
      <c r="P12" s="145"/>
    </row>
    <row r="13" spans="1:17">
      <c r="A13" s="228"/>
      <c r="B13" s="228"/>
      <c r="C13" s="228"/>
      <c r="D13" s="228"/>
      <c r="E13" s="228"/>
      <c r="F13" s="227"/>
      <c r="G13" s="258" t="s">
        <v>240</v>
      </c>
      <c r="H13" s="258"/>
      <c r="I13" s="258"/>
      <c r="J13" s="258"/>
      <c r="K13" s="258"/>
      <c r="L13" s="228"/>
      <c r="M13" s="145"/>
      <c r="N13" s="145"/>
      <c r="O13" s="145"/>
      <c r="P13" s="145"/>
    </row>
    <row r="14" spans="1:17" ht="15.75">
      <c r="A14" s="228"/>
      <c r="B14" s="260" t="s">
        <v>3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145"/>
      <c r="N14" s="145"/>
      <c r="O14" s="145"/>
      <c r="P14" s="145"/>
    </row>
    <row r="15" spans="1:17" ht="7.5" customHeight="1">
      <c r="A15" s="194"/>
      <c r="B15" s="194"/>
      <c r="C15" s="194"/>
      <c r="D15" s="194"/>
      <c r="E15" s="194"/>
      <c r="F15" s="195"/>
      <c r="G15" s="194"/>
      <c r="H15" s="194"/>
      <c r="I15" s="194"/>
      <c r="J15" s="194"/>
      <c r="K15" s="194"/>
      <c r="L15" s="194"/>
    </row>
    <row r="16" spans="1:17">
      <c r="A16" s="228"/>
      <c r="B16" s="228"/>
      <c r="C16" s="228"/>
      <c r="D16" s="228"/>
      <c r="E16" s="228"/>
      <c r="F16" s="227"/>
      <c r="G16" s="257" t="s">
        <v>244</v>
      </c>
      <c r="H16" s="257"/>
      <c r="I16" s="257"/>
      <c r="J16" s="257"/>
      <c r="K16" s="257"/>
      <c r="L16" s="228"/>
      <c r="M16" s="145"/>
      <c r="N16" s="145"/>
      <c r="O16" s="145"/>
      <c r="P16" s="145"/>
    </row>
    <row r="17" spans="1:23">
      <c r="G17" s="278" t="s">
        <v>4</v>
      </c>
      <c r="H17" s="278"/>
      <c r="I17" s="278"/>
      <c r="J17" s="278"/>
      <c r="K17" s="278"/>
    </row>
    <row r="18" spans="1:23" ht="6.75" hidden="1" customHeight="1">
      <c r="G18" s="4"/>
      <c r="H18" s="4"/>
      <c r="I18" s="4"/>
      <c r="J18" s="4"/>
      <c r="K18" s="4"/>
    </row>
    <row r="19" spans="1:23">
      <c r="B19" s="6"/>
      <c r="C19" s="6"/>
      <c r="D19" s="6"/>
      <c r="E19" s="259" t="s">
        <v>221</v>
      </c>
      <c r="F19" s="259"/>
      <c r="G19" s="259"/>
      <c r="H19" s="259"/>
      <c r="I19" s="259"/>
      <c r="J19" s="259"/>
      <c r="K19" s="259"/>
      <c r="L19" s="6"/>
    </row>
    <row r="20" spans="1:23" ht="15" customHeight="1">
      <c r="A20" s="284" t="s">
        <v>5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14"/>
      <c r="W20" s="7" t="s">
        <v>234</v>
      </c>
    </row>
    <row r="21" spans="1:23">
      <c r="F21" s="1"/>
      <c r="J21" s="15"/>
      <c r="K21" s="16"/>
      <c r="L21" s="17" t="s">
        <v>6</v>
      </c>
      <c r="M21" s="14"/>
    </row>
    <row r="22" spans="1:23">
      <c r="F22" s="1"/>
      <c r="J22" s="18" t="s">
        <v>7</v>
      </c>
      <c r="K22" s="8"/>
      <c r="L22" s="19"/>
      <c r="M22" s="14"/>
    </row>
    <row r="23" spans="1:23">
      <c r="E23" s="4"/>
      <c r="F23" s="20"/>
      <c r="I23" s="21"/>
      <c r="J23" s="21"/>
      <c r="K23" s="22" t="s">
        <v>8</v>
      </c>
      <c r="L23" s="19"/>
      <c r="M23" s="14"/>
    </row>
    <row r="24" spans="1:23" ht="29.25" customHeight="1">
      <c r="A24" s="250" t="s">
        <v>223</v>
      </c>
      <c r="B24" s="250"/>
      <c r="C24" s="250"/>
      <c r="D24" s="250"/>
      <c r="E24" s="250"/>
      <c r="F24" s="250"/>
      <c r="G24" s="250"/>
      <c r="H24" s="250"/>
      <c r="I24" s="250"/>
      <c r="K24" s="22" t="s">
        <v>10</v>
      </c>
      <c r="L24" s="23" t="s">
        <v>11</v>
      </c>
      <c r="M24" s="14"/>
    </row>
    <row r="25" spans="1:23" ht="29.25" customHeight="1">
      <c r="A25" s="250" t="s">
        <v>226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2"/>
      <c r="L25" s="23"/>
      <c r="M25" s="14"/>
      <c r="N25" s="187"/>
      <c r="O25" s="187"/>
    </row>
    <row r="26" spans="1:23" ht="15.75" customHeight="1">
      <c r="A26" s="250"/>
      <c r="B26" s="250"/>
      <c r="C26" s="250"/>
      <c r="D26" s="250"/>
      <c r="E26" s="250"/>
      <c r="F26" s="250"/>
      <c r="G26" s="250"/>
      <c r="H26" s="250"/>
      <c r="I26" s="250"/>
      <c r="J26" s="24" t="s">
        <v>12</v>
      </c>
      <c r="K26" s="137"/>
      <c r="L26" s="138" t="s">
        <v>229</v>
      </c>
      <c r="M26" s="14"/>
    </row>
    <row r="27" spans="1:23">
      <c r="F27" s="1"/>
      <c r="G27" s="25" t="s">
        <v>14</v>
      </c>
      <c r="H27" s="134"/>
      <c r="I27" s="135"/>
      <c r="J27" s="136"/>
      <c r="K27" s="136" t="s">
        <v>233</v>
      </c>
      <c r="L27" s="136"/>
      <c r="M27" s="14"/>
    </row>
    <row r="28" spans="1:23">
      <c r="F28" s="1"/>
      <c r="G28" s="283" t="s">
        <v>15</v>
      </c>
      <c r="H28" s="283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49" t="s">
        <v>219</v>
      </c>
      <c r="B29" s="249"/>
      <c r="C29" s="249"/>
      <c r="D29" s="249"/>
      <c r="E29" s="249"/>
      <c r="F29" s="249"/>
      <c r="G29" s="249"/>
      <c r="H29" s="249"/>
      <c r="I29" s="249"/>
      <c r="J29" s="30"/>
      <c r="K29" s="30"/>
      <c r="L29" s="31" t="s">
        <v>20</v>
      </c>
      <c r="M29" s="32"/>
    </row>
    <row r="30" spans="1:23" ht="27" customHeight="1">
      <c r="A30" s="265" t="s">
        <v>21</v>
      </c>
      <c r="B30" s="266"/>
      <c r="C30" s="266"/>
      <c r="D30" s="266"/>
      <c r="E30" s="266"/>
      <c r="F30" s="266"/>
      <c r="G30" s="269" t="s">
        <v>22</v>
      </c>
      <c r="H30" s="281" t="s">
        <v>23</v>
      </c>
      <c r="I30" s="279" t="s">
        <v>24</v>
      </c>
      <c r="J30" s="280"/>
      <c r="K30" s="271" t="s">
        <v>25</v>
      </c>
      <c r="L30" s="273" t="s">
        <v>26</v>
      </c>
      <c r="M30" s="32"/>
    </row>
    <row r="31" spans="1:23" ht="58.5" customHeight="1">
      <c r="A31" s="267"/>
      <c r="B31" s="268"/>
      <c r="C31" s="268"/>
      <c r="D31" s="268"/>
      <c r="E31" s="268"/>
      <c r="F31" s="268"/>
      <c r="G31" s="270"/>
      <c r="H31" s="282"/>
      <c r="I31" s="33" t="s">
        <v>27</v>
      </c>
      <c r="J31" s="34" t="s">
        <v>28</v>
      </c>
      <c r="K31" s="272"/>
      <c r="L31" s="274"/>
    </row>
    <row r="32" spans="1:23">
      <c r="A32" s="275" t="s">
        <v>29</v>
      </c>
      <c r="B32" s="276"/>
      <c r="C32" s="276"/>
      <c r="D32" s="276"/>
      <c r="E32" s="276"/>
      <c r="F32" s="277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  <c r="M32" s="191"/>
      <c r="N32" s="191"/>
      <c r="O32" s="191"/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41770</v>
      </c>
      <c r="J33" s="44">
        <f>SUM(J34+J45+J64+J85+J92+J112+J138+J157+J167)</f>
        <v>41770</v>
      </c>
      <c r="K33" s="45">
        <f>SUM(K34+K45+K64+K85+K92+K112+K138+K157+K167)</f>
        <v>41770</v>
      </c>
      <c r="L33" s="44">
        <f>SUM(L34+L45+L64+L85+L92+L112+L138+L157+L167)</f>
        <v>41770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34300</v>
      </c>
      <c r="J34" s="44">
        <f t="shared" ref="J34:L34" si="0">J38+J44</f>
        <v>34300</v>
      </c>
      <c r="K34" s="44">
        <f t="shared" si="0"/>
        <v>34300</v>
      </c>
      <c r="L34" s="44">
        <f t="shared" si="0"/>
        <v>34300</v>
      </c>
      <c r="M34" s="191"/>
      <c r="N34" s="191"/>
      <c r="O34" s="191"/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33800</v>
      </c>
      <c r="J35" s="44">
        <f>SUM(J36)</f>
        <v>33800</v>
      </c>
      <c r="K35" s="45">
        <f>SUM(K36)</f>
        <v>33800</v>
      </c>
      <c r="L35" s="44">
        <f>SUM(L36)</f>
        <v>33800</v>
      </c>
      <c r="M35" s="191"/>
      <c r="N35" s="191"/>
      <c r="O35" s="191"/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33800</v>
      </c>
      <c r="J36" s="44">
        <f t="shared" ref="J36:L37" si="1">SUM(J37)</f>
        <v>33800</v>
      </c>
      <c r="K36" s="44">
        <f t="shared" si="1"/>
        <v>33800</v>
      </c>
      <c r="L36" s="44">
        <f t="shared" si="1"/>
        <v>33800</v>
      </c>
      <c r="M36" s="191"/>
      <c r="N36" s="191"/>
      <c r="O36" s="191"/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33800</v>
      </c>
      <c r="J37" s="45">
        <f t="shared" si="1"/>
        <v>33800</v>
      </c>
      <c r="K37" s="45">
        <f t="shared" si="1"/>
        <v>33800</v>
      </c>
      <c r="L37" s="45">
        <f t="shared" si="1"/>
        <v>33800</v>
      </c>
      <c r="M37" s="191"/>
      <c r="N37" s="191"/>
      <c r="O37" s="191"/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33800</v>
      </c>
      <c r="J38" s="61">
        <v>33800</v>
      </c>
      <c r="K38" s="61">
        <v>33800</v>
      </c>
      <c r="L38" s="61">
        <v>33800</v>
      </c>
      <c r="M38" s="191"/>
      <c r="N38" s="191"/>
      <c r="O38" s="191"/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  <c r="M39" s="191"/>
      <c r="N39" s="191"/>
      <c r="O39" s="191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  <c r="M40" s="191"/>
      <c r="N40" s="191"/>
      <c r="O40" s="191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  <c r="M41" s="191"/>
      <c r="N41" s="191"/>
      <c r="O41" s="191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  <c r="M42" s="191"/>
      <c r="N42" s="191"/>
      <c r="O42" s="191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  <c r="M43" s="191"/>
      <c r="N43" s="191"/>
      <c r="O43" s="191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500</v>
      </c>
      <c r="J44" s="62">
        <v>500</v>
      </c>
      <c r="K44" s="62">
        <v>500</v>
      </c>
      <c r="L44" s="62">
        <v>500</v>
      </c>
      <c r="M44" s="191"/>
      <c r="N44" s="191"/>
      <c r="O44" s="191"/>
    </row>
    <row r="45" spans="1:15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7470</v>
      </c>
      <c r="J45" s="66">
        <f t="shared" si="2"/>
        <v>7470</v>
      </c>
      <c r="K45" s="65">
        <f t="shared" si="2"/>
        <v>7470</v>
      </c>
      <c r="L45" s="65">
        <f t="shared" si="2"/>
        <v>7470</v>
      </c>
      <c r="M45" s="191"/>
      <c r="N45" s="191"/>
      <c r="O45" s="191"/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7470</v>
      </c>
      <c r="J46" s="45">
        <f t="shared" si="2"/>
        <v>7470</v>
      </c>
      <c r="K46" s="44">
        <f t="shared" si="2"/>
        <v>7470</v>
      </c>
      <c r="L46" s="45">
        <f t="shared" si="2"/>
        <v>7470</v>
      </c>
      <c r="M46" s="191"/>
      <c r="N46" s="191"/>
      <c r="O46" s="191"/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7470</v>
      </c>
      <c r="J47" s="45">
        <f t="shared" si="2"/>
        <v>7470</v>
      </c>
      <c r="K47" s="54">
        <f t="shared" si="2"/>
        <v>7470</v>
      </c>
      <c r="L47" s="54">
        <f t="shared" si="2"/>
        <v>7470</v>
      </c>
      <c r="M47" s="191"/>
      <c r="N47" s="191"/>
      <c r="O47" s="191"/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7470</v>
      </c>
      <c r="J48" s="72">
        <f>SUM(J49:J63)</f>
        <v>7470</v>
      </c>
      <c r="K48" s="73">
        <f>SUM(K49:K63)</f>
        <v>7470</v>
      </c>
      <c r="L48" s="73">
        <f>SUM(L49:L63)</f>
        <v>7470</v>
      </c>
      <c r="M48" s="191"/>
      <c r="N48" s="191"/>
      <c r="O48" s="191"/>
    </row>
    <row r="49" spans="1:15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  <c r="M49" s="191"/>
      <c r="N49" s="191"/>
      <c r="O49" s="191"/>
    </row>
    <row r="50" spans="1:15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  <c r="M50" s="191"/>
      <c r="N50" s="191"/>
      <c r="O50" s="191"/>
    </row>
    <row r="51" spans="1:15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100</v>
      </c>
      <c r="J51" s="61">
        <v>100</v>
      </c>
      <c r="K51" s="61">
        <v>100</v>
      </c>
      <c r="L51" s="61">
        <v>100</v>
      </c>
      <c r="M51" s="191"/>
      <c r="N51" s="191"/>
      <c r="O51" s="191"/>
    </row>
    <row r="52" spans="1:15" ht="25.5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>
        <v>600</v>
      </c>
      <c r="J52" s="61">
        <v>600</v>
      </c>
      <c r="K52" s="61">
        <v>600</v>
      </c>
      <c r="L52" s="61">
        <v>600</v>
      </c>
      <c r="M52" s="191"/>
      <c r="N52" s="191"/>
      <c r="O52" s="191"/>
    </row>
    <row r="53" spans="1:15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  <c r="M53" s="191"/>
      <c r="N53" s="191"/>
      <c r="O53" s="191"/>
    </row>
    <row r="54" spans="1:15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  <c r="M54" s="191"/>
      <c r="N54" s="191"/>
      <c r="O54" s="191"/>
    </row>
    <row r="55" spans="1:15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  <c r="M55" s="191"/>
      <c r="N55" s="191"/>
      <c r="O55" s="191"/>
    </row>
    <row r="56" spans="1:15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  <c r="M56" s="191"/>
      <c r="N56" s="191"/>
      <c r="O56" s="191"/>
    </row>
    <row r="57" spans="1:15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  <c r="M57" s="191"/>
      <c r="N57" s="191"/>
      <c r="O57" s="191"/>
    </row>
    <row r="58" spans="1:15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>
        <v>100</v>
      </c>
      <c r="J58" s="62">
        <v>100</v>
      </c>
      <c r="K58" s="62">
        <v>100</v>
      </c>
      <c r="L58" s="62">
        <v>100</v>
      </c>
      <c r="M58" s="191"/>
      <c r="N58" s="191"/>
      <c r="O58" s="191"/>
    </row>
    <row r="59" spans="1:15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  <c r="M59" s="191"/>
      <c r="N59" s="191"/>
      <c r="O59" s="191"/>
    </row>
    <row r="60" spans="1:15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  <c r="M60" s="191"/>
      <c r="N60" s="191"/>
      <c r="O60" s="191"/>
    </row>
    <row r="61" spans="1:15" ht="25.5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200</v>
      </c>
      <c r="J61" s="62">
        <v>200</v>
      </c>
      <c r="K61" s="62">
        <v>200</v>
      </c>
      <c r="L61" s="62">
        <v>200</v>
      </c>
      <c r="M61" s="191"/>
      <c r="N61" s="191"/>
      <c r="O61" s="191"/>
    </row>
    <row r="62" spans="1:15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  <c r="M62" s="191"/>
      <c r="N62" s="191"/>
      <c r="O62" s="191"/>
    </row>
    <row r="63" spans="1:15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32</v>
      </c>
      <c r="I63" s="62">
        <v>6470</v>
      </c>
      <c r="J63" s="62">
        <v>6470</v>
      </c>
      <c r="K63" s="62">
        <v>6470</v>
      </c>
      <c r="L63" s="62">
        <v>6470</v>
      </c>
      <c r="M63" s="191"/>
      <c r="N63" s="191"/>
      <c r="O63" s="191"/>
    </row>
    <row r="64" spans="1:15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  <c r="M64" s="191"/>
      <c r="N64" s="191"/>
      <c r="O64" s="191"/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  <c r="M65" s="191"/>
      <c r="N65" s="191"/>
      <c r="O65" s="191"/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  <c r="M66" s="191"/>
      <c r="N66" s="191"/>
      <c r="O66" s="191"/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  <c r="M67" s="191"/>
      <c r="N67" s="191"/>
      <c r="O67" s="191"/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  <c r="M69" s="191"/>
      <c r="N69" s="191"/>
      <c r="O69" s="191"/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  <c r="M70" s="191"/>
      <c r="N70" s="191"/>
      <c r="O70" s="191"/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  <c r="M71" s="191"/>
      <c r="N71" s="191"/>
      <c r="O71" s="191"/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  <c r="M72" s="191"/>
      <c r="N72" s="191"/>
      <c r="O72" s="191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  <c r="M74" s="191"/>
      <c r="N74" s="191"/>
      <c r="O74" s="191"/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  <c r="M75" s="191"/>
      <c r="N75" s="191"/>
      <c r="O75" s="191"/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  <c r="M76" s="191"/>
      <c r="N76" s="191"/>
      <c r="O76" s="191"/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  <c r="M77" s="191"/>
      <c r="N77" s="191"/>
      <c r="O77" s="191"/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  <c r="M78" s="191"/>
      <c r="N78" s="191"/>
      <c r="O78" s="191"/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  <c r="M79" s="191"/>
      <c r="N79" s="191"/>
      <c r="O79" s="191"/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  <c r="M80" s="191"/>
      <c r="N80" s="191"/>
      <c r="O80" s="191"/>
    </row>
    <row r="81" spans="1:15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  <c r="M81" s="191"/>
      <c r="N81" s="191"/>
      <c r="O81" s="191"/>
    </row>
    <row r="82" spans="1:15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  <c r="M82" s="191"/>
      <c r="N82" s="191"/>
      <c r="O82" s="191"/>
    </row>
    <row r="83" spans="1:15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  <c r="M83" s="191"/>
      <c r="N83" s="191"/>
      <c r="O83" s="191"/>
    </row>
    <row r="84" spans="1:15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  <c r="M84" s="191"/>
      <c r="N84" s="191"/>
      <c r="O84" s="191"/>
    </row>
    <row r="85" spans="1:15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  <c r="M85" s="191"/>
      <c r="N85" s="191"/>
      <c r="O85" s="191"/>
    </row>
    <row r="86" spans="1:15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  <c r="M86" s="191"/>
      <c r="N86" s="191"/>
      <c r="O86" s="191"/>
    </row>
    <row r="87" spans="1:15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  <c r="M87" s="191"/>
      <c r="N87" s="191"/>
      <c r="O87" s="191"/>
    </row>
    <row r="88" spans="1:15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  <c r="M88" s="191"/>
      <c r="N88" s="191"/>
      <c r="O88" s="191"/>
    </row>
    <row r="89" spans="1:15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  <c r="M89" s="191"/>
      <c r="N89" s="191"/>
      <c r="O89" s="191"/>
    </row>
    <row r="90" spans="1:15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  <c r="M90" s="191"/>
      <c r="N90" s="191"/>
      <c r="O90" s="191"/>
    </row>
    <row r="91" spans="1:15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  <c r="M91" s="191"/>
      <c r="N91" s="191"/>
      <c r="O91" s="191"/>
    </row>
    <row r="92" spans="1:15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  <c r="M92" s="191"/>
      <c r="N92" s="191"/>
      <c r="O92" s="191"/>
    </row>
    <row r="93" spans="1:15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  <c r="M93" s="191"/>
      <c r="N93" s="191"/>
      <c r="O93" s="191"/>
    </row>
    <row r="94" spans="1:15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  <c r="M94" s="191"/>
      <c r="N94" s="191"/>
      <c r="O94" s="191"/>
    </row>
    <row r="95" spans="1:15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  <c r="M95" s="191"/>
      <c r="N95" s="191"/>
      <c r="O95" s="191"/>
    </row>
    <row r="96" spans="1:15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  <c r="M96" s="191"/>
      <c r="N96" s="191"/>
      <c r="O96" s="191"/>
    </row>
    <row r="97" spans="1:15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  <c r="M97" s="191"/>
      <c r="N97" s="191"/>
      <c r="O97" s="191"/>
    </row>
    <row r="98" spans="1:15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  <c r="M98" s="191"/>
      <c r="N98" s="191"/>
      <c r="O98" s="191"/>
    </row>
    <row r="99" spans="1:15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  <c r="M99" s="191"/>
      <c r="N99" s="191"/>
      <c r="O99" s="191"/>
    </row>
    <row r="100" spans="1:15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  <c r="M100" s="191"/>
      <c r="N100" s="191"/>
      <c r="O100" s="191"/>
    </row>
    <row r="101" spans="1:15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  <c r="M101" s="191"/>
      <c r="N101" s="191"/>
      <c r="O101" s="191"/>
    </row>
    <row r="102" spans="1:15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  <c r="M102" s="191"/>
      <c r="N102" s="191"/>
      <c r="O102" s="191"/>
    </row>
    <row r="103" spans="1:15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  <c r="M103" s="191"/>
      <c r="N103" s="191"/>
      <c r="O103" s="191"/>
    </row>
    <row r="104" spans="1:15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  <c r="M104" s="191"/>
      <c r="N104" s="191"/>
      <c r="O104" s="191"/>
    </row>
    <row r="105" spans="1:15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  <c r="M105" s="191"/>
      <c r="N105" s="191"/>
      <c r="O105" s="191"/>
    </row>
    <row r="106" spans="1:15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  <c r="M106" s="191"/>
      <c r="N106" s="191"/>
      <c r="O106" s="191"/>
    </row>
    <row r="107" spans="1:15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  <c r="M107" s="191"/>
      <c r="N107" s="191"/>
      <c r="O107" s="191"/>
    </row>
    <row r="108" spans="1:15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  <c r="M108" s="191"/>
      <c r="N108" s="191"/>
      <c r="O108" s="191"/>
    </row>
    <row r="109" spans="1:15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  <c r="M109" s="191"/>
      <c r="N109" s="191"/>
      <c r="O109" s="191"/>
    </row>
    <row r="110" spans="1:15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  <c r="M110" s="191"/>
      <c r="N110" s="191"/>
      <c r="O110" s="191"/>
    </row>
    <row r="111" spans="1:15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  <c r="M111" s="191"/>
      <c r="N111" s="191"/>
      <c r="O111" s="191"/>
    </row>
    <row r="112" spans="1:15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  <c r="M112" s="191"/>
      <c r="N112" s="191"/>
      <c r="O112" s="191"/>
    </row>
    <row r="113" spans="1:15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  <c r="M113" s="191"/>
      <c r="N113" s="191"/>
      <c r="O113" s="191"/>
    </row>
    <row r="114" spans="1:15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  <c r="M114" s="191"/>
      <c r="N114" s="191"/>
      <c r="O114" s="191"/>
    </row>
    <row r="115" spans="1:15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  <c r="M115" s="191"/>
      <c r="N115" s="191"/>
      <c r="O115" s="191"/>
    </row>
    <row r="116" spans="1:15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  <c r="M116" s="191"/>
      <c r="N116" s="191"/>
      <c r="O116" s="191"/>
    </row>
    <row r="117" spans="1:15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  <c r="M117" s="191"/>
      <c r="N117" s="191"/>
      <c r="O117" s="191"/>
    </row>
    <row r="118" spans="1:15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  <c r="M118" s="191"/>
      <c r="N118" s="191"/>
      <c r="O118" s="191"/>
    </row>
    <row r="119" spans="1:15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  <c r="M119" s="191"/>
      <c r="N119" s="191"/>
      <c r="O119" s="191"/>
    </row>
    <row r="120" spans="1:15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2">
        <f t="shared" si="9"/>
        <v>0</v>
      </c>
      <c r="L120" s="95">
        <f t="shared" si="9"/>
        <v>0</v>
      </c>
      <c r="M120" s="191"/>
      <c r="N120" s="191"/>
      <c r="O120" s="191"/>
    </row>
    <row r="121" spans="1:15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  <c r="M121" s="191"/>
      <c r="N121" s="191"/>
      <c r="O121" s="191"/>
    </row>
    <row r="122" spans="1:15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  <c r="M122" s="191"/>
      <c r="N122" s="191"/>
      <c r="O122" s="191"/>
    </row>
    <row r="123" spans="1:15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  <c r="M123" s="191"/>
      <c r="N123" s="191"/>
      <c r="O123" s="191"/>
    </row>
    <row r="124" spans="1:15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  <c r="M124" s="191"/>
      <c r="N124" s="191"/>
      <c r="O124" s="191"/>
    </row>
    <row r="125" spans="1:15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  <c r="M125" s="191"/>
      <c r="N125" s="191"/>
      <c r="O125" s="191"/>
    </row>
    <row r="126" spans="1:15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  <c r="M126" s="191"/>
      <c r="N126" s="191"/>
      <c r="O126" s="191"/>
    </row>
    <row r="127" spans="1:15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  <c r="M127" s="191"/>
      <c r="N127" s="191"/>
      <c r="O127" s="191"/>
    </row>
    <row r="128" spans="1:15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  <c r="M128" s="191"/>
      <c r="N128" s="191"/>
      <c r="O128" s="191"/>
    </row>
    <row r="129" spans="1:15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  <c r="M129" s="191"/>
      <c r="N129" s="191"/>
      <c r="O129" s="191"/>
    </row>
    <row r="130" spans="1:15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  <c r="M130" s="191"/>
      <c r="N130" s="191"/>
      <c r="O130" s="191"/>
    </row>
    <row r="131" spans="1:15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  <c r="M131" s="191"/>
      <c r="N131" s="191"/>
      <c r="O131" s="191"/>
    </row>
    <row r="132" spans="1:15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  <c r="M132" s="191"/>
      <c r="N132" s="191"/>
      <c r="O132" s="191"/>
    </row>
    <row r="133" spans="1:15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  <c r="M133" s="191"/>
      <c r="N133" s="191"/>
      <c r="O133" s="191"/>
    </row>
    <row r="134" spans="1:15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  <c r="M134" s="191"/>
      <c r="N134" s="191"/>
      <c r="O134" s="191"/>
    </row>
    <row r="135" spans="1:15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  <c r="M135" s="191"/>
      <c r="N135" s="191"/>
      <c r="O135" s="191"/>
    </row>
    <row r="136" spans="1:15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  <c r="M136" s="191"/>
      <c r="N136" s="191"/>
      <c r="O136" s="191"/>
    </row>
    <row r="137" spans="1:15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  <c r="M137" s="191"/>
      <c r="N137" s="191"/>
      <c r="O137" s="191"/>
    </row>
    <row r="138" spans="1:15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  <c r="M138" s="191"/>
      <c r="N138" s="191"/>
      <c r="O138" s="191"/>
    </row>
    <row r="139" spans="1:15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  <c r="M139" s="191"/>
      <c r="N139" s="191"/>
      <c r="O139" s="191"/>
    </row>
    <row r="140" spans="1:15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  <c r="M140" s="191"/>
      <c r="N140" s="191"/>
      <c r="O140" s="191"/>
    </row>
    <row r="141" spans="1:15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  <c r="M141" s="191"/>
      <c r="N141" s="191"/>
      <c r="O141" s="191"/>
    </row>
    <row r="142" spans="1:15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  <c r="M142" s="191"/>
      <c r="N142" s="191"/>
      <c r="O142" s="191"/>
    </row>
    <row r="143" spans="1:15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  <c r="M143" s="191"/>
      <c r="N143" s="191"/>
      <c r="O143" s="191"/>
    </row>
    <row r="144" spans="1:15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  <c r="M144" s="191"/>
      <c r="N144" s="191"/>
      <c r="O144" s="191"/>
    </row>
    <row r="145" spans="1:15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  <c r="M145" s="191"/>
      <c r="N145" s="191"/>
      <c r="O145" s="191"/>
    </row>
    <row r="146" spans="1:15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  <c r="M146" s="191"/>
      <c r="N146" s="191"/>
      <c r="O146" s="191"/>
    </row>
    <row r="147" spans="1:15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  <c r="M147" s="191"/>
      <c r="N147" s="191"/>
      <c r="O147" s="191"/>
    </row>
    <row r="148" spans="1:15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  <c r="M148" s="191"/>
      <c r="N148" s="191"/>
      <c r="O148" s="191"/>
    </row>
    <row r="149" spans="1:15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  <c r="M149" s="191"/>
      <c r="N149" s="191"/>
      <c r="O149" s="191"/>
    </row>
    <row r="150" spans="1:15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  <c r="M150" s="191"/>
      <c r="N150" s="191"/>
      <c r="O150" s="191"/>
    </row>
    <row r="151" spans="1:15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  <c r="M151" s="191"/>
      <c r="N151" s="191"/>
      <c r="O151" s="191"/>
    </row>
    <row r="152" spans="1:15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  <c r="M152" s="191"/>
      <c r="N152" s="191"/>
      <c r="O152" s="191"/>
    </row>
    <row r="153" spans="1:15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  <c r="M153" s="191"/>
      <c r="N153" s="191"/>
      <c r="O153" s="191"/>
    </row>
    <row r="154" spans="1:15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  <c r="M154" s="191"/>
      <c r="N154" s="191"/>
      <c r="O154" s="191"/>
    </row>
    <row r="155" spans="1:15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  <c r="M155" s="191"/>
      <c r="N155" s="191"/>
      <c r="O155" s="191"/>
    </row>
    <row r="156" spans="1:15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  <c r="M156" s="191"/>
      <c r="N156" s="191"/>
      <c r="O156" s="191"/>
    </row>
    <row r="157" spans="1:15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  <c r="M157" s="191"/>
      <c r="N157" s="191"/>
      <c r="O157" s="191"/>
    </row>
    <row r="158" spans="1:15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  <c r="M158" s="191"/>
      <c r="N158" s="191"/>
      <c r="O158" s="191"/>
    </row>
    <row r="159" spans="1:15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  <c r="M159" s="191"/>
      <c r="N159" s="191"/>
      <c r="O159" s="191"/>
    </row>
    <row r="160" spans="1:15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  <c r="M160" s="191"/>
      <c r="N160" s="191"/>
      <c r="O160" s="191"/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  <c r="M161" s="191"/>
      <c r="N161" s="191"/>
      <c r="O161" s="191"/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  <c r="M162" s="191"/>
      <c r="N162" s="191"/>
      <c r="O162" s="191"/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  <c r="M163" s="191"/>
      <c r="N163" s="191"/>
      <c r="O163" s="191"/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  <c r="M164" s="191"/>
      <c r="N164" s="191"/>
      <c r="O164" s="191"/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  <c r="M165" s="191"/>
      <c r="N165" s="191"/>
      <c r="O165" s="191"/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  <c r="M166" s="191"/>
      <c r="N166" s="191"/>
      <c r="O166" s="191"/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  <c r="M167" s="191"/>
      <c r="N167" s="191"/>
      <c r="O167" s="191"/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  <c r="M169" s="191"/>
      <c r="N169" s="191"/>
      <c r="O169" s="191"/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  <c r="M170" s="191"/>
      <c r="N170" s="191"/>
      <c r="O170" s="191"/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  <c r="M171" s="191"/>
      <c r="N171" s="191"/>
      <c r="O171" s="191"/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  <c r="M172" s="191"/>
      <c r="N172" s="191"/>
      <c r="O172" s="191"/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  <c r="M173" s="191"/>
      <c r="N173" s="191"/>
      <c r="O173" s="191"/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  <c r="M174" s="191"/>
      <c r="N174" s="191"/>
      <c r="O174" s="191"/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  <c r="M175" s="191"/>
      <c r="N175" s="191"/>
      <c r="O175" s="191"/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  <c r="M176" s="191"/>
      <c r="N176" s="191"/>
      <c r="O176" s="191"/>
    </row>
    <row r="177" spans="1:15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  <c r="M177" s="191"/>
      <c r="N177" s="191"/>
      <c r="O177" s="191"/>
    </row>
    <row r="178" spans="1:15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  <c r="M178" s="191"/>
      <c r="N178" s="191"/>
      <c r="O178" s="191"/>
    </row>
    <row r="179" spans="1:15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  <c r="M179" s="191"/>
      <c r="N179" s="191"/>
      <c r="O179" s="191"/>
    </row>
    <row r="180" spans="1:15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  <c r="M180" s="191"/>
      <c r="N180" s="191"/>
      <c r="O180" s="191"/>
    </row>
    <row r="181" spans="1:15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  <c r="M181" s="191"/>
      <c r="N181" s="191"/>
      <c r="O181" s="191"/>
    </row>
    <row r="182" spans="1:15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  <c r="M182" s="191"/>
      <c r="N182" s="191"/>
      <c r="O182" s="191"/>
    </row>
    <row r="183" spans="1:15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  <c r="M183" s="191"/>
      <c r="N183" s="191"/>
      <c r="O183" s="191"/>
    </row>
    <row r="184" spans="1:15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  <c r="M184" s="191"/>
      <c r="N184" s="191"/>
      <c r="O184" s="191"/>
    </row>
    <row r="185" spans="1:15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  <c r="M185" s="191"/>
      <c r="N185" s="191"/>
      <c r="O185" s="191"/>
    </row>
    <row r="186" spans="1:15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  <c r="M186" s="191"/>
      <c r="N186" s="191"/>
      <c r="O186" s="191"/>
    </row>
    <row r="187" spans="1:15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  <c r="M187" s="191"/>
      <c r="N187" s="191"/>
      <c r="O187" s="191"/>
    </row>
    <row r="188" spans="1:15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  <c r="M188" s="191"/>
      <c r="N188" s="191"/>
      <c r="O188" s="191"/>
    </row>
    <row r="189" spans="1:15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  <c r="M189" s="191"/>
      <c r="N189" s="191"/>
      <c r="O189" s="191"/>
    </row>
    <row r="190" spans="1:15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  <c r="M190" s="191"/>
      <c r="N190" s="191"/>
      <c r="O190" s="191"/>
    </row>
    <row r="191" spans="1:15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  <c r="M191" s="191"/>
      <c r="N191" s="191"/>
      <c r="O191" s="191"/>
    </row>
    <row r="192" spans="1:15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  <c r="M192" s="191"/>
      <c r="N192" s="191"/>
      <c r="O192" s="191"/>
    </row>
    <row r="193" spans="1:15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  <c r="M193" s="191"/>
      <c r="N193" s="191"/>
      <c r="O193" s="191"/>
    </row>
    <row r="194" spans="1:15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  <c r="M194" s="191"/>
      <c r="N194" s="191"/>
      <c r="O194" s="191"/>
    </row>
    <row r="195" spans="1:15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  <c r="M195" s="191"/>
      <c r="N195" s="191"/>
      <c r="O195" s="191"/>
    </row>
    <row r="196" spans="1:15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  <c r="M196" s="191"/>
      <c r="N196" s="191"/>
      <c r="O196" s="191"/>
    </row>
    <row r="197" spans="1:15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  <c r="M197" s="191"/>
      <c r="N197" s="191"/>
      <c r="O197" s="191"/>
    </row>
    <row r="198" spans="1:15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  <c r="M198" s="191"/>
      <c r="N198" s="191"/>
      <c r="O198" s="191"/>
    </row>
    <row r="199" spans="1:15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  <c r="M199" s="191"/>
      <c r="N199" s="191"/>
      <c r="O199" s="191"/>
    </row>
    <row r="200" spans="1:15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  <c r="M200" s="191"/>
      <c r="N200" s="191"/>
      <c r="O200" s="191"/>
    </row>
    <row r="201" spans="1:15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  <c r="M201" s="191"/>
      <c r="N201" s="191"/>
      <c r="O201" s="191"/>
    </row>
    <row r="202" spans="1:15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  <c r="M202" s="191"/>
      <c r="N202" s="191"/>
      <c r="O202" s="191"/>
    </row>
    <row r="203" spans="1:15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  <c r="M203" s="191"/>
      <c r="N203" s="191"/>
      <c r="O203" s="191"/>
    </row>
    <row r="204" spans="1:15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  <c r="M204" s="191"/>
      <c r="N204" s="191"/>
      <c r="O204" s="191"/>
    </row>
    <row r="205" spans="1:15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  <c r="M205" s="191"/>
      <c r="N205" s="191"/>
      <c r="O205" s="191"/>
    </row>
    <row r="206" spans="1:15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  <c r="M206" s="191"/>
      <c r="N206" s="191"/>
      <c r="O206" s="191"/>
    </row>
    <row r="207" spans="1:15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  <c r="M207" s="191"/>
      <c r="N207" s="191"/>
      <c r="O207" s="191"/>
    </row>
    <row r="208" spans="1:15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  <c r="M208" s="191"/>
      <c r="N208" s="191"/>
      <c r="O208" s="191"/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  <c r="M209" s="191"/>
      <c r="N209" s="191"/>
      <c r="O209" s="191"/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  <c r="M210" s="191"/>
      <c r="N210" s="191"/>
      <c r="O210" s="191"/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  <c r="M211" s="191"/>
      <c r="N211" s="191"/>
      <c r="O211" s="191"/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  <c r="M212" s="191"/>
      <c r="N212" s="191"/>
      <c r="O212" s="191"/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  <c r="M213" s="191"/>
      <c r="N213" s="191"/>
      <c r="O213" s="191"/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  <c r="M214" s="191"/>
      <c r="N214" s="191"/>
      <c r="O214" s="191"/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  <c r="M215" s="191"/>
      <c r="N215" s="191"/>
      <c r="O215" s="191"/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  <c r="M216" s="191"/>
      <c r="N216" s="191"/>
      <c r="O216" s="191"/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  <c r="M217" s="191"/>
      <c r="N217" s="191"/>
      <c r="O217" s="191"/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  <c r="M218" s="191"/>
      <c r="N218" s="191"/>
      <c r="O218" s="191"/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  <c r="M219" s="191"/>
      <c r="N219" s="191"/>
      <c r="O219" s="191"/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  <c r="M221" s="191"/>
      <c r="N221" s="191"/>
      <c r="O221" s="191"/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  <c r="M222" s="191"/>
      <c r="N222" s="191"/>
      <c r="O222" s="191"/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  <c r="M223" s="191"/>
      <c r="N223" s="191"/>
      <c r="O223" s="191"/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  <c r="M224" s="191"/>
      <c r="N224" s="191"/>
      <c r="O224" s="191"/>
    </row>
    <row r="225" spans="1:15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  <c r="M225" s="191"/>
      <c r="N225" s="191"/>
      <c r="O225" s="191"/>
    </row>
    <row r="226" spans="1:15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  <c r="M226" s="191"/>
      <c r="N226" s="191"/>
      <c r="O226" s="191"/>
    </row>
    <row r="227" spans="1:15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  <c r="M227" s="191"/>
      <c r="N227" s="191"/>
      <c r="O227" s="191"/>
    </row>
    <row r="228" spans="1:15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  <c r="M228" s="191"/>
      <c r="N228" s="191"/>
      <c r="O228" s="191"/>
    </row>
    <row r="229" spans="1:15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  <c r="M229" s="191"/>
      <c r="N229" s="191"/>
      <c r="O229" s="191"/>
    </row>
    <row r="230" spans="1:15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  <c r="M230" s="191"/>
      <c r="N230" s="191"/>
      <c r="O230" s="191"/>
    </row>
    <row r="231" spans="1:15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  <c r="M231" s="191"/>
      <c r="N231" s="191"/>
      <c r="O231" s="191"/>
    </row>
    <row r="232" spans="1:15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  <c r="M232" s="191"/>
      <c r="N232" s="191"/>
      <c r="O232" s="191"/>
    </row>
    <row r="233" spans="1:15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  <c r="M233" s="191"/>
      <c r="N233" s="191"/>
      <c r="O233" s="191"/>
    </row>
    <row r="234" spans="1:15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  <c r="M234" s="191"/>
      <c r="N234" s="191"/>
      <c r="O234" s="191"/>
    </row>
    <row r="235" spans="1:15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  <c r="M235" s="191"/>
      <c r="N235" s="191"/>
      <c r="O235" s="191"/>
    </row>
    <row r="236" spans="1:15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  <c r="M236" s="191"/>
      <c r="N236" s="191"/>
      <c r="O236" s="191"/>
    </row>
    <row r="237" spans="1:15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  <c r="M237" s="191"/>
      <c r="N237" s="191"/>
      <c r="O237" s="191"/>
    </row>
    <row r="238" spans="1:15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  <c r="M238" s="191"/>
      <c r="N238" s="191"/>
      <c r="O238" s="191"/>
    </row>
    <row r="239" spans="1:15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  <c r="M239" s="191"/>
      <c r="N239" s="191"/>
      <c r="O239" s="191"/>
    </row>
    <row r="240" spans="1:15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  <c r="M240" s="191"/>
      <c r="N240" s="191"/>
      <c r="O240" s="191"/>
    </row>
    <row r="241" spans="1:15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  <c r="M241" s="191"/>
      <c r="N241" s="191"/>
      <c r="O241" s="191"/>
    </row>
    <row r="242" spans="1:15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  <c r="M242" s="191"/>
      <c r="N242" s="191"/>
      <c r="O242" s="191"/>
    </row>
    <row r="243" spans="1:15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  <c r="M243" s="191"/>
      <c r="N243" s="191"/>
      <c r="O243" s="191"/>
    </row>
    <row r="244" spans="1:15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  <c r="M244" s="191"/>
      <c r="N244" s="191"/>
      <c r="O244" s="191"/>
    </row>
    <row r="245" spans="1:15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  <c r="M245" s="191"/>
      <c r="N245" s="191"/>
      <c r="O245" s="191"/>
    </row>
    <row r="246" spans="1:15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  <c r="M246" s="191"/>
      <c r="N246" s="191"/>
      <c r="O246" s="191"/>
    </row>
    <row r="247" spans="1:15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  <c r="M247" s="191"/>
      <c r="N247" s="191"/>
      <c r="O247" s="191"/>
    </row>
    <row r="248" spans="1:15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  <c r="M248" s="191"/>
      <c r="N248" s="191"/>
      <c r="O248" s="191"/>
    </row>
    <row r="249" spans="1:15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  <c r="M249" s="191"/>
      <c r="N249" s="191"/>
      <c r="O249" s="191"/>
    </row>
    <row r="250" spans="1:15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  <c r="M250" s="191"/>
      <c r="N250" s="191"/>
      <c r="O250" s="191"/>
    </row>
    <row r="251" spans="1:15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  <c r="M251" s="191"/>
      <c r="N251" s="191"/>
      <c r="O251" s="191"/>
    </row>
    <row r="252" spans="1:15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  <c r="M252" s="191"/>
      <c r="N252" s="191"/>
      <c r="O252" s="191"/>
    </row>
    <row r="253" spans="1:15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  <c r="M253" s="191"/>
      <c r="N253" s="191"/>
      <c r="O253" s="191"/>
    </row>
    <row r="254" spans="1:15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  <c r="M254" s="191"/>
      <c r="N254" s="191"/>
      <c r="O254" s="191"/>
    </row>
    <row r="255" spans="1:15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  <c r="M255" s="191"/>
      <c r="N255" s="191"/>
      <c r="O255" s="191"/>
    </row>
    <row r="256" spans="1:15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  <c r="M256" s="191"/>
      <c r="N256" s="191"/>
      <c r="O256" s="191"/>
    </row>
    <row r="257" spans="1:15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  <c r="M257" s="191"/>
      <c r="N257" s="191"/>
      <c r="O257" s="191"/>
    </row>
    <row r="258" spans="1:15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  <c r="M258" s="191"/>
      <c r="N258" s="191"/>
      <c r="O258" s="191"/>
    </row>
    <row r="259" spans="1:15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  <c r="M259" s="191"/>
      <c r="N259" s="191"/>
      <c r="O259" s="191"/>
    </row>
    <row r="260" spans="1:15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  <c r="M260" s="191"/>
      <c r="N260" s="191"/>
      <c r="O260" s="191"/>
    </row>
    <row r="261" spans="1:15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  <c r="M261" s="191"/>
      <c r="N261" s="191"/>
      <c r="O261" s="191"/>
    </row>
    <row r="262" spans="1:15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  <c r="M262" s="191"/>
      <c r="N262" s="191"/>
      <c r="O262" s="191"/>
    </row>
    <row r="263" spans="1:15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  <c r="M263" s="191"/>
      <c r="N263" s="191"/>
      <c r="O263" s="191"/>
    </row>
    <row r="264" spans="1:15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  <c r="M264" s="191"/>
      <c r="N264" s="191"/>
      <c r="O264" s="191"/>
    </row>
    <row r="265" spans="1:15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  <c r="M265" s="191"/>
      <c r="N265" s="191"/>
      <c r="O265" s="191"/>
    </row>
    <row r="266" spans="1:15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  <c r="M266" s="191"/>
      <c r="N266" s="191"/>
      <c r="O266" s="191"/>
    </row>
    <row r="267" spans="1:15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  <c r="M267" s="191"/>
      <c r="N267" s="191"/>
      <c r="O267" s="191"/>
    </row>
    <row r="268" spans="1:15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  <c r="M268" s="191"/>
      <c r="N268" s="191"/>
      <c r="O268" s="191"/>
    </row>
    <row r="269" spans="1:15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  <c r="M269" s="191"/>
      <c r="N269" s="191"/>
      <c r="O269" s="191"/>
    </row>
    <row r="270" spans="1:15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  <c r="M270" s="191"/>
      <c r="N270" s="191"/>
      <c r="O270" s="191"/>
    </row>
    <row r="271" spans="1:15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  <c r="M271" s="191"/>
      <c r="N271" s="191"/>
      <c r="O271" s="191"/>
    </row>
    <row r="272" spans="1:15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  <c r="M272" s="191"/>
      <c r="N272" s="191"/>
      <c r="O272" s="191"/>
    </row>
    <row r="273" spans="1:15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  <c r="M273" s="191"/>
      <c r="N273" s="191"/>
      <c r="O273" s="191"/>
    </row>
    <row r="274" spans="1:15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  <c r="M274" s="191"/>
      <c r="N274" s="191"/>
      <c r="O274" s="191"/>
    </row>
    <row r="275" spans="1:15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  <c r="M275" s="191"/>
      <c r="N275" s="191"/>
      <c r="O275" s="191"/>
    </row>
    <row r="276" spans="1:15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  <c r="M276" s="191"/>
      <c r="N276" s="191"/>
      <c r="O276" s="191"/>
    </row>
    <row r="277" spans="1:15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  <c r="M277" s="191"/>
      <c r="N277" s="191"/>
      <c r="O277" s="191"/>
    </row>
    <row r="278" spans="1:15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  <c r="M278" s="191"/>
      <c r="N278" s="191"/>
      <c r="O278" s="191"/>
    </row>
    <row r="279" spans="1:15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  <c r="M279" s="191"/>
      <c r="N279" s="191"/>
      <c r="O279" s="191"/>
    </row>
    <row r="280" spans="1:15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  <c r="M280" s="191"/>
      <c r="N280" s="191"/>
      <c r="O280" s="191"/>
    </row>
    <row r="281" spans="1:15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  <c r="M281" s="191"/>
      <c r="N281" s="191"/>
      <c r="O281" s="191"/>
    </row>
    <row r="282" spans="1:15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  <c r="M282" s="191"/>
      <c r="N282" s="191"/>
      <c r="O282" s="191"/>
    </row>
    <row r="283" spans="1:15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  <c r="M283" s="191"/>
      <c r="N283" s="191"/>
      <c r="O283" s="191"/>
    </row>
    <row r="284" spans="1:15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  <c r="M284" s="191"/>
      <c r="N284" s="191"/>
      <c r="O284" s="191"/>
    </row>
    <row r="285" spans="1:15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  <c r="M285" s="191"/>
      <c r="N285" s="191"/>
      <c r="O285" s="191"/>
    </row>
    <row r="286" spans="1:15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  <c r="M286" s="191"/>
      <c r="N286" s="191"/>
      <c r="O286" s="191"/>
    </row>
    <row r="287" spans="1:15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  <c r="M287" s="191"/>
      <c r="N287" s="191"/>
      <c r="O287" s="191"/>
    </row>
    <row r="288" spans="1:15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91"/>
      <c r="N288" s="191"/>
      <c r="O288" s="191"/>
    </row>
    <row r="289" spans="1:15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  <c r="M289" s="191"/>
      <c r="N289" s="191"/>
      <c r="O289" s="191"/>
    </row>
    <row r="290" spans="1:15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  <c r="M290" s="191"/>
      <c r="N290" s="191"/>
      <c r="O290" s="191"/>
    </row>
    <row r="291" spans="1:15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  <c r="M291" s="191"/>
      <c r="N291" s="191"/>
      <c r="O291" s="191"/>
    </row>
    <row r="292" spans="1:15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  <c r="M292" s="191"/>
      <c r="N292" s="191"/>
      <c r="O292" s="191"/>
    </row>
    <row r="293" spans="1:15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  <c r="M293" s="191"/>
      <c r="N293" s="191"/>
      <c r="O293" s="191"/>
    </row>
    <row r="294" spans="1:15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  <c r="M294" s="191"/>
      <c r="N294" s="191"/>
      <c r="O294" s="191"/>
    </row>
    <row r="295" spans="1:15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  <c r="M295" s="191"/>
      <c r="N295" s="191"/>
      <c r="O295" s="191"/>
    </row>
    <row r="296" spans="1:15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  <c r="M296" s="191"/>
      <c r="N296" s="191"/>
      <c r="O296" s="191"/>
    </row>
    <row r="297" spans="1:15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  <c r="M297" s="191"/>
      <c r="N297" s="191"/>
      <c r="O297" s="191"/>
    </row>
    <row r="298" spans="1:15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  <c r="M298" s="191"/>
      <c r="N298" s="191"/>
      <c r="O298" s="191"/>
    </row>
    <row r="299" spans="1:15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  <c r="M299" s="191"/>
      <c r="N299" s="191"/>
      <c r="O299" s="191"/>
    </row>
    <row r="300" spans="1:15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  <c r="M300" s="191"/>
      <c r="N300" s="191"/>
      <c r="O300" s="191"/>
    </row>
    <row r="301" spans="1:15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  <c r="M301" s="191"/>
      <c r="N301" s="191"/>
      <c r="O301" s="191"/>
    </row>
    <row r="302" spans="1:15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  <c r="M302" s="191"/>
      <c r="N302" s="191"/>
      <c r="O302" s="191"/>
    </row>
    <row r="303" spans="1:15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  <c r="M303" s="191"/>
      <c r="N303" s="191"/>
      <c r="O303" s="191"/>
    </row>
    <row r="304" spans="1:15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  <c r="M304" s="191"/>
      <c r="N304" s="191"/>
      <c r="O304" s="191"/>
    </row>
    <row r="305" spans="1:15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  <c r="M305" s="191"/>
      <c r="N305" s="191"/>
      <c r="O305" s="191"/>
    </row>
    <row r="306" spans="1:15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  <c r="M306" s="191"/>
      <c r="N306" s="191"/>
      <c r="O306" s="191"/>
    </row>
    <row r="307" spans="1:15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  <c r="M307" s="191"/>
      <c r="N307" s="191"/>
      <c r="O307" s="191"/>
    </row>
    <row r="308" spans="1:15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  <c r="M308" s="191"/>
      <c r="N308" s="191"/>
      <c r="O308" s="191"/>
    </row>
    <row r="309" spans="1:15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  <c r="M309" s="191"/>
      <c r="N309" s="191"/>
      <c r="O309" s="191"/>
    </row>
    <row r="310" spans="1:15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  <c r="M310" s="191"/>
      <c r="N310" s="191"/>
      <c r="O310" s="191"/>
    </row>
    <row r="311" spans="1:15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  <c r="M311" s="191"/>
      <c r="N311" s="191"/>
      <c r="O311" s="191"/>
    </row>
    <row r="312" spans="1:15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  <c r="M312" s="191"/>
      <c r="N312" s="191"/>
      <c r="O312" s="191"/>
    </row>
    <row r="313" spans="1:15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  <c r="M313" s="191"/>
      <c r="N313" s="191"/>
      <c r="O313" s="191"/>
    </row>
    <row r="314" spans="1:15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  <c r="M314" s="191"/>
      <c r="N314" s="191"/>
      <c r="O314" s="191"/>
    </row>
    <row r="315" spans="1:15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  <c r="M315" s="191"/>
      <c r="N315" s="191"/>
      <c r="O315" s="191"/>
    </row>
    <row r="316" spans="1:15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  <c r="M316" s="191"/>
      <c r="N316" s="191"/>
      <c r="O316" s="191"/>
    </row>
    <row r="317" spans="1:15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91"/>
      <c r="N317" s="191"/>
      <c r="O317" s="191"/>
    </row>
    <row r="318" spans="1:15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  <c r="M318" s="191"/>
      <c r="N318" s="191"/>
      <c r="O318" s="191"/>
    </row>
    <row r="319" spans="1:15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  <c r="M319" s="191"/>
      <c r="N319" s="191"/>
      <c r="O319" s="191"/>
    </row>
    <row r="320" spans="1:15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  <c r="M320" s="191"/>
      <c r="N320" s="191"/>
      <c r="O320" s="191"/>
    </row>
    <row r="321" spans="1:15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91"/>
      <c r="N321" s="191"/>
      <c r="O321" s="191"/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  <c r="M322" s="191"/>
      <c r="N322" s="191"/>
      <c r="O322" s="191"/>
    </row>
    <row r="323" spans="1:15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  <c r="M323" s="191"/>
      <c r="N323" s="191"/>
      <c r="O323" s="191"/>
    </row>
    <row r="324" spans="1:15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  <c r="M324" s="191"/>
      <c r="N324" s="191"/>
      <c r="O324" s="191"/>
    </row>
    <row r="325" spans="1:15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  <c r="M325" s="191"/>
      <c r="N325" s="191"/>
      <c r="O325" s="191"/>
    </row>
    <row r="326" spans="1:15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  <c r="M326" s="191"/>
      <c r="N326" s="191"/>
      <c r="O326" s="191"/>
    </row>
    <row r="327" spans="1:15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  <c r="M327" s="191"/>
      <c r="N327" s="191"/>
      <c r="O327" s="191"/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  <c r="M328" s="191"/>
      <c r="N328" s="191"/>
      <c r="O328" s="191"/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  <c r="M329" s="191"/>
      <c r="N329" s="191"/>
      <c r="O329" s="191"/>
    </row>
    <row r="330" spans="1:15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  <c r="M330" s="191"/>
      <c r="N330" s="191"/>
      <c r="O330" s="191"/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  <c r="M331" s="191"/>
      <c r="N331" s="191"/>
      <c r="O331" s="191"/>
    </row>
    <row r="332" spans="1:15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  <c r="M332" s="191"/>
      <c r="N332" s="191"/>
      <c r="O332" s="191"/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  <c r="M333" s="191"/>
      <c r="N333" s="191"/>
      <c r="O333" s="191"/>
    </row>
    <row r="334" spans="1:15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  <c r="M334" s="191"/>
      <c r="N334" s="191"/>
      <c r="O334" s="191"/>
    </row>
    <row r="335" spans="1:15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  <c r="M335" s="191"/>
      <c r="N335" s="191"/>
      <c r="O335" s="191"/>
    </row>
    <row r="336" spans="1:15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  <c r="M336" s="191"/>
      <c r="N336" s="191"/>
      <c r="O336" s="191"/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  <c r="M338" s="191"/>
      <c r="N338" s="191"/>
      <c r="O338" s="191"/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  <c r="M339" s="191"/>
      <c r="N339" s="191"/>
      <c r="O339" s="191"/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  <c r="M340" s="191"/>
      <c r="N340" s="191"/>
      <c r="O340" s="191"/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  <c r="M341" s="191"/>
      <c r="N341" s="191"/>
      <c r="O341" s="191"/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  <c r="M342" s="191"/>
      <c r="N342" s="191"/>
      <c r="O342" s="191"/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  <c r="M343" s="191"/>
      <c r="N343" s="191"/>
      <c r="O343" s="191"/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  <c r="M344" s="191"/>
      <c r="N344" s="191"/>
      <c r="O344" s="191"/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  <c r="M345" s="191"/>
      <c r="N345" s="191"/>
      <c r="O345" s="191"/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  <c r="M346" s="191"/>
      <c r="N346" s="191"/>
      <c r="O346" s="191"/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  <c r="M347" s="191"/>
      <c r="N347" s="191"/>
      <c r="O347" s="191"/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  <c r="M348" s="191"/>
      <c r="N348" s="191"/>
      <c r="O348" s="191"/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  <c r="M349" s="191"/>
      <c r="N349" s="191"/>
      <c r="O349" s="191"/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  <c r="M350" s="191"/>
      <c r="N350" s="191"/>
      <c r="O350" s="191"/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  <c r="M351" s="191"/>
      <c r="N351" s="191"/>
      <c r="O351" s="191"/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  <c r="M352" s="191"/>
      <c r="N352" s="191"/>
      <c r="O352" s="191"/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91"/>
      <c r="N353" s="191"/>
      <c r="O353" s="191"/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  <c r="M354" s="191"/>
      <c r="N354" s="191"/>
      <c r="O354" s="191"/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  <c r="M355" s="191"/>
      <c r="N355" s="191"/>
      <c r="O355" s="191"/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  <c r="M356" s="191"/>
      <c r="N356" s="191"/>
      <c r="O356" s="191"/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  <c r="M357" s="191"/>
      <c r="N357" s="191"/>
      <c r="O357" s="191"/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  <c r="M358" s="191"/>
      <c r="N358" s="191"/>
      <c r="O358" s="191"/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  <c r="M359" s="191"/>
      <c r="N359" s="191"/>
      <c r="O359" s="191"/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  <c r="M360" s="191"/>
      <c r="N360" s="191"/>
      <c r="O360" s="191"/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  <c r="M361" s="191"/>
      <c r="N361" s="191"/>
      <c r="O361" s="191"/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  <c r="M362" s="191"/>
      <c r="N362" s="191"/>
      <c r="O362" s="191"/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  <c r="M363" s="191"/>
      <c r="N363" s="191"/>
      <c r="O363" s="191"/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  <c r="M364" s="191"/>
      <c r="N364" s="191"/>
      <c r="O364" s="191"/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  <c r="M365" s="191"/>
      <c r="N365" s="191"/>
      <c r="O365" s="191"/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  <c r="M366" s="191"/>
      <c r="N366" s="191"/>
      <c r="O366" s="191"/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336</v>
      </c>
      <c r="I367" s="95">
        <f>SUM(I33+I183)</f>
        <v>41770</v>
      </c>
      <c r="J367" s="95">
        <f>SUM(J33+J183)</f>
        <v>41770</v>
      </c>
      <c r="K367" s="95">
        <f>SUM(K33+K183)</f>
        <v>41770</v>
      </c>
      <c r="L367" s="95">
        <f>SUM(L33+L183)</f>
        <v>41770</v>
      </c>
      <c r="M367" s="191"/>
      <c r="N367" s="191"/>
      <c r="O367" s="191"/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3.5" customHeight="1">
      <c r="A369" s="187"/>
      <c r="B369" s="187"/>
      <c r="C369" s="187"/>
      <c r="D369" s="236" t="s">
        <v>236</v>
      </c>
      <c r="E369" s="236"/>
      <c r="F369" s="236"/>
      <c r="G369" s="236"/>
      <c r="H369" s="188"/>
      <c r="I369" s="131"/>
      <c r="J369" s="130"/>
      <c r="K369" s="247" t="s">
        <v>231</v>
      </c>
      <c r="L369" s="247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34" t="s">
        <v>227</v>
      </c>
      <c r="E370" s="234"/>
      <c r="F370" s="234"/>
      <c r="G370" s="234"/>
      <c r="H370" s="187"/>
      <c r="I370" s="189" t="s">
        <v>217</v>
      </c>
      <c r="J370" s="187"/>
      <c r="K370" s="232" t="s">
        <v>218</v>
      </c>
      <c r="L370" s="232"/>
      <c r="M370" s="145"/>
      <c r="N370" s="145"/>
      <c r="O370" s="145"/>
      <c r="P370" s="145"/>
    </row>
    <row r="371" spans="1:16" ht="15.75" hidden="1" customHeight="1">
      <c r="A371" s="187"/>
      <c r="B371" s="187"/>
      <c r="C371" s="187"/>
      <c r="D371" s="187"/>
      <c r="E371" s="187"/>
      <c r="F371" s="190"/>
      <c r="G371" s="187"/>
      <c r="H371" s="187"/>
      <c r="I371" s="189"/>
      <c r="J371" s="187"/>
      <c r="K371" s="189"/>
      <c r="L371" s="189"/>
      <c r="M371" s="145"/>
      <c r="N371" s="145"/>
      <c r="O371" s="145"/>
      <c r="P371" s="145"/>
    </row>
    <row r="372" spans="1:16" ht="15.75" customHeight="1">
      <c r="A372" s="187"/>
      <c r="B372" s="187"/>
      <c r="C372" s="187"/>
      <c r="D372" s="187"/>
      <c r="E372" s="187"/>
      <c r="F372" s="190"/>
      <c r="G372" s="187"/>
      <c r="H372" s="187"/>
      <c r="I372" s="189"/>
      <c r="J372" s="187"/>
      <c r="K372" s="189"/>
      <c r="L372" s="189"/>
      <c r="M372" s="145"/>
      <c r="N372" s="145"/>
      <c r="O372" s="145"/>
      <c r="P372" s="145"/>
    </row>
    <row r="373" spans="1:16" ht="14.25" customHeight="1">
      <c r="A373" s="187"/>
      <c r="B373" s="187"/>
      <c r="C373" s="187"/>
      <c r="D373" s="226" t="s">
        <v>232</v>
      </c>
      <c r="E373" s="226"/>
      <c r="F373" s="226"/>
      <c r="G373" s="226"/>
      <c r="H373" s="187"/>
      <c r="I373" s="189"/>
      <c r="J373" s="187"/>
      <c r="K373" s="247" t="s">
        <v>230</v>
      </c>
      <c r="L373" s="247"/>
      <c r="M373" s="145"/>
      <c r="N373" s="145"/>
      <c r="O373" s="145"/>
      <c r="P373" s="145"/>
    </row>
    <row r="374" spans="1:16" ht="42" customHeight="1">
      <c r="A374" s="187"/>
      <c r="B374" s="187"/>
      <c r="C374" s="187"/>
      <c r="D374" s="230" t="s">
        <v>228</v>
      </c>
      <c r="E374" s="231"/>
      <c r="F374" s="231"/>
      <c r="G374" s="231"/>
      <c r="H374" s="190"/>
      <c r="I374" s="176" t="s">
        <v>217</v>
      </c>
      <c r="J374" s="187"/>
      <c r="K374" s="232" t="s">
        <v>218</v>
      </c>
      <c r="L374" s="232"/>
      <c r="M374" s="145"/>
      <c r="N374" s="145"/>
      <c r="O374" s="145"/>
      <c r="P374" s="145"/>
    </row>
  </sheetData>
  <sheetProtection formatCells="0" formatColumns="0" formatRows="0" insertColumns="0" insertRows="0" insertHyperlinks="0" deleteColumns="0" deleteRows="0" sort="0" autoFilter="0" pivotTables="0"/>
  <mergeCells count="32">
    <mergeCell ref="A11:L11"/>
    <mergeCell ref="G12:K12"/>
    <mergeCell ref="G13:K13"/>
    <mergeCell ref="B14:L14"/>
    <mergeCell ref="G16:K16"/>
    <mergeCell ref="J1:L1"/>
    <mergeCell ref="G17:K17"/>
    <mergeCell ref="K370:L370"/>
    <mergeCell ref="A24:I24"/>
    <mergeCell ref="I30:J30"/>
    <mergeCell ref="A25:J25"/>
    <mergeCell ref="E19:K19"/>
    <mergeCell ref="D370:G370"/>
    <mergeCell ref="A26:I26"/>
    <mergeCell ref="H30:H31"/>
    <mergeCell ref="G28:H28"/>
    <mergeCell ref="A20:L20"/>
    <mergeCell ref="A5:L5"/>
    <mergeCell ref="A7:L7"/>
    <mergeCell ref="A8:L8"/>
    <mergeCell ref="G10:K10"/>
    <mergeCell ref="D374:G374"/>
    <mergeCell ref="K374:L374"/>
    <mergeCell ref="A29:I29"/>
    <mergeCell ref="A30:F31"/>
    <mergeCell ref="G30:G31"/>
    <mergeCell ref="K373:L373"/>
    <mergeCell ref="K30:K31"/>
    <mergeCell ref="L30:L31"/>
    <mergeCell ref="A32:F32"/>
    <mergeCell ref="D369:G369"/>
    <mergeCell ref="K369:L369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40F4-875D-429E-936C-D0B6EB41B82D}">
  <sheetPr>
    <pageSetUpPr fitToPage="1"/>
  </sheetPr>
  <dimension ref="A1:W374"/>
  <sheetViews>
    <sheetView topLeftCell="A13" workbookViewId="0">
      <selection activeCell="U27" sqref="U27"/>
    </sheetView>
  </sheetViews>
  <sheetFormatPr defaultRowHeight="15"/>
  <cols>
    <col min="1" max="4" width="2" style="198" customWidth="1"/>
    <col min="5" max="5" width="2.140625" style="198" customWidth="1"/>
    <col min="6" max="6" width="3" style="197" customWidth="1"/>
    <col min="7" max="7" width="33.7109375" style="198" customWidth="1"/>
    <col min="8" max="8" width="3.85546875" style="198" customWidth="1"/>
    <col min="9" max="9" width="10" style="198" customWidth="1"/>
    <col min="10" max="10" width="11.140625" style="198" customWidth="1"/>
    <col min="11" max="11" width="11" style="198" customWidth="1"/>
    <col min="12" max="12" width="10.5703125" style="198" customWidth="1"/>
    <col min="13" max="13" width="0.140625" style="198" hidden="1" customWidth="1"/>
    <col min="14" max="14" width="6.140625" style="198" hidden="1" customWidth="1"/>
    <col min="15" max="15" width="5.5703125" style="198" hidden="1" customWidth="1"/>
    <col min="16" max="16" width="9.140625" style="6"/>
    <col min="17" max="16384" width="9.140625" style="7"/>
  </cols>
  <sheetData>
    <row r="1" spans="1:17" s="209" customFormat="1" ht="28.5" customHeight="1">
      <c r="F1" s="210"/>
      <c r="G1" s="211"/>
      <c r="H1" s="212"/>
      <c r="I1" s="213"/>
      <c r="J1" s="256" t="s">
        <v>239</v>
      </c>
      <c r="K1" s="256"/>
      <c r="L1" s="256"/>
      <c r="M1" s="214"/>
      <c r="N1" s="215"/>
      <c r="O1" s="215"/>
      <c r="P1" s="215"/>
      <c r="Q1" s="215"/>
    </row>
    <row r="2" spans="1:17" s="209" customFormat="1" ht="14.25" customHeight="1">
      <c r="F2" s="210"/>
      <c r="H2" s="216"/>
      <c r="I2" s="217"/>
      <c r="J2" s="218" t="s">
        <v>238</v>
      </c>
      <c r="K2" s="219"/>
      <c r="L2" s="220"/>
      <c r="M2" s="214"/>
      <c r="N2" s="215"/>
      <c r="O2" s="215"/>
      <c r="P2" s="215"/>
      <c r="Q2" s="221"/>
    </row>
    <row r="3" spans="1:17">
      <c r="H3" s="8"/>
      <c r="I3" s="3"/>
      <c r="J3" s="205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204"/>
      <c r="K4" s="204"/>
      <c r="L4" s="204"/>
      <c r="M4" s="5"/>
      <c r="N4" s="204"/>
      <c r="O4" s="204"/>
    </row>
    <row r="5" spans="1:17" ht="31.5" customHeight="1">
      <c r="A5" s="262" t="s">
        <v>241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146"/>
      <c r="N5" s="145"/>
      <c r="O5" s="145"/>
      <c r="P5" s="145"/>
    </row>
    <row r="6" spans="1:17" ht="11.25" hidden="1" customHeight="1">
      <c r="A6" s="228"/>
      <c r="B6" s="228"/>
      <c r="C6" s="228"/>
      <c r="D6" s="228"/>
      <c r="E6" s="228"/>
      <c r="F6" s="227"/>
      <c r="G6" s="9"/>
      <c r="H6" s="10"/>
      <c r="I6" s="10"/>
      <c r="J6" s="11"/>
      <c r="K6" s="11"/>
      <c r="L6" s="12"/>
      <c r="M6" s="146"/>
      <c r="N6" s="145"/>
      <c r="O6" s="145"/>
      <c r="P6" s="145"/>
    </row>
    <row r="7" spans="1:17" ht="15.75" customHeight="1">
      <c r="A7" s="263" t="s">
        <v>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146"/>
      <c r="N7" s="145"/>
      <c r="O7" s="145"/>
      <c r="P7" s="145"/>
    </row>
    <row r="8" spans="1:17">
      <c r="A8" s="258" t="s">
        <v>1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146"/>
      <c r="N8" s="145"/>
      <c r="O8" s="145"/>
      <c r="P8" s="145"/>
    </row>
    <row r="9" spans="1:17" ht="7.5" hidden="1" customHeight="1">
      <c r="A9" s="13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146"/>
      <c r="N9" s="145"/>
      <c r="O9" s="145"/>
      <c r="P9" s="145"/>
    </row>
    <row r="10" spans="1:17" ht="15.75" customHeight="1">
      <c r="A10" s="13"/>
      <c r="B10" s="229"/>
      <c r="C10" s="229"/>
      <c r="D10" s="229"/>
      <c r="E10" s="229"/>
      <c r="F10" s="229"/>
      <c r="G10" s="264" t="s">
        <v>2</v>
      </c>
      <c r="H10" s="264"/>
      <c r="I10" s="264"/>
      <c r="J10" s="264"/>
      <c r="K10" s="264"/>
      <c r="L10" s="229"/>
      <c r="M10" s="146"/>
      <c r="N10" s="145"/>
      <c r="O10" s="145"/>
      <c r="P10" s="145"/>
    </row>
    <row r="11" spans="1:17" ht="15.75" customHeight="1">
      <c r="A11" s="260" t="s">
        <v>242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146"/>
      <c r="N11" s="145"/>
      <c r="O11" s="145"/>
      <c r="P11" s="145"/>
    </row>
    <row r="12" spans="1:17" ht="12" customHeight="1">
      <c r="A12" s="228"/>
      <c r="B12" s="228"/>
      <c r="C12" s="228"/>
      <c r="D12" s="228"/>
      <c r="E12" s="228"/>
      <c r="F12" s="227"/>
      <c r="G12" s="257" t="s">
        <v>243</v>
      </c>
      <c r="H12" s="257"/>
      <c r="I12" s="257"/>
      <c r="J12" s="257"/>
      <c r="K12" s="257"/>
      <c r="L12" s="228"/>
      <c r="M12" s="146"/>
      <c r="N12" s="145"/>
      <c r="O12" s="145"/>
      <c r="P12" s="145"/>
    </row>
    <row r="13" spans="1:17">
      <c r="A13" s="228"/>
      <c r="B13" s="228"/>
      <c r="C13" s="228"/>
      <c r="D13" s="228"/>
      <c r="E13" s="228"/>
      <c r="F13" s="227"/>
      <c r="G13" s="258" t="s">
        <v>240</v>
      </c>
      <c r="H13" s="258"/>
      <c r="I13" s="258"/>
      <c r="J13" s="258"/>
      <c r="K13" s="258"/>
      <c r="L13" s="228"/>
      <c r="M13" s="145"/>
      <c r="N13" s="145"/>
      <c r="O13" s="145"/>
      <c r="P13" s="145"/>
    </row>
    <row r="14" spans="1:17" ht="15.75">
      <c r="A14" s="228"/>
      <c r="B14" s="260" t="s">
        <v>3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145"/>
      <c r="N14" s="145"/>
      <c r="O14" s="145"/>
      <c r="P14" s="145"/>
    </row>
    <row r="15" spans="1:17" ht="7.5" customHeight="1"/>
    <row r="16" spans="1:17">
      <c r="A16" s="228"/>
      <c r="B16" s="228"/>
      <c r="C16" s="228"/>
      <c r="D16" s="228"/>
      <c r="E16" s="228"/>
      <c r="F16" s="227"/>
      <c r="G16" s="257" t="s">
        <v>244</v>
      </c>
      <c r="H16" s="257"/>
      <c r="I16" s="257"/>
      <c r="J16" s="257"/>
      <c r="K16" s="257"/>
      <c r="L16" s="228"/>
      <c r="M16" s="145"/>
      <c r="N16" s="145"/>
      <c r="O16" s="145"/>
      <c r="P16" s="145"/>
    </row>
    <row r="17" spans="1:23">
      <c r="G17" s="278" t="s">
        <v>4</v>
      </c>
      <c r="H17" s="278"/>
      <c r="I17" s="278"/>
      <c r="J17" s="278"/>
      <c r="K17" s="278"/>
    </row>
    <row r="18" spans="1:23" ht="6.75" hidden="1" customHeight="1">
      <c r="G18" s="204"/>
      <c r="H18" s="204"/>
      <c r="I18" s="204"/>
      <c r="J18" s="204"/>
      <c r="K18" s="204"/>
    </row>
    <row r="19" spans="1:23">
      <c r="B19" s="6"/>
      <c r="C19" s="6"/>
      <c r="D19" s="6"/>
      <c r="E19" s="259" t="s">
        <v>221</v>
      </c>
      <c r="F19" s="259"/>
      <c r="G19" s="259"/>
      <c r="H19" s="259"/>
      <c r="I19" s="259"/>
      <c r="J19" s="259"/>
      <c r="K19" s="259"/>
      <c r="L19" s="6"/>
    </row>
    <row r="20" spans="1:23" ht="15" customHeight="1">
      <c r="A20" s="284" t="s">
        <v>5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14"/>
      <c r="W20" s="7" t="s">
        <v>234</v>
      </c>
    </row>
    <row r="21" spans="1:23">
      <c r="F21" s="198"/>
      <c r="J21" s="15"/>
      <c r="K21" s="16"/>
      <c r="L21" s="17" t="s">
        <v>6</v>
      </c>
      <c r="M21" s="14"/>
    </row>
    <row r="22" spans="1:23">
      <c r="F22" s="198"/>
      <c r="J22" s="18" t="s">
        <v>7</v>
      </c>
      <c r="K22" s="8"/>
      <c r="L22" s="19"/>
      <c r="M22" s="14"/>
    </row>
    <row r="23" spans="1:23">
      <c r="E23" s="204"/>
      <c r="F23" s="202"/>
      <c r="I23" s="21"/>
      <c r="J23" s="21"/>
      <c r="K23" s="22" t="s">
        <v>8</v>
      </c>
      <c r="L23" s="19"/>
      <c r="M23" s="14"/>
    </row>
    <row r="24" spans="1:23" ht="29.25" customHeight="1">
      <c r="A24" s="250" t="s">
        <v>223</v>
      </c>
      <c r="B24" s="250"/>
      <c r="C24" s="250"/>
      <c r="D24" s="250"/>
      <c r="E24" s="250"/>
      <c r="F24" s="250"/>
      <c r="G24" s="250"/>
      <c r="H24" s="250"/>
      <c r="I24" s="250"/>
      <c r="K24" s="22" t="s">
        <v>10</v>
      </c>
      <c r="L24" s="23" t="s">
        <v>11</v>
      </c>
      <c r="M24" s="14"/>
    </row>
    <row r="25" spans="1:23" ht="12.75" customHeight="1">
      <c r="A25" s="250" t="s">
        <v>237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2"/>
      <c r="L25" s="23"/>
      <c r="M25" s="14"/>
    </row>
    <row r="26" spans="1:23" ht="15.75" customHeight="1">
      <c r="A26" s="250"/>
      <c r="B26" s="250"/>
      <c r="C26" s="250"/>
      <c r="D26" s="250"/>
      <c r="E26" s="250"/>
      <c r="F26" s="250"/>
      <c r="G26" s="250"/>
      <c r="H26" s="250"/>
      <c r="I26" s="250"/>
      <c r="J26" s="203" t="s">
        <v>12</v>
      </c>
      <c r="K26" s="137"/>
      <c r="L26" s="138" t="s">
        <v>229</v>
      </c>
      <c r="M26" s="14"/>
    </row>
    <row r="27" spans="1:23">
      <c r="F27" s="198"/>
      <c r="G27" s="25" t="s">
        <v>14</v>
      </c>
      <c r="H27" s="134"/>
      <c r="I27" s="135"/>
      <c r="J27" s="136"/>
      <c r="K27" s="136" t="s">
        <v>233</v>
      </c>
      <c r="L27" s="136"/>
      <c r="M27" s="14"/>
    </row>
    <row r="28" spans="1:23">
      <c r="F28" s="198"/>
      <c r="G28" s="283" t="s">
        <v>15</v>
      </c>
      <c r="H28" s="283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49" t="s">
        <v>219</v>
      </c>
      <c r="B29" s="249"/>
      <c r="C29" s="249"/>
      <c r="D29" s="249"/>
      <c r="E29" s="249"/>
      <c r="F29" s="249"/>
      <c r="G29" s="249"/>
      <c r="H29" s="249"/>
      <c r="I29" s="249"/>
      <c r="J29" s="199"/>
      <c r="K29" s="199"/>
      <c r="L29" s="31" t="s">
        <v>20</v>
      </c>
      <c r="M29" s="32"/>
    </row>
    <row r="30" spans="1:23" ht="27" customHeight="1">
      <c r="A30" s="265" t="s">
        <v>21</v>
      </c>
      <c r="B30" s="266"/>
      <c r="C30" s="266"/>
      <c r="D30" s="266"/>
      <c r="E30" s="266"/>
      <c r="F30" s="266"/>
      <c r="G30" s="269" t="s">
        <v>22</v>
      </c>
      <c r="H30" s="281" t="s">
        <v>23</v>
      </c>
      <c r="I30" s="279" t="s">
        <v>24</v>
      </c>
      <c r="J30" s="280"/>
      <c r="K30" s="271" t="s">
        <v>25</v>
      </c>
      <c r="L30" s="273" t="s">
        <v>26</v>
      </c>
      <c r="M30" s="32"/>
    </row>
    <row r="31" spans="1:23" ht="58.5" customHeight="1">
      <c r="A31" s="267"/>
      <c r="B31" s="268"/>
      <c r="C31" s="268"/>
      <c r="D31" s="268"/>
      <c r="E31" s="268"/>
      <c r="F31" s="268"/>
      <c r="G31" s="270"/>
      <c r="H31" s="282"/>
      <c r="I31" s="33" t="s">
        <v>27</v>
      </c>
      <c r="J31" s="34" t="s">
        <v>28</v>
      </c>
      <c r="K31" s="272"/>
      <c r="L31" s="274"/>
    </row>
    <row r="32" spans="1:23">
      <c r="A32" s="275" t="s">
        <v>29</v>
      </c>
      <c r="B32" s="276"/>
      <c r="C32" s="276"/>
      <c r="D32" s="276"/>
      <c r="E32" s="276"/>
      <c r="F32" s="277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14100</v>
      </c>
      <c r="J33" s="44">
        <f>SUM(J34+J45+J64+J85+J92+J112+J138+J157+J167)</f>
        <v>14100</v>
      </c>
      <c r="K33" s="45">
        <f>SUM(K34+K45+K64+K85+K92+K112+K138+K157+K167)</f>
        <v>14100</v>
      </c>
      <c r="L33" s="44">
        <f>SUM(L34+L45+L64+L85+L92+L112+L138+L157+L167)</f>
        <v>14100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14100</v>
      </c>
      <c r="J34" s="44">
        <f t="shared" ref="J34:L34" si="0">J38+J44</f>
        <v>14100</v>
      </c>
      <c r="K34" s="44">
        <f t="shared" si="0"/>
        <v>14100</v>
      </c>
      <c r="L34" s="44">
        <f t="shared" si="0"/>
        <v>14100</v>
      </c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13900</v>
      </c>
      <c r="J35" s="44">
        <f>SUM(J36)</f>
        <v>13900</v>
      </c>
      <c r="K35" s="45">
        <f>SUM(K36)</f>
        <v>13900</v>
      </c>
      <c r="L35" s="44">
        <f>SUM(L36)</f>
        <v>13900</v>
      </c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13900</v>
      </c>
      <c r="J36" s="44">
        <f t="shared" ref="J36:L37" si="1">SUM(J37)</f>
        <v>13900</v>
      </c>
      <c r="K36" s="44">
        <f t="shared" si="1"/>
        <v>13900</v>
      </c>
      <c r="L36" s="44">
        <f t="shared" si="1"/>
        <v>13900</v>
      </c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13900</v>
      </c>
      <c r="J37" s="45">
        <f t="shared" si="1"/>
        <v>13900</v>
      </c>
      <c r="K37" s="45">
        <f t="shared" si="1"/>
        <v>13900</v>
      </c>
      <c r="L37" s="45">
        <f t="shared" si="1"/>
        <v>13900</v>
      </c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13900</v>
      </c>
      <c r="J38" s="61">
        <v>13900</v>
      </c>
      <c r="K38" s="61">
        <v>13900</v>
      </c>
      <c r="L38" s="61">
        <v>13900</v>
      </c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200</v>
      </c>
      <c r="J44" s="62">
        <v>200</v>
      </c>
      <c r="K44" s="62">
        <v>200</v>
      </c>
      <c r="L44" s="62">
        <v>200</v>
      </c>
    </row>
    <row r="45" spans="1:15" hidden="1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0</v>
      </c>
      <c r="J45" s="66">
        <f t="shared" si="2"/>
        <v>0</v>
      </c>
      <c r="K45" s="65">
        <f t="shared" si="2"/>
        <v>0</v>
      </c>
      <c r="L45" s="65">
        <f t="shared" si="2"/>
        <v>0</v>
      </c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0</v>
      </c>
      <c r="J46" s="45">
        <f t="shared" si="2"/>
        <v>0</v>
      </c>
      <c r="K46" s="44">
        <f t="shared" si="2"/>
        <v>0</v>
      </c>
      <c r="L46" s="45">
        <f t="shared" si="2"/>
        <v>0</v>
      </c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0</v>
      </c>
      <c r="J47" s="45">
        <f t="shared" si="2"/>
        <v>0</v>
      </c>
      <c r="K47" s="54">
        <f t="shared" si="2"/>
        <v>0</v>
      </c>
      <c r="L47" s="54">
        <f t="shared" si="2"/>
        <v>0</v>
      </c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0</v>
      </c>
      <c r="J48" s="72">
        <f>SUM(J49:J63)</f>
        <v>0</v>
      </c>
      <c r="K48" s="73">
        <f>SUM(K49:K63)</f>
        <v>0</v>
      </c>
      <c r="L48" s="73">
        <f>SUM(L49:L63)</f>
        <v>0</v>
      </c>
    </row>
    <row r="49" spans="1:12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</row>
    <row r="51" spans="1:12" ht="25.5" hidden="1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0</v>
      </c>
      <c r="J51" s="61">
        <v>0</v>
      </c>
      <c r="K51" s="61">
        <v>0</v>
      </c>
      <c r="L51" s="61">
        <v>0</v>
      </c>
    </row>
    <row r="52" spans="1:12" ht="25.5" hidden="1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/>
      <c r="J52" s="61"/>
      <c r="K52" s="61"/>
      <c r="L52" s="61"/>
    </row>
    <row r="53" spans="1:12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</row>
    <row r="54" spans="1:12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</row>
    <row r="55" spans="1:12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</row>
    <row r="57" spans="1:12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</row>
    <row r="58" spans="1:12" hidden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/>
      <c r="J58" s="62"/>
      <c r="K58" s="62"/>
      <c r="L58" s="62"/>
    </row>
    <row r="59" spans="1:12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</row>
    <row r="60" spans="1:12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</row>
    <row r="61" spans="1:12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/>
      <c r="J61" s="62"/>
      <c r="K61" s="62"/>
      <c r="L61" s="62"/>
    </row>
    <row r="62" spans="1:12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</row>
    <row r="63" spans="1:12" hidden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31</v>
      </c>
      <c r="I63" s="62"/>
      <c r="J63" s="62"/>
      <c r="K63" s="62"/>
      <c r="L63" s="62"/>
    </row>
    <row r="64" spans="1:12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</row>
    <row r="81" spans="1:12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</row>
    <row r="84" spans="1:12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</row>
    <row r="85" spans="1:12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</row>
    <row r="89" spans="1:12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</row>
    <row r="92" spans="1:12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</row>
    <row r="93" spans="1:12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</row>
    <row r="95" spans="1:12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</row>
    <row r="97" spans="1:12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</row>
    <row r="98" spans="1:12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</row>
    <row r="100" spans="1:12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</row>
    <row r="105" spans="1:12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</row>
    <row r="106" spans="1:12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</row>
    <row r="112" spans="1:12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</row>
    <row r="113" spans="1:12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</row>
    <row r="116" spans="1:12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</row>
    <row r="117" spans="1:12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2">
        <f t="shared" si="9"/>
        <v>0</v>
      </c>
      <c r="L120" s="95">
        <f t="shared" si="9"/>
        <v>0</v>
      </c>
    </row>
    <row r="121" spans="1:12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</row>
    <row r="122" spans="1:12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</row>
    <row r="125" spans="1:12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</row>
    <row r="126" spans="1:12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</row>
    <row r="129" spans="1:12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</row>
    <row r="130" spans="1:12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</row>
    <row r="133" spans="1:12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</row>
    <row r="137" spans="1:12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</row>
    <row r="138" spans="1:12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</row>
    <row r="139" spans="1:12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</row>
    <row r="141" spans="1:12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</row>
    <row r="142" spans="1:12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</row>
    <row r="143" spans="1:12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</row>
    <row r="144" spans="1:12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</row>
    <row r="146" spans="1:12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</row>
    <row r="151" spans="1:12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</row>
    <row r="152" spans="1:12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</row>
    <row r="153" spans="1:12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</row>
    <row r="154" spans="1:12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</row>
    <row r="155" spans="1:12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</row>
    <row r="156" spans="1:12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</row>
    <row r="157" spans="1:12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</row>
    <row r="158" spans="1:12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</row>
    <row r="159" spans="1:12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</row>
    <row r="160" spans="1:12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</row>
    <row r="177" spans="1:12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</row>
    <row r="178" spans="1:12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</row>
    <row r="179" spans="1:12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</row>
    <row r="180" spans="1:12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</row>
    <row r="181" spans="1:12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</row>
    <row r="182" spans="1:12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</row>
    <row r="183" spans="1:12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</row>
    <row r="184" spans="1:12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</row>
    <row r="185" spans="1:12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</row>
    <row r="188" spans="1:12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</row>
    <row r="189" spans="1:12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</row>
    <row r="190" spans="1:12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</row>
    <row r="191" spans="1:12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</row>
    <row r="192" spans="1:12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</row>
    <row r="193" spans="1:12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</row>
    <row r="198" spans="1:12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</row>
    <row r="199" spans="1:12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</row>
    <row r="200" spans="1:12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</row>
    <row r="202" spans="1:12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</row>
    <row r="203" spans="1:12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</row>
    <row r="204" spans="1:12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</row>
    <row r="205" spans="1:12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</row>
    <row r="206" spans="1:12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</row>
    <row r="207" spans="1:12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</row>
    <row r="208" spans="1:12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</row>
    <row r="226" spans="1:12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</row>
    <row r="227" spans="1:12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</row>
    <row r="228" spans="1:12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</row>
    <row r="229" spans="1:12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</row>
    <row r="230" spans="1:12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</row>
    <row r="233" spans="1:12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</row>
    <row r="235" spans="1:12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</row>
    <row r="236" spans="1:12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</row>
    <row r="237" spans="1:12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</row>
    <row r="238" spans="1:12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</row>
    <row r="239" spans="1:12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</row>
    <row r="240" spans="1:12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</row>
    <row r="241" spans="1:12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</row>
    <row r="249" spans="1:12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</row>
    <row r="250" spans="1:12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</row>
    <row r="252" spans="1:12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</row>
    <row r="255" spans="1:12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</row>
    <row r="256" spans="1:12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</row>
    <row r="257" spans="1:12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</row>
    <row r="259" spans="1:12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</row>
    <row r="262" spans="1:12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</row>
    <row r="263" spans="1:12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</row>
    <row r="265" spans="1:12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</row>
    <row r="266" spans="1:12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</row>
    <row r="267" spans="1:12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</row>
    <row r="269" spans="1:12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</row>
    <row r="270" spans="1:12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</row>
    <row r="271" spans="1:12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</row>
    <row r="279" spans="1:12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</row>
    <row r="280" spans="1:12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</row>
    <row r="281" spans="1:12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</row>
    <row r="284" spans="1:12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</row>
    <row r="287" spans="1:12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</row>
    <row r="289" spans="1:12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</row>
    <row r="290" spans="1:12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</row>
    <row r="291" spans="1:12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</row>
    <row r="297" spans="1:12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</row>
    <row r="299" spans="1:12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</row>
    <row r="302" spans="1:12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</row>
    <row r="303" spans="1:12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</row>
    <row r="313" spans="1:12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</row>
    <row r="314" spans="1:12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</row>
    <row r="315" spans="1:12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</row>
    <row r="316" spans="1:12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</row>
    <row r="317" spans="1:12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</row>
    <row r="318" spans="1:12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</row>
    <row r="320" spans="1:12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</row>
    <row r="321" spans="1:12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</row>
    <row r="322" spans="1:12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</row>
    <row r="323" spans="1:12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</row>
    <row r="324" spans="1:12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</row>
    <row r="325" spans="1:12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</row>
    <row r="326" spans="1:12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</row>
    <row r="327" spans="1:12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</row>
    <row r="328" spans="1:12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2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</row>
    <row r="330" spans="1:12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</row>
    <row r="331" spans="1:12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</row>
    <row r="332" spans="1:12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</row>
    <row r="333" spans="1:12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</row>
    <row r="334" spans="1:12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</row>
    <row r="335" spans="1:12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</row>
    <row r="336" spans="1:12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336</v>
      </c>
      <c r="I367" s="95">
        <f>SUM(I33+I183)</f>
        <v>14100</v>
      </c>
      <c r="J367" s="95">
        <f>SUM(J33+J183)</f>
        <v>14100</v>
      </c>
      <c r="K367" s="95">
        <f>SUM(K33+K183)</f>
        <v>14100</v>
      </c>
      <c r="L367" s="95">
        <f>SUM(L33+L183)</f>
        <v>14100</v>
      </c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7.25" customHeight="1">
      <c r="D369" s="236" t="s">
        <v>236</v>
      </c>
      <c r="E369" s="236"/>
      <c r="F369" s="236"/>
      <c r="G369" s="236"/>
      <c r="H369" s="200"/>
      <c r="I369" s="131"/>
      <c r="J369" s="130"/>
      <c r="K369" s="247" t="s">
        <v>231</v>
      </c>
      <c r="L369" s="247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34" t="s">
        <v>227</v>
      </c>
      <c r="E370" s="234"/>
      <c r="F370" s="234"/>
      <c r="G370" s="234"/>
      <c r="I370" s="201" t="s">
        <v>217</v>
      </c>
      <c r="K370" s="232" t="s">
        <v>218</v>
      </c>
      <c r="L370" s="232"/>
      <c r="M370" s="145"/>
      <c r="N370" s="145"/>
      <c r="O370" s="145"/>
      <c r="P370" s="145"/>
    </row>
    <row r="371" spans="1:16" ht="15.75" hidden="1" customHeight="1">
      <c r="I371" s="201"/>
      <c r="K371" s="201"/>
      <c r="L371" s="201"/>
      <c r="M371" s="145"/>
      <c r="N371" s="145"/>
      <c r="O371" s="145"/>
      <c r="P371" s="145"/>
    </row>
    <row r="372" spans="1:16" ht="15.75" customHeight="1">
      <c r="I372" s="201"/>
      <c r="K372" s="201"/>
      <c r="L372" s="201"/>
      <c r="M372" s="145"/>
      <c r="N372" s="145"/>
      <c r="O372" s="145"/>
      <c r="P372" s="145"/>
    </row>
    <row r="373" spans="1:16" ht="14.25" customHeight="1">
      <c r="D373" s="226" t="s">
        <v>232</v>
      </c>
      <c r="E373" s="226"/>
      <c r="F373" s="226"/>
      <c r="G373" s="226"/>
      <c r="I373" s="201"/>
      <c r="K373" s="247" t="s">
        <v>230</v>
      </c>
      <c r="L373" s="247"/>
      <c r="M373" s="145"/>
      <c r="N373" s="145"/>
      <c r="O373" s="145"/>
      <c r="P373" s="145"/>
    </row>
    <row r="374" spans="1:16" ht="42" customHeight="1">
      <c r="D374" s="230" t="s">
        <v>228</v>
      </c>
      <c r="E374" s="231"/>
      <c r="F374" s="231"/>
      <c r="G374" s="231"/>
      <c r="H374" s="197"/>
      <c r="I374" s="176" t="s">
        <v>217</v>
      </c>
      <c r="K374" s="232" t="s">
        <v>218</v>
      </c>
      <c r="L374" s="232"/>
      <c r="M374" s="145"/>
      <c r="N374" s="145"/>
      <c r="O374" s="145"/>
      <c r="P374" s="145"/>
    </row>
  </sheetData>
  <mergeCells count="32">
    <mergeCell ref="J1:L1"/>
    <mergeCell ref="A24:I24"/>
    <mergeCell ref="A25:J25"/>
    <mergeCell ref="A26:I26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9:I29"/>
    <mergeCell ref="K373:L373"/>
    <mergeCell ref="D374:G374"/>
    <mergeCell ref="K374:L374"/>
    <mergeCell ref="K30:K31"/>
    <mergeCell ref="L30:L31"/>
    <mergeCell ref="A32:F32"/>
    <mergeCell ref="D369:G369"/>
    <mergeCell ref="K369:L369"/>
    <mergeCell ref="D370:G370"/>
    <mergeCell ref="K370:L370"/>
    <mergeCell ref="A30:F31"/>
    <mergeCell ref="G30:G31"/>
    <mergeCell ref="H30:H31"/>
    <mergeCell ref="I30:J30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sheetPr>
    <pageSetUpPr fitToPage="1"/>
  </sheetPr>
  <dimension ref="A1:Q373"/>
  <sheetViews>
    <sheetView topLeftCell="A13" workbookViewId="0">
      <selection activeCell="P62" sqref="P62"/>
    </sheetView>
  </sheetViews>
  <sheetFormatPr defaultRowHeight="15"/>
  <cols>
    <col min="1" max="4" width="2" style="182" customWidth="1"/>
    <col min="5" max="5" width="2.140625" style="182" customWidth="1"/>
    <col min="6" max="6" width="3" style="181" customWidth="1"/>
    <col min="7" max="7" width="33.7109375" style="182" customWidth="1"/>
    <col min="8" max="8" width="3.85546875" style="182" customWidth="1"/>
    <col min="9" max="9" width="10" style="182" customWidth="1"/>
    <col min="10" max="10" width="11.140625" style="182" customWidth="1"/>
    <col min="11" max="11" width="11" style="182" customWidth="1"/>
    <col min="12" max="12" width="10.5703125" style="182" customWidth="1"/>
    <col min="13" max="13" width="0.140625" style="182" hidden="1" customWidth="1"/>
    <col min="14" max="14" width="6.140625" style="182" hidden="1" customWidth="1"/>
    <col min="15" max="15" width="5.5703125" style="182" hidden="1" customWidth="1"/>
    <col min="16" max="16" width="9.140625" style="6"/>
    <col min="17" max="16384" width="9.140625" style="7"/>
  </cols>
  <sheetData>
    <row r="1" spans="1:17" s="209" customFormat="1" ht="28.5" customHeight="1">
      <c r="F1" s="210"/>
      <c r="G1" s="211"/>
      <c r="H1" s="212"/>
      <c r="I1" s="213"/>
      <c r="J1" s="256" t="s">
        <v>239</v>
      </c>
      <c r="K1" s="256"/>
      <c r="L1" s="256"/>
      <c r="M1" s="214"/>
      <c r="N1" s="215"/>
      <c r="O1" s="215"/>
      <c r="P1" s="215"/>
      <c r="Q1" s="215"/>
    </row>
    <row r="2" spans="1:17" s="209" customFormat="1" ht="14.25" customHeight="1">
      <c r="F2" s="210"/>
      <c r="H2" s="216"/>
      <c r="I2" s="217"/>
      <c r="J2" s="218" t="s">
        <v>238</v>
      </c>
      <c r="K2" s="219"/>
      <c r="L2" s="220"/>
      <c r="M2" s="214"/>
      <c r="N2" s="215"/>
      <c r="O2" s="215"/>
      <c r="P2" s="215"/>
      <c r="Q2" s="221"/>
    </row>
    <row r="3" spans="1:17">
      <c r="H3" s="8"/>
      <c r="I3" s="3"/>
      <c r="J3" s="205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186"/>
      <c r="K4" s="186"/>
      <c r="L4" s="186"/>
      <c r="M4" s="5"/>
      <c r="N4" s="186"/>
      <c r="O4" s="186"/>
    </row>
    <row r="5" spans="1:17" ht="31.5" customHeight="1">
      <c r="A5" s="262" t="s">
        <v>241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146"/>
      <c r="N5" s="145"/>
      <c r="O5" s="145"/>
      <c r="P5" s="145"/>
    </row>
    <row r="6" spans="1:17" ht="11.25" hidden="1" customHeight="1">
      <c r="A6" s="228"/>
      <c r="B6" s="228"/>
      <c r="C6" s="228"/>
      <c r="D6" s="228"/>
      <c r="E6" s="228"/>
      <c r="F6" s="227"/>
      <c r="G6" s="9"/>
      <c r="H6" s="10"/>
      <c r="I6" s="10"/>
      <c r="J6" s="11"/>
      <c r="K6" s="11"/>
      <c r="L6" s="12"/>
      <c r="M6" s="146"/>
      <c r="N6" s="145"/>
      <c r="O6" s="145"/>
      <c r="P6" s="145"/>
    </row>
    <row r="7" spans="1:17" ht="15.75" customHeight="1">
      <c r="A7" s="263" t="s">
        <v>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146"/>
      <c r="N7" s="145"/>
      <c r="O7" s="145"/>
      <c r="P7" s="145"/>
    </row>
    <row r="8" spans="1:17">
      <c r="A8" s="258" t="s">
        <v>1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146"/>
      <c r="N8" s="145"/>
      <c r="O8" s="145"/>
      <c r="P8" s="145"/>
    </row>
    <row r="9" spans="1:17" ht="7.5" hidden="1" customHeight="1">
      <c r="A9" s="13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146"/>
      <c r="N9" s="145"/>
      <c r="O9" s="145"/>
      <c r="P9" s="145"/>
    </row>
    <row r="10" spans="1:17" ht="15.75" customHeight="1">
      <c r="A10" s="13"/>
      <c r="B10" s="229"/>
      <c r="C10" s="229"/>
      <c r="D10" s="229"/>
      <c r="E10" s="229"/>
      <c r="F10" s="229"/>
      <c r="G10" s="264" t="s">
        <v>2</v>
      </c>
      <c r="H10" s="264"/>
      <c r="I10" s="264"/>
      <c r="J10" s="264"/>
      <c r="K10" s="264"/>
      <c r="L10" s="229"/>
      <c r="M10" s="146"/>
      <c r="N10" s="145"/>
      <c r="O10" s="145"/>
      <c r="P10" s="145"/>
    </row>
    <row r="11" spans="1:17" ht="15.75" customHeight="1">
      <c r="A11" s="260" t="s">
        <v>242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146"/>
      <c r="N11" s="145"/>
      <c r="O11" s="145"/>
      <c r="P11" s="145"/>
    </row>
    <row r="12" spans="1:17" ht="12" customHeight="1">
      <c r="A12" s="228"/>
      <c r="B12" s="228"/>
      <c r="C12" s="228"/>
      <c r="D12" s="228"/>
      <c r="E12" s="228"/>
      <c r="F12" s="227"/>
      <c r="G12" s="257" t="s">
        <v>243</v>
      </c>
      <c r="H12" s="257"/>
      <c r="I12" s="257"/>
      <c r="J12" s="257"/>
      <c r="K12" s="257"/>
      <c r="L12" s="228"/>
      <c r="M12" s="146"/>
      <c r="N12" s="145"/>
      <c r="O12" s="145"/>
      <c r="P12" s="145"/>
    </row>
    <row r="13" spans="1:17">
      <c r="A13" s="228"/>
      <c r="B13" s="228"/>
      <c r="C13" s="228"/>
      <c r="D13" s="228"/>
      <c r="E13" s="228"/>
      <c r="F13" s="227"/>
      <c r="G13" s="258" t="s">
        <v>240</v>
      </c>
      <c r="H13" s="258"/>
      <c r="I13" s="258"/>
      <c r="J13" s="258"/>
      <c r="K13" s="258"/>
      <c r="L13" s="228"/>
      <c r="M13" s="145"/>
      <c r="N13" s="145"/>
      <c r="O13" s="145"/>
      <c r="P13" s="145"/>
    </row>
    <row r="14" spans="1:17" ht="15.75">
      <c r="A14" s="228"/>
      <c r="B14" s="260" t="s">
        <v>3</v>
      </c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145"/>
      <c r="N14" s="145"/>
      <c r="O14" s="145"/>
      <c r="P14" s="145"/>
    </row>
    <row r="15" spans="1:17" ht="7.5" customHeight="1"/>
    <row r="16" spans="1:17">
      <c r="A16" s="228"/>
      <c r="B16" s="228"/>
      <c r="C16" s="228"/>
      <c r="D16" s="228"/>
      <c r="E16" s="228"/>
      <c r="F16" s="227"/>
      <c r="G16" s="257" t="s">
        <v>244</v>
      </c>
      <c r="H16" s="257"/>
      <c r="I16" s="257"/>
      <c r="J16" s="257"/>
      <c r="K16" s="257"/>
      <c r="L16" s="228"/>
      <c r="M16" s="145"/>
      <c r="N16" s="145"/>
      <c r="O16" s="145"/>
      <c r="P16" s="145"/>
    </row>
    <row r="17" spans="1:15">
      <c r="G17" s="278" t="s">
        <v>4</v>
      </c>
      <c r="H17" s="278"/>
      <c r="I17" s="278"/>
      <c r="J17" s="278"/>
      <c r="K17" s="278"/>
    </row>
    <row r="18" spans="1:15" ht="6.75" hidden="1" customHeight="1">
      <c r="G18" s="186"/>
      <c r="H18" s="186"/>
      <c r="I18" s="186"/>
      <c r="J18" s="186"/>
      <c r="K18" s="186"/>
    </row>
    <row r="19" spans="1:15">
      <c r="B19" s="6"/>
      <c r="C19" s="6"/>
      <c r="D19" s="6"/>
      <c r="E19" s="259" t="s">
        <v>221</v>
      </c>
      <c r="F19" s="259"/>
      <c r="G19" s="259"/>
      <c r="H19" s="259"/>
      <c r="I19" s="259"/>
      <c r="J19" s="259"/>
      <c r="K19" s="259"/>
      <c r="L19" s="6"/>
    </row>
    <row r="20" spans="1:15" ht="15" customHeight="1">
      <c r="A20" s="284" t="s">
        <v>5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14"/>
    </row>
    <row r="21" spans="1:15">
      <c r="F21" s="182"/>
      <c r="J21" s="15"/>
      <c r="K21" s="16"/>
      <c r="L21" s="17" t="s">
        <v>6</v>
      </c>
      <c r="M21" s="14"/>
    </row>
    <row r="22" spans="1:15">
      <c r="F22" s="182"/>
      <c r="J22" s="18" t="s">
        <v>7</v>
      </c>
      <c r="K22" s="8"/>
      <c r="L22" s="19"/>
      <c r="M22" s="14"/>
    </row>
    <row r="23" spans="1:15">
      <c r="E23" s="186"/>
      <c r="F23" s="185"/>
      <c r="I23" s="21"/>
      <c r="J23" s="21"/>
      <c r="K23" s="22" t="s">
        <v>8</v>
      </c>
      <c r="L23" s="19"/>
      <c r="M23" s="14"/>
    </row>
    <row r="24" spans="1:15" ht="29.25" customHeight="1">
      <c r="A24" s="250" t="s">
        <v>223</v>
      </c>
      <c r="B24" s="250"/>
      <c r="C24" s="250"/>
      <c r="D24" s="250"/>
      <c r="E24" s="250"/>
      <c r="F24" s="250"/>
      <c r="G24" s="250"/>
      <c r="H24" s="250"/>
      <c r="I24" s="250"/>
      <c r="K24" s="22" t="s">
        <v>10</v>
      </c>
      <c r="L24" s="23" t="s">
        <v>11</v>
      </c>
      <c r="M24" s="14"/>
    </row>
    <row r="25" spans="1:15" ht="15.75" customHeight="1">
      <c r="A25" s="250" t="s">
        <v>224</v>
      </c>
      <c r="B25" s="250"/>
      <c r="C25" s="250"/>
      <c r="D25" s="250"/>
      <c r="E25" s="250"/>
      <c r="F25" s="250"/>
      <c r="G25" s="250"/>
      <c r="H25" s="250"/>
      <c r="I25" s="250"/>
      <c r="J25" s="184" t="s">
        <v>12</v>
      </c>
      <c r="K25" s="137"/>
      <c r="L25" s="138" t="s">
        <v>229</v>
      </c>
      <c r="M25" s="14"/>
    </row>
    <row r="26" spans="1:15">
      <c r="F26" s="182"/>
      <c r="G26" s="25" t="s">
        <v>14</v>
      </c>
      <c r="H26" s="134"/>
      <c r="I26" s="135"/>
      <c r="J26" s="136"/>
      <c r="K26" s="136"/>
      <c r="L26" s="136"/>
      <c r="M26" s="14"/>
    </row>
    <row r="27" spans="1:15">
      <c r="F27" s="182"/>
      <c r="G27" s="283" t="s">
        <v>15</v>
      </c>
      <c r="H27" s="283"/>
      <c r="I27" s="28" t="s">
        <v>16</v>
      </c>
      <c r="J27" s="29" t="s">
        <v>17</v>
      </c>
      <c r="K27" s="19" t="s">
        <v>18</v>
      </c>
      <c r="L27" s="19" t="s">
        <v>19</v>
      </c>
      <c r="M27" s="14"/>
    </row>
    <row r="28" spans="1:15" ht="15" customHeight="1">
      <c r="A28" s="249" t="s">
        <v>222</v>
      </c>
      <c r="B28" s="249"/>
      <c r="C28" s="249"/>
      <c r="D28" s="249"/>
      <c r="E28" s="249"/>
      <c r="F28" s="249"/>
      <c r="G28" s="249"/>
      <c r="H28" s="249"/>
      <c r="I28" s="249"/>
      <c r="J28" s="183"/>
      <c r="K28" s="183"/>
      <c r="L28" s="31" t="s">
        <v>20</v>
      </c>
      <c r="M28" s="32"/>
    </row>
    <row r="29" spans="1:15" ht="27" customHeight="1">
      <c r="A29" s="265" t="s">
        <v>21</v>
      </c>
      <c r="B29" s="266"/>
      <c r="C29" s="266"/>
      <c r="D29" s="266"/>
      <c r="E29" s="266"/>
      <c r="F29" s="266"/>
      <c r="G29" s="269" t="s">
        <v>22</v>
      </c>
      <c r="H29" s="281" t="s">
        <v>23</v>
      </c>
      <c r="I29" s="279" t="s">
        <v>24</v>
      </c>
      <c r="J29" s="280"/>
      <c r="K29" s="271" t="s">
        <v>25</v>
      </c>
      <c r="L29" s="273" t="s">
        <v>26</v>
      </c>
      <c r="M29" s="32"/>
    </row>
    <row r="30" spans="1:15" ht="58.5" customHeight="1">
      <c r="A30" s="267"/>
      <c r="B30" s="268"/>
      <c r="C30" s="268"/>
      <c r="D30" s="268"/>
      <c r="E30" s="268"/>
      <c r="F30" s="268"/>
      <c r="G30" s="270"/>
      <c r="H30" s="282"/>
      <c r="I30" s="33" t="s">
        <v>27</v>
      </c>
      <c r="J30" s="34" t="s">
        <v>28</v>
      </c>
      <c r="K30" s="272"/>
      <c r="L30" s="274"/>
    </row>
    <row r="31" spans="1:15">
      <c r="A31" s="275" t="s">
        <v>29</v>
      </c>
      <c r="B31" s="276"/>
      <c r="C31" s="276"/>
      <c r="D31" s="276"/>
      <c r="E31" s="276"/>
      <c r="F31" s="277"/>
      <c r="G31" s="35">
        <v>2</v>
      </c>
      <c r="H31" s="36">
        <v>3</v>
      </c>
      <c r="I31" s="37" t="s">
        <v>13</v>
      </c>
      <c r="J31" s="38" t="s">
        <v>30</v>
      </c>
      <c r="K31" s="39">
        <v>6</v>
      </c>
      <c r="L31" s="39">
        <v>7</v>
      </c>
    </row>
    <row r="32" spans="1:15">
      <c r="A32" s="40">
        <v>2</v>
      </c>
      <c r="B32" s="40"/>
      <c r="C32" s="41"/>
      <c r="D32" s="42"/>
      <c r="E32" s="40"/>
      <c r="F32" s="43"/>
      <c r="G32" s="42" t="s">
        <v>31</v>
      </c>
      <c r="H32" s="35">
        <v>1</v>
      </c>
      <c r="I32" s="44">
        <f>SUM(I33+I44+I63+I84+I91+I111+I137+I156+I166)</f>
        <v>25000</v>
      </c>
      <c r="J32" s="44">
        <f>SUM(J33+J44+J63+J84+J91+J111+J137+J156+J166)</f>
        <v>25000</v>
      </c>
      <c r="K32" s="45">
        <f>SUM(K33+K44+K63+K84+K91+K111+K137+K156+K166)</f>
        <v>25000</v>
      </c>
      <c r="L32" s="44">
        <f>SUM(L33+L44+L63+L84+L91+L111+L137+L156+L166)</f>
        <v>25000</v>
      </c>
      <c r="M32" s="46"/>
      <c r="N32" s="46"/>
      <c r="O32" s="46"/>
    </row>
    <row r="33" spans="1:12" ht="17.25" customHeight="1">
      <c r="A33" s="40">
        <v>2</v>
      </c>
      <c r="B33" s="47">
        <v>1</v>
      </c>
      <c r="C33" s="48"/>
      <c r="D33" s="49"/>
      <c r="E33" s="50"/>
      <c r="F33" s="51"/>
      <c r="G33" s="52" t="s">
        <v>32</v>
      </c>
      <c r="H33" s="35">
        <v>2</v>
      </c>
      <c r="I33" s="44">
        <f>I37+I43</f>
        <v>18200</v>
      </c>
      <c r="J33" s="44">
        <f t="shared" ref="J33:L33" si="0">J37+J43</f>
        <v>18200</v>
      </c>
      <c r="K33" s="44">
        <f t="shared" si="0"/>
        <v>18200</v>
      </c>
      <c r="L33" s="44">
        <f t="shared" si="0"/>
        <v>18200</v>
      </c>
    </row>
    <row r="34" spans="1:12" hidden="1">
      <c r="A34" s="55">
        <v>2</v>
      </c>
      <c r="B34" s="55">
        <v>1</v>
      </c>
      <c r="C34" s="56">
        <v>1</v>
      </c>
      <c r="D34" s="57"/>
      <c r="E34" s="55"/>
      <c r="F34" s="58"/>
      <c r="G34" s="57" t="s">
        <v>33</v>
      </c>
      <c r="H34" s="35">
        <v>3</v>
      </c>
      <c r="I34" s="44">
        <f>SUM(I35)</f>
        <v>18000</v>
      </c>
      <c r="J34" s="44">
        <f>SUM(J35)</f>
        <v>18000</v>
      </c>
      <c r="K34" s="45">
        <f>SUM(K35)</f>
        <v>18000</v>
      </c>
      <c r="L34" s="44">
        <f>SUM(L35)</f>
        <v>18000</v>
      </c>
    </row>
    <row r="35" spans="1:12" hidden="1">
      <c r="A35" s="59">
        <v>2</v>
      </c>
      <c r="B35" s="55">
        <v>1</v>
      </c>
      <c r="C35" s="56">
        <v>1</v>
      </c>
      <c r="D35" s="57">
        <v>1</v>
      </c>
      <c r="E35" s="55"/>
      <c r="F35" s="58"/>
      <c r="G35" s="57" t="s">
        <v>33</v>
      </c>
      <c r="H35" s="35">
        <v>4</v>
      </c>
      <c r="I35" s="44">
        <f>SUM(I36+I38)</f>
        <v>18000</v>
      </c>
      <c r="J35" s="44">
        <f t="shared" ref="J35:L36" si="1">SUM(J36)</f>
        <v>18000</v>
      </c>
      <c r="K35" s="44">
        <f t="shared" si="1"/>
        <v>18000</v>
      </c>
      <c r="L35" s="44">
        <f t="shared" si="1"/>
        <v>18000</v>
      </c>
    </row>
    <row r="36" spans="1:12" hidden="1">
      <c r="A36" s="59">
        <v>2</v>
      </c>
      <c r="B36" s="55">
        <v>1</v>
      </c>
      <c r="C36" s="56">
        <v>1</v>
      </c>
      <c r="D36" s="57">
        <v>1</v>
      </c>
      <c r="E36" s="55">
        <v>1</v>
      </c>
      <c r="F36" s="58"/>
      <c r="G36" s="57" t="s">
        <v>34</v>
      </c>
      <c r="H36" s="35">
        <v>5</v>
      </c>
      <c r="I36" s="45">
        <f>SUM(I37)</f>
        <v>18000</v>
      </c>
      <c r="J36" s="45">
        <f t="shared" si="1"/>
        <v>18000</v>
      </c>
      <c r="K36" s="45">
        <f t="shared" si="1"/>
        <v>18000</v>
      </c>
      <c r="L36" s="45">
        <f t="shared" si="1"/>
        <v>18000</v>
      </c>
    </row>
    <row r="37" spans="1:12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>
        <v>1</v>
      </c>
      <c r="G37" s="57" t="s">
        <v>34</v>
      </c>
      <c r="H37" s="35">
        <v>6</v>
      </c>
      <c r="I37" s="60">
        <v>18000</v>
      </c>
      <c r="J37" s="61">
        <v>18000</v>
      </c>
      <c r="K37" s="61">
        <v>18000</v>
      </c>
      <c r="L37" s="61">
        <v>18000</v>
      </c>
    </row>
    <row r="38" spans="1:12" hidden="1">
      <c r="A38" s="59">
        <v>2</v>
      </c>
      <c r="B38" s="55">
        <v>1</v>
      </c>
      <c r="C38" s="56">
        <v>1</v>
      </c>
      <c r="D38" s="57">
        <v>1</v>
      </c>
      <c r="E38" s="55">
        <v>2</v>
      </c>
      <c r="F38" s="58"/>
      <c r="G38" s="57" t="s">
        <v>35</v>
      </c>
      <c r="H38" s="35">
        <v>7</v>
      </c>
      <c r="I38" s="45"/>
      <c r="J38" s="45"/>
      <c r="K38" s="45"/>
      <c r="L38" s="45"/>
    </row>
    <row r="39" spans="1:12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>
        <v>1</v>
      </c>
      <c r="G39" s="57" t="s">
        <v>35</v>
      </c>
      <c r="H39" s="35">
        <v>8</v>
      </c>
      <c r="I39" s="61"/>
      <c r="J39" s="62"/>
      <c r="K39" s="61"/>
      <c r="L39" s="62"/>
    </row>
    <row r="40" spans="1:12" hidden="1">
      <c r="A40" s="59">
        <v>2</v>
      </c>
      <c r="B40" s="55">
        <v>1</v>
      </c>
      <c r="C40" s="56">
        <v>2</v>
      </c>
      <c r="D40" s="57"/>
      <c r="E40" s="55"/>
      <c r="F40" s="58"/>
      <c r="G40" s="57" t="s">
        <v>36</v>
      </c>
      <c r="H40" s="35">
        <v>9</v>
      </c>
      <c r="I40" s="45"/>
      <c r="J40" s="44"/>
      <c r="K40" s="45"/>
      <c r="L40" s="44"/>
    </row>
    <row r="41" spans="1:12" hidden="1">
      <c r="A41" s="59">
        <v>2</v>
      </c>
      <c r="B41" s="55">
        <v>1</v>
      </c>
      <c r="C41" s="56">
        <v>2</v>
      </c>
      <c r="D41" s="57">
        <v>1</v>
      </c>
      <c r="E41" s="55"/>
      <c r="F41" s="58"/>
      <c r="G41" s="57" t="s">
        <v>36</v>
      </c>
      <c r="H41" s="35">
        <v>10</v>
      </c>
      <c r="I41" s="45"/>
      <c r="J41" s="44"/>
      <c r="K41" s="44"/>
      <c r="L41" s="44"/>
    </row>
    <row r="42" spans="1:12" hidden="1">
      <c r="A42" s="59">
        <v>2</v>
      </c>
      <c r="B42" s="55">
        <v>1</v>
      </c>
      <c r="C42" s="56">
        <v>2</v>
      </c>
      <c r="D42" s="57">
        <v>1</v>
      </c>
      <c r="E42" s="55">
        <v>1</v>
      </c>
      <c r="F42" s="58"/>
      <c r="G42" s="57" t="s">
        <v>36</v>
      </c>
      <c r="H42" s="35">
        <v>11</v>
      </c>
      <c r="I42" s="44"/>
      <c r="J42" s="44"/>
      <c r="K42" s="44"/>
      <c r="L42" s="44"/>
    </row>
    <row r="43" spans="1:12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>
        <v>1</v>
      </c>
      <c r="G43" s="57" t="s">
        <v>36</v>
      </c>
      <c r="H43" s="35">
        <v>12</v>
      </c>
      <c r="I43" s="62">
        <v>200</v>
      </c>
      <c r="J43" s="62">
        <v>200</v>
      </c>
      <c r="K43" s="62">
        <v>200</v>
      </c>
      <c r="L43" s="62">
        <v>200</v>
      </c>
    </row>
    <row r="44" spans="1:12">
      <c r="A44" s="63">
        <v>2</v>
      </c>
      <c r="B44" s="64">
        <v>2</v>
      </c>
      <c r="C44" s="48"/>
      <c r="D44" s="49"/>
      <c r="E44" s="50"/>
      <c r="F44" s="51"/>
      <c r="G44" s="52" t="s">
        <v>37</v>
      </c>
      <c r="H44" s="35">
        <v>13</v>
      </c>
      <c r="I44" s="65">
        <f t="shared" ref="I44:L46" si="2">I45</f>
        <v>6800</v>
      </c>
      <c r="J44" s="66">
        <f t="shared" si="2"/>
        <v>6800</v>
      </c>
      <c r="K44" s="65">
        <f t="shared" si="2"/>
        <v>6800</v>
      </c>
      <c r="L44" s="65">
        <f t="shared" si="2"/>
        <v>6800</v>
      </c>
    </row>
    <row r="45" spans="1:12" hidden="1">
      <c r="A45" s="59">
        <v>2</v>
      </c>
      <c r="B45" s="55">
        <v>2</v>
      </c>
      <c r="C45" s="56">
        <v>1</v>
      </c>
      <c r="D45" s="57"/>
      <c r="E45" s="55"/>
      <c r="F45" s="58"/>
      <c r="G45" s="49" t="s">
        <v>37</v>
      </c>
      <c r="H45" s="35">
        <v>14</v>
      </c>
      <c r="I45" s="44">
        <f t="shared" si="2"/>
        <v>6800</v>
      </c>
      <c r="J45" s="45">
        <f t="shared" si="2"/>
        <v>6800</v>
      </c>
      <c r="K45" s="44">
        <f t="shared" si="2"/>
        <v>6800</v>
      </c>
      <c r="L45" s="45">
        <f t="shared" si="2"/>
        <v>6800</v>
      </c>
    </row>
    <row r="46" spans="1:12" hidden="1">
      <c r="A46" s="59">
        <v>2</v>
      </c>
      <c r="B46" s="55">
        <v>2</v>
      </c>
      <c r="C46" s="56">
        <v>1</v>
      </c>
      <c r="D46" s="57">
        <v>1</v>
      </c>
      <c r="E46" s="55"/>
      <c r="F46" s="58"/>
      <c r="G46" s="49" t="s">
        <v>37</v>
      </c>
      <c r="H46" s="35">
        <v>15</v>
      </c>
      <c r="I46" s="44">
        <f t="shared" si="2"/>
        <v>6800</v>
      </c>
      <c r="J46" s="45">
        <f t="shared" si="2"/>
        <v>6800</v>
      </c>
      <c r="K46" s="54">
        <f t="shared" si="2"/>
        <v>6800</v>
      </c>
      <c r="L46" s="54">
        <f t="shared" si="2"/>
        <v>6800</v>
      </c>
    </row>
    <row r="47" spans="1:12" hidden="1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49" t="s">
        <v>37</v>
      </c>
      <c r="H47" s="35">
        <v>16</v>
      </c>
      <c r="I47" s="72">
        <f>SUM(I48:I62)</f>
        <v>6800</v>
      </c>
      <c r="J47" s="72">
        <f>SUM(J48:J62)</f>
        <v>6800</v>
      </c>
      <c r="K47" s="73">
        <f>SUM(K48:K62)</f>
        <v>6800</v>
      </c>
      <c r="L47" s="73">
        <f>SUM(L48:L62)</f>
        <v>6800</v>
      </c>
    </row>
    <row r="48" spans="1:12" hidden="1">
      <c r="A48" s="59">
        <v>2</v>
      </c>
      <c r="B48" s="55">
        <v>2</v>
      </c>
      <c r="C48" s="56">
        <v>1</v>
      </c>
      <c r="D48" s="57">
        <v>1</v>
      </c>
      <c r="E48" s="55">
        <v>1</v>
      </c>
      <c r="F48" s="74">
        <v>1</v>
      </c>
      <c r="G48" s="57" t="s">
        <v>38</v>
      </c>
      <c r="H48" s="35">
        <v>17</v>
      </c>
      <c r="I48" s="61">
        <v>0</v>
      </c>
      <c r="J48" s="61">
        <v>0</v>
      </c>
      <c r="K48" s="61">
        <v>0</v>
      </c>
      <c r="L48" s="61">
        <v>0</v>
      </c>
    </row>
    <row r="49" spans="1:12" ht="25.5" hidden="1" customHeight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58">
        <v>2</v>
      </c>
      <c r="G49" s="57" t="s">
        <v>39</v>
      </c>
      <c r="H49" s="35">
        <v>18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5</v>
      </c>
      <c r="G50" s="57" t="s">
        <v>40</v>
      </c>
      <c r="H50" s="35">
        <v>19</v>
      </c>
      <c r="I50" s="61">
        <v>0</v>
      </c>
      <c r="J50" s="61">
        <v>0</v>
      </c>
      <c r="K50" s="61">
        <v>0</v>
      </c>
      <c r="L50" s="61">
        <v>0</v>
      </c>
    </row>
    <row r="51" spans="1:12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6</v>
      </c>
      <c r="G51" s="57" t="s">
        <v>41</v>
      </c>
      <c r="H51" s="35">
        <v>20</v>
      </c>
      <c r="I51" s="61">
        <v>1600</v>
      </c>
      <c r="J51" s="61">
        <v>1600</v>
      </c>
      <c r="K51" s="61">
        <v>1600</v>
      </c>
      <c r="L51" s="61">
        <v>1600</v>
      </c>
    </row>
    <row r="52" spans="1:12" ht="25.5" hidden="1" customHeight="1">
      <c r="A52" s="75">
        <v>2</v>
      </c>
      <c r="B52" s="50">
        <v>2</v>
      </c>
      <c r="C52" s="48">
        <v>1</v>
      </c>
      <c r="D52" s="49">
        <v>1</v>
      </c>
      <c r="E52" s="50">
        <v>1</v>
      </c>
      <c r="F52" s="51">
        <v>7</v>
      </c>
      <c r="G52" s="49" t="s">
        <v>42</v>
      </c>
      <c r="H52" s="35">
        <v>21</v>
      </c>
      <c r="I52" s="61"/>
      <c r="J52" s="61"/>
      <c r="K52" s="61"/>
      <c r="L52" s="61"/>
    </row>
    <row r="53" spans="1:12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58">
        <v>11</v>
      </c>
      <c r="G53" s="57" t="s">
        <v>43</v>
      </c>
      <c r="H53" s="35">
        <v>22</v>
      </c>
      <c r="I53" s="62"/>
      <c r="J53" s="61"/>
      <c r="K53" s="61"/>
      <c r="L53" s="61"/>
    </row>
    <row r="54" spans="1:12" ht="25.5" hidden="1" customHeight="1">
      <c r="A54" s="67">
        <v>2</v>
      </c>
      <c r="B54" s="76">
        <v>2</v>
      </c>
      <c r="C54" s="77">
        <v>1</v>
      </c>
      <c r="D54" s="77">
        <v>1</v>
      </c>
      <c r="E54" s="77">
        <v>1</v>
      </c>
      <c r="F54" s="78">
        <v>12</v>
      </c>
      <c r="G54" s="79" t="s">
        <v>44</v>
      </c>
      <c r="H54" s="35">
        <v>23</v>
      </c>
      <c r="I54" s="80"/>
      <c r="J54" s="61"/>
      <c r="K54" s="61"/>
      <c r="L54" s="61"/>
    </row>
    <row r="55" spans="1:12" ht="25.5" hidden="1" customHeight="1">
      <c r="A55" s="59">
        <v>2</v>
      </c>
      <c r="B55" s="55">
        <v>2</v>
      </c>
      <c r="C55" s="56">
        <v>1</v>
      </c>
      <c r="D55" s="56">
        <v>1</v>
      </c>
      <c r="E55" s="56">
        <v>1</v>
      </c>
      <c r="F55" s="58">
        <v>14</v>
      </c>
      <c r="G55" s="81" t="s">
        <v>45</v>
      </c>
      <c r="H55" s="35">
        <v>24</v>
      </c>
      <c r="I55" s="62"/>
      <c r="J55" s="62"/>
      <c r="K55" s="62"/>
      <c r="L55" s="62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15</v>
      </c>
      <c r="G56" s="57" t="s">
        <v>46</v>
      </c>
      <c r="H56" s="35">
        <v>25</v>
      </c>
      <c r="I56" s="62"/>
      <c r="J56" s="61"/>
      <c r="K56" s="61"/>
      <c r="L56" s="61"/>
    </row>
    <row r="57" spans="1:12" hidden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16</v>
      </c>
      <c r="G57" s="57" t="s">
        <v>47</v>
      </c>
      <c r="H57" s="35">
        <v>26</v>
      </c>
      <c r="I57" s="62"/>
      <c r="J57" s="62"/>
      <c r="K57" s="62"/>
      <c r="L57" s="62"/>
    </row>
    <row r="58" spans="1:12" ht="25.5" hidden="1" customHeight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17</v>
      </c>
      <c r="G58" s="57" t="s">
        <v>48</v>
      </c>
      <c r="H58" s="35">
        <v>27</v>
      </c>
      <c r="I58" s="62"/>
      <c r="J58" s="62"/>
      <c r="K58" s="62"/>
      <c r="L58" s="62"/>
    </row>
    <row r="59" spans="1:12" hidden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20</v>
      </c>
      <c r="G59" s="57" t="s">
        <v>49</v>
      </c>
      <c r="H59" s="35">
        <v>28</v>
      </c>
      <c r="I59" s="62"/>
      <c r="J59" s="61"/>
      <c r="K59" s="61"/>
      <c r="L59" s="61"/>
    </row>
    <row r="60" spans="1:12" ht="13.5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>
        <v>300</v>
      </c>
      <c r="J60" s="62">
        <v>300</v>
      </c>
      <c r="K60" s="62">
        <v>300</v>
      </c>
      <c r="L60" s="62">
        <v>300</v>
      </c>
    </row>
    <row r="61" spans="1:12" ht="25.5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100</v>
      </c>
      <c r="J61" s="61">
        <v>100</v>
      </c>
      <c r="K61" s="61">
        <v>100</v>
      </c>
      <c r="L61" s="61">
        <v>100</v>
      </c>
    </row>
    <row r="62" spans="1:12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30</v>
      </c>
      <c r="G62" s="57" t="s">
        <v>52</v>
      </c>
      <c r="H62" s="35">
        <v>32</v>
      </c>
      <c r="I62" s="62">
        <v>4800</v>
      </c>
      <c r="J62" s="62">
        <v>4800</v>
      </c>
      <c r="K62" s="62">
        <v>4800</v>
      </c>
      <c r="L62" s="62">
        <v>4800</v>
      </c>
    </row>
    <row r="63" spans="1:12" hidden="1">
      <c r="A63" s="82">
        <v>2</v>
      </c>
      <c r="B63" s="83">
        <v>3</v>
      </c>
      <c r="C63" s="47"/>
      <c r="D63" s="48"/>
      <c r="E63" s="48"/>
      <c r="F63" s="51"/>
      <c r="G63" s="84" t="s">
        <v>53</v>
      </c>
      <c r="H63" s="35">
        <v>32</v>
      </c>
      <c r="I63" s="65">
        <f>I64</f>
        <v>0</v>
      </c>
      <c r="J63" s="65">
        <f>J64</f>
        <v>0</v>
      </c>
      <c r="K63" s="65">
        <f>K64</f>
        <v>0</v>
      </c>
      <c r="L63" s="65">
        <f>L64</f>
        <v>0</v>
      </c>
    </row>
    <row r="64" spans="1:12" hidden="1">
      <c r="A64" s="59">
        <v>2</v>
      </c>
      <c r="B64" s="55">
        <v>3</v>
      </c>
      <c r="C64" s="56">
        <v>1</v>
      </c>
      <c r="D64" s="56"/>
      <c r="E64" s="56"/>
      <c r="F64" s="58"/>
      <c r="G64" s="57" t="s">
        <v>54</v>
      </c>
      <c r="H64" s="35">
        <v>33</v>
      </c>
      <c r="I64" s="44">
        <f>SUM(I65+I70+I75)</f>
        <v>0</v>
      </c>
      <c r="J64" s="85">
        <f>SUM(J65+J70+J75)</f>
        <v>0</v>
      </c>
      <c r="K64" s="45">
        <f>SUM(K65+K70+K75)</f>
        <v>0</v>
      </c>
      <c r="L64" s="44">
        <f>SUM(L65+L70+L75)</f>
        <v>0</v>
      </c>
    </row>
    <row r="65" spans="1:15" hidden="1">
      <c r="A65" s="59">
        <v>2</v>
      </c>
      <c r="B65" s="55">
        <v>3</v>
      </c>
      <c r="C65" s="56">
        <v>1</v>
      </c>
      <c r="D65" s="56">
        <v>1</v>
      </c>
      <c r="E65" s="56"/>
      <c r="F65" s="58"/>
      <c r="G65" s="57" t="s">
        <v>55</v>
      </c>
      <c r="H65" s="35">
        <v>34</v>
      </c>
      <c r="I65" s="44">
        <f>I66</f>
        <v>0</v>
      </c>
      <c r="J65" s="85">
        <f>J66</f>
        <v>0</v>
      </c>
      <c r="K65" s="45">
        <f>K66</f>
        <v>0</v>
      </c>
      <c r="L65" s="44">
        <f>L66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>
        <v>1</v>
      </c>
      <c r="F66" s="58"/>
      <c r="G66" s="57" t="s">
        <v>55</v>
      </c>
      <c r="H66" s="35">
        <v>35</v>
      </c>
      <c r="I66" s="44">
        <f>SUM(I67:I69)</f>
        <v>0</v>
      </c>
      <c r="J66" s="85">
        <f>SUM(J67:J69)</f>
        <v>0</v>
      </c>
      <c r="K66" s="45">
        <f>SUM(K67:K69)</f>
        <v>0</v>
      </c>
      <c r="L66" s="44">
        <f>SUM(L67:L69)</f>
        <v>0</v>
      </c>
    </row>
    <row r="67" spans="1:15" ht="25.5" hidden="1" customHeight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>
        <v>1</v>
      </c>
      <c r="G67" s="57" t="s">
        <v>56</v>
      </c>
      <c r="H67" s="35">
        <v>36</v>
      </c>
      <c r="I67" s="62">
        <v>0</v>
      </c>
      <c r="J67" s="62">
        <v>0</v>
      </c>
      <c r="K67" s="62">
        <v>0</v>
      </c>
      <c r="L67" s="62">
        <v>0</v>
      </c>
      <c r="M67" s="86"/>
      <c r="N67" s="86"/>
      <c r="O67" s="86"/>
    </row>
    <row r="68" spans="1:15" ht="25.5" hidden="1" customHeight="1">
      <c r="A68" s="59">
        <v>2</v>
      </c>
      <c r="B68" s="50">
        <v>3</v>
      </c>
      <c r="C68" s="48">
        <v>1</v>
      </c>
      <c r="D68" s="48">
        <v>1</v>
      </c>
      <c r="E68" s="48">
        <v>1</v>
      </c>
      <c r="F68" s="51">
        <v>2</v>
      </c>
      <c r="G68" s="49" t="s">
        <v>57</v>
      </c>
      <c r="H68" s="35">
        <v>37</v>
      </c>
      <c r="I68" s="60">
        <v>0</v>
      </c>
      <c r="J68" s="60">
        <v>0</v>
      </c>
      <c r="K68" s="60">
        <v>0</v>
      </c>
      <c r="L68" s="60">
        <v>0</v>
      </c>
    </row>
    <row r="69" spans="1:15" hidden="1">
      <c r="A69" s="55">
        <v>2</v>
      </c>
      <c r="B69" s="56">
        <v>3</v>
      </c>
      <c r="C69" s="56">
        <v>1</v>
      </c>
      <c r="D69" s="56">
        <v>1</v>
      </c>
      <c r="E69" s="56">
        <v>1</v>
      </c>
      <c r="F69" s="58">
        <v>3</v>
      </c>
      <c r="G69" s="57" t="s">
        <v>58</v>
      </c>
      <c r="H69" s="35">
        <v>38</v>
      </c>
      <c r="I69" s="62">
        <v>0</v>
      </c>
      <c r="J69" s="62">
        <v>0</v>
      </c>
      <c r="K69" s="62">
        <v>0</v>
      </c>
      <c r="L69" s="62">
        <v>0</v>
      </c>
    </row>
    <row r="70" spans="1:15" ht="25.5" hidden="1" customHeight="1">
      <c r="A70" s="50">
        <v>2</v>
      </c>
      <c r="B70" s="48">
        <v>3</v>
      </c>
      <c r="C70" s="48">
        <v>1</v>
      </c>
      <c r="D70" s="48">
        <v>2</v>
      </c>
      <c r="E70" s="48"/>
      <c r="F70" s="51"/>
      <c r="G70" s="49" t="s">
        <v>59</v>
      </c>
      <c r="H70" s="35">
        <v>39</v>
      </c>
      <c r="I70" s="65">
        <f>I71</f>
        <v>0</v>
      </c>
      <c r="J70" s="87">
        <f>J71</f>
        <v>0</v>
      </c>
      <c r="K70" s="66">
        <f>K71</f>
        <v>0</v>
      </c>
      <c r="L70" s="66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49" t="s">
        <v>59</v>
      </c>
      <c r="H71" s="35">
        <v>40</v>
      </c>
      <c r="I71" s="54">
        <f>SUM(I72:I74)</f>
        <v>0</v>
      </c>
      <c r="J71" s="88">
        <f>SUM(J72:J74)</f>
        <v>0</v>
      </c>
      <c r="K71" s="53">
        <f>SUM(K72:K74)</f>
        <v>0</v>
      </c>
      <c r="L71" s="45">
        <f>SUM(L72:L74)</f>
        <v>0</v>
      </c>
    </row>
    <row r="72" spans="1:15" ht="25.5" hidden="1" customHeight="1">
      <c r="A72" s="55">
        <v>2</v>
      </c>
      <c r="B72" s="56">
        <v>3</v>
      </c>
      <c r="C72" s="56">
        <v>1</v>
      </c>
      <c r="D72" s="56">
        <v>2</v>
      </c>
      <c r="E72" s="56">
        <v>1</v>
      </c>
      <c r="F72" s="58">
        <v>1</v>
      </c>
      <c r="G72" s="59" t="s">
        <v>56</v>
      </c>
      <c r="H72" s="35">
        <v>41</v>
      </c>
      <c r="I72" s="62">
        <v>0</v>
      </c>
      <c r="J72" s="62">
        <v>0</v>
      </c>
      <c r="K72" s="62">
        <v>0</v>
      </c>
      <c r="L72" s="62">
        <v>0</v>
      </c>
      <c r="M72" s="86"/>
      <c r="N72" s="86"/>
      <c r="O72" s="86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2</v>
      </c>
      <c r="G73" s="59" t="s">
        <v>57</v>
      </c>
      <c r="H73" s="35">
        <v>42</v>
      </c>
      <c r="I73" s="62">
        <v>0</v>
      </c>
      <c r="J73" s="62">
        <v>0</v>
      </c>
      <c r="K73" s="62">
        <v>0</v>
      </c>
      <c r="L73" s="62">
        <v>0</v>
      </c>
    </row>
    <row r="74" spans="1:15" hidden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3</v>
      </c>
      <c r="G74" s="59" t="s">
        <v>58</v>
      </c>
      <c r="H74" s="35">
        <v>43</v>
      </c>
      <c r="I74" s="62">
        <v>0</v>
      </c>
      <c r="J74" s="62">
        <v>0</v>
      </c>
      <c r="K74" s="62">
        <v>0</v>
      </c>
      <c r="L74" s="62">
        <v>0</v>
      </c>
    </row>
    <row r="75" spans="1:15" ht="25.5" hidden="1" customHeight="1">
      <c r="A75" s="55">
        <v>2</v>
      </c>
      <c r="B75" s="56">
        <v>3</v>
      </c>
      <c r="C75" s="56">
        <v>1</v>
      </c>
      <c r="D75" s="56">
        <v>3</v>
      </c>
      <c r="E75" s="56"/>
      <c r="F75" s="58"/>
      <c r="G75" s="59" t="s">
        <v>60</v>
      </c>
      <c r="H75" s="35">
        <v>44</v>
      </c>
      <c r="I75" s="44">
        <f>I76</f>
        <v>0</v>
      </c>
      <c r="J75" s="85">
        <f>J76</f>
        <v>0</v>
      </c>
      <c r="K75" s="45">
        <f>K76</f>
        <v>0</v>
      </c>
      <c r="L75" s="45">
        <f>L76</f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>
        <v>1</v>
      </c>
      <c r="F76" s="58"/>
      <c r="G76" s="59" t="s">
        <v>61</v>
      </c>
      <c r="H76" s="35">
        <v>45</v>
      </c>
      <c r="I76" s="44">
        <f>SUM(I77:I79)</f>
        <v>0</v>
      </c>
      <c r="J76" s="85">
        <f>SUM(J77:J79)</f>
        <v>0</v>
      </c>
      <c r="K76" s="45">
        <f>SUM(K77:K79)</f>
        <v>0</v>
      </c>
      <c r="L76" s="45">
        <f>SUM(L77:L79)</f>
        <v>0</v>
      </c>
    </row>
    <row r="77" spans="1:15" hidden="1">
      <c r="A77" s="50">
        <v>2</v>
      </c>
      <c r="B77" s="48">
        <v>3</v>
      </c>
      <c r="C77" s="48">
        <v>1</v>
      </c>
      <c r="D77" s="48">
        <v>3</v>
      </c>
      <c r="E77" s="48">
        <v>1</v>
      </c>
      <c r="F77" s="51">
        <v>1</v>
      </c>
      <c r="G77" s="75" t="s">
        <v>62</v>
      </c>
      <c r="H77" s="35">
        <v>46</v>
      </c>
      <c r="I77" s="60">
        <v>0</v>
      </c>
      <c r="J77" s="60">
        <v>0</v>
      </c>
      <c r="K77" s="60">
        <v>0</v>
      </c>
      <c r="L77" s="60">
        <v>0</v>
      </c>
    </row>
    <row r="78" spans="1:15" hidden="1">
      <c r="A78" s="55">
        <v>2</v>
      </c>
      <c r="B78" s="56">
        <v>3</v>
      </c>
      <c r="C78" s="56">
        <v>1</v>
      </c>
      <c r="D78" s="56">
        <v>3</v>
      </c>
      <c r="E78" s="56">
        <v>1</v>
      </c>
      <c r="F78" s="58">
        <v>2</v>
      </c>
      <c r="G78" s="59" t="s">
        <v>63</v>
      </c>
      <c r="H78" s="35">
        <v>47</v>
      </c>
      <c r="I78" s="62">
        <v>0</v>
      </c>
      <c r="J78" s="62">
        <v>0</v>
      </c>
      <c r="K78" s="62">
        <v>0</v>
      </c>
      <c r="L78" s="62">
        <v>0</v>
      </c>
    </row>
    <row r="79" spans="1:15" hidden="1">
      <c r="A79" s="50">
        <v>2</v>
      </c>
      <c r="B79" s="48">
        <v>3</v>
      </c>
      <c r="C79" s="48">
        <v>1</v>
      </c>
      <c r="D79" s="48">
        <v>3</v>
      </c>
      <c r="E79" s="48">
        <v>1</v>
      </c>
      <c r="F79" s="51">
        <v>3</v>
      </c>
      <c r="G79" s="75" t="s">
        <v>64</v>
      </c>
      <c r="H79" s="35">
        <v>48</v>
      </c>
      <c r="I79" s="60">
        <v>0</v>
      </c>
      <c r="J79" s="60">
        <v>0</v>
      </c>
      <c r="K79" s="60">
        <v>0</v>
      </c>
      <c r="L79" s="60">
        <v>0</v>
      </c>
    </row>
    <row r="80" spans="1:15" hidden="1">
      <c r="A80" s="50">
        <v>2</v>
      </c>
      <c r="B80" s="48">
        <v>3</v>
      </c>
      <c r="C80" s="48">
        <v>2</v>
      </c>
      <c r="D80" s="48"/>
      <c r="E80" s="48"/>
      <c r="F80" s="51"/>
      <c r="G80" s="75" t="s">
        <v>65</v>
      </c>
      <c r="H80" s="35">
        <v>49</v>
      </c>
      <c r="I80" s="44">
        <f t="shared" ref="I80:L81" si="3">I81</f>
        <v>0</v>
      </c>
      <c r="J80" s="44">
        <f t="shared" si="3"/>
        <v>0</v>
      </c>
      <c r="K80" s="44">
        <f t="shared" si="3"/>
        <v>0</v>
      </c>
      <c r="L80" s="44">
        <f t="shared" si="3"/>
        <v>0</v>
      </c>
    </row>
    <row r="81" spans="1:12" hidden="1">
      <c r="A81" s="50">
        <v>2</v>
      </c>
      <c r="B81" s="48">
        <v>3</v>
      </c>
      <c r="C81" s="48">
        <v>2</v>
      </c>
      <c r="D81" s="48">
        <v>1</v>
      </c>
      <c r="E81" s="48"/>
      <c r="F81" s="51"/>
      <c r="G81" s="75" t="s">
        <v>65</v>
      </c>
      <c r="H81" s="35">
        <v>50</v>
      </c>
      <c r="I81" s="44">
        <f t="shared" si="3"/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>
        <v>1</v>
      </c>
      <c r="F82" s="51"/>
      <c r="G82" s="75" t="s">
        <v>65</v>
      </c>
      <c r="H82" s="35">
        <v>51</v>
      </c>
      <c r="I82" s="44">
        <f>SUM(I83)</f>
        <v>0</v>
      </c>
      <c r="J82" s="44">
        <f>SUM(J83)</f>
        <v>0</v>
      </c>
      <c r="K82" s="44">
        <f>SUM(K83)</f>
        <v>0</v>
      </c>
      <c r="L82" s="44">
        <f>SUM(L83)</f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>
        <v>1</v>
      </c>
      <c r="G83" s="75" t="s">
        <v>65</v>
      </c>
      <c r="H83" s="35">
        <v>52</v>
      </c>
      <c r="I83" s="62">
        <v>0</v>
      </c>
      <c r="J83" s="62">
        <v>0</v>
      </c>
      <c r="K83" s="62">
        <v>0</v>
      </c>
      <c r="L83" s="62">
        <v>0</v>
      </c>
    </row>
    <row r="84" spans="1:12" hidden="1">
      <c r="A84" s="40">
        <v>2</v>
      </c>
      <c r="B84" s="41">
        <v>4</v>
      </c>
      <c r="C84" s="41"/>
      <c r="D84" s="41"/>
      <c r="E84" s="41"/>
      <c r="F84" s="43"/>
      <c r="G84" s="89" t="s">
        <v>66</v>
      </c>
      <c r="H84" s="35">
        <v>53</v>
      </c>
      <c r="I84" s="44">
        <f t="shared" ref="I84:L86" si="4">I85</f>
        <v>0</v>
      </c>
      <c r="J84" s="85">
        <f t="shared" si="4"/>
        <v>0</v>
      </c>
      <c r="K84" s="45">
        <f t="shared" si="4"/>
        <v>0</v>
      </c>
      <c r="L84" s="45">
        <f t="shared" si="4"/>
        <v>0</v>
      </c>
    </row>
    <row r="85" spans="1:12" hidden="1">
      <c r="A85" s="55">
        <v>2</v>
      </c>
      <c r="B85" s="56">
        <v>4</v>
      </c>
      <c r="C85" s="56">
        <v>1</v>
      </c>
      <c r="D85" s="56"/>
      <c r="E85" s="56"/>
      <c r="F85" s="58"/>
      <c r="G85" s="59" t="s">
        <v>67</v>
      </c>
      <c r="H85" s="35">
        <v>54</v>
      </c>
      <c r="I85" s="44">
        <f t="shared" si="4"/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>
        <v>1</v>
      </c>
      <c r="E86" s="56"/>
      <c r="F86" s="58"/>
      <c r="G86" s="59" t="s">
        <v>67</v>
      </c>
      <c r="H86" s="35">
        <v>55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>
        <v>1</v>
      </c>
      <c r="F87" s="58"/>
      <c r="G87" s="59" t="s">
        <v>67</v>
      </c>
      <c r="H87" s="35">
        <v>56</v>
      </c>
      <c r="I87" s="44">
        <f>SUM(I88:I90)</f>
        <v>0</v>
      </c>
      <c r="J87" s="85">
        <f>SUM(J88:J90)</f>
        <v>0</v>
      </c>
      <c r="K87" s="45">
        <f>SUM(K88:K90)</f>
        <v>0</v>
      </c>
      <c r="L87" s="45">
        <f>SUM(L88:L90)</f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>
        <v>1</v>
      </c>
      <c r="G88" s="59" t="s">
        <v>68</v>
      </c>
      <c r="H88" s="35">
        <v>57</v>
      </c>
      <c r="I88" s="62">
        <v>0</v>
      </c>
      <c r="J88" s="62">
        <v>0</v>
      </c>
      <c r="K88" s="62">
        <v>0</v>
      </c>
      <c r="L88" s="62">
        <v>0</v>
      </c>
    </row>
    <row r="89" spans="1:12" hidden="1">
      <c r="A89" s="55">
        <v>2</v>
      </c>
      <c r="B89" s="55">
        <v>4</v>
      </c>
      <c r="C89" s="55">
        <v>1</v>
      </c>
      <c r="D89" s="56">
        <v>1</v>
      </c>
      <c r="E89" s="56">
        <v>1</v>
      </c>
      <c r="F89" s="90">
        <v>2</v>
      </c>
      <c r="G89" s="57" t="s">
        <v>69</v>
      </c>
      <c r="H89" s="35">
        <v>58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6">
        <v>4</v>
      </c>
      <c r="C90" s="55">
        <v>1</v>
      </c>
      <c r="D90" s="56">
        <v>1</v>
      </c>
      <c r="E90" s="56">
        <v>1</v>
      </c>
      <c r="F90" s="90">
        <v>3</v>
      </c>
      <c r="G90" s="57" t="s">
        <v>70</v>
      </c>
      <c r="H90" s="35">
        <v>59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40">
        <v>2</v>
      </c>
      <c r="B91" s="41">
        <v>5</v>
      </c>
      <c r="C91" s="40"/>
      <c r="D91" s="41"/>
      <c r="E91" s="41"/>
      <c r="F91" s="91"/>
      <c r="G91" s="42" t="s">
        <v>71</v>
      </c>
      <c r="H91" s="35">
        <v>60</v>
      </c>
      <c r="I91" s="44">
        <f>SUM(I92+I97+I102)</f>
        <v>0</v>
      </c>
      <c r="J91" s="85">
        <f>SUM(J92+J97+J102)</f>
        <v>0</v>
      </c>
      <c r="K91" s="45">
        <f>SUM(K92+K97+K102)</f>
        <v>0</v>
      </c>
      <c r="L91" s="45">
        <f>SUM(L92+L97+L102)</f>
        <v>0</v>
      </c>
    </row>
    <row r="92" spans="1:12" hidden="1">
      <c r="A92" s="50">
        <v>2</v>
      </c>
      <c r="B92" s="48">
        <v>5</v>
      </c>
      <c r="C92" s="50">
        <v>1</v>
      </c>
      <c r="D92" s="48"/>
      <c r="E92" s="48"/>
      <c r="F92" s="92"/>
      <c r="G92" s="49" t="s">
        <v>72</v>
      </c>
      <c r="H92" s="35">
        <v>61</v>
      </c>
      <c r="I92" s="65">
        <f t="shared" ref="I92:L93" si="5">I93</f>
        <v>0</v>
      </c>
      <c r="J92" s="87">
        <f t="shared" si="5"/>
        <v>0</v>
      </c>
      <c r="K92" s="66">
        <f t="shared" si="5"/>
        <v>0</v>
      </c>
      <c r="L92" s="66">
        <f t="shared" si="5"/>
        <v>0</v>
      </c>
    </row>
    <row r="93" spans="1:12" hidden="1">
      <c r="A93" s="55">
        <v>2</v>
      </c>
      <c r="B93" s="56">
        <v>5</v>
      </c>
      <c r="C93" s="55">
        <v>1</v>
      </c>
      <c r="D93" s="56">
        <v>1</v>
      </c>
      <c r="E93" s="56"/>
      <c r="F93" s="90"/>
      <c r="G93" s="57" t="s">
        <v>72</v>
      </c>
      <c r="H93" s="35">
        <v>62</v>
      </c>
      <c r="I93" s="44">
        <f t="shared" si="5"/>
        <v>0</v>
      </c>
      <c r="J93" s="85">
        <f t="shared" si="5"/>
        <v>0</v>
      </c>
      <c r="K93" s="45">
        <f t="shared" si="5"/>
        <v>0</v>
      </c>
      <c r="L93" s="45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>
        <v>1</v>
      </c>
      <c r="F94" s="90"/>
      <c r="G94" s="57" t="s">
        <v>72</v>
      </c>
      <c r="H94" s="35">
        <v>63</v>
      </c>
      <c r="I94" s="44">
        <f>SUM(I95:I96)</f>
        <v>0</v>
      </c>
      <c r="J94" s="85">
        <f>SUM(J95:J96)</f>
        <v>0</v>
      </c>
      <c r="K94" s="45">
        <f>SUM(K95:K96)</f>
        <v>0</v>
      </c>
      <c r="L94" s="45">
        <f>SUM(L95:L96)</f>
        <v>0</v>
      </c>
    </row>
    <row r="95" spans="1:12" ht="25.5" hidden="1" customHeight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>
        <v>1</v>
      </c>
      <c r="G95" s="57" t="s">
        <v>73</v>
      </c>
      <c r="H95" s="35">
        <v>64</v>
      </c>
      <c r="I95" s="62">
        <v>0</v>
      </c>
      <c r="J95" s="62">
        <v>0</v>
      </c>
      <c r="K95" s="62">
        <v>0</v>
      </c>
      <c r="L95" s="62"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2</v>
      </c>
      <c r="G96" s="57" t="s">
        <v>74</v>
      </c>
      <c r="H96" s="35">
        <v>65</v>
      </c>
      <c r="I96" s="62">
        <v>0</v>
      </c>
      <c r="J96" s="62">
        <v>0</v>
      </c>
      <c r="K96" s="62">
        <v>0</v>
      </c>
      <c r="L96" s="62">
        <v>0</v>
      </c>
    </row>
    <row r="97" spans="1:12" hidden="1">
      <c r="A97" s="55">
        <v>2</v>
      </c>
      <c r="B97" s="56">
        <v>5</v>
      </c>
      <c r="C97" s="55">
        <v>2</v>
      </c>
      <c r="D97" s="56"/>
      <c r="E97" s="56"/>
      <c r="F97" s="90"/>
      <c r="G97" s="57" t="s">
        <v>75</v>
      </c>
      <c r="H97" s="35">
        <v>66</v>
      </c>
      <c r="I97" s="44">
        <f t="shared" ref="I97:L98" si="6">I98</f>
        <v>0</v>
      </c>
      <c r="J97" s="85">
        <f t="shared" si="6"/>
        <v>0</v>
      </c>
      <c r="K97" s="45">
        <f t="shared" si="6"/>
        <v>0</v>
      </c>
      <c r="L97" s="44">
        <f t="shared" si="6"/>
        <v>0</v>
      </c>
    </row>
    <row r="98" spans="1:12" hidden="1">
      <c r="A98" s="59">
        <v>2</v>
      </c>
      <c r="B98" s="55">
        <v>5</v>
      </c>
      <c r="C98" s="56">
        <v>2</v>
      </c>
      <c r="D98" s="57">
        <v>1</v>
      </c>
      <c r="E98" s="55"/>
      <c r="F98" s="90"/>
      <c r="G98" s="57" t="s">
        <v>75</v>
      </c>
      <c r="H98" s="35">
        <v>67</v>
      </c>
      <c r="I98" s="44">
        <f t="shared" si="6"/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>
        <v>1</v>
      </c>
      <c r="F99" s="90"/>
      <c r="G99" s="57" t="s">
        <v>75</v>
      </c>
      <c r="H99" s="35">
        <v>68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4">
        <f>SUM(L100:L101)</f>
        <v>0</v>
      </c>
    </row>
    <row r="100" spans="1:12" ht="25.5" hidden="1" customHeight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>
        <v>1</v>
      </c>
      <c r="G100" s="57" t="s">
        <v>76</v>
      </c>
      <c r="H100" s="35">
        <v>69</v>
      </c>
      <c r="I100" s="62">
        <v>0</v>
      </c>
      <c r="J100" s="62">
        <v>0</v>
      </c>
      <c r="K100" s="62">
        <v>0</v>
      </c>
      <c r="L100" s="62"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2</v>
      </c>
      <c r="G101" s="57" t="s">
        <v>77</v>
      </c>
      <c r="H101" s="35">
        <v>70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3</v>
      </c>
      <c r="D102" s="57"/>
      <c r="E102" s="55"/>
      <c r="F102" s="90"/>
      <c r="G102" s="57" t="s">
        <v>78</v>
      </c>
      <c r="H102" s="35">
        <v>71</v>
      </c>
      <c r="I102" s="44">
        <f t="shared" ref="I102:L103" si="7">I103</f>
        <v>0</v>
      </c>
      <c r="J102" s="85">
        <f t="shared" si="7"/>
        <v>0</v>
      </c>
      <c r="K102" s="45">
        <f t="shared" si="7"/>
        <v>0</v>
      </c>
      <c r="L102" s="44">
        <f t="shared" si="7"/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>
        <v>1</v>
      </c>
      <c r="E103" s="55"/>
      <c r="F103" s="90"/>
      <c r="G103" s="57" t="s">
        <v>79</v>
      </c>
      <c r="H103" s="35">
        <v>72</v>
      </c>
      <c r="I103" s="44">
        <f t="shared" si="7"/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93"/>
      <c r="G104" s="70" t="s">
        <v>79</v>
      </c>
      <c r="H104" s="35">
        <v>73</v>
      </c>
      <c r="I104" s="54">
        <f>SUM(I105:I106)</f>
        <v>0</v>
      </c>
      <c r="J104" s="88">
        <f>SUM(J105:J106)</f>
        <v>0</v>
      </c>
      <c r="K104" s="53">
        <f>SUM(K105:K106)</f>
        <v>0</v>
      </c>
      <c r="L104" s="54">
        <f>SUM(L105:L106)</f>
        <v>0</v>
      </c>
    </row>
    <row r="105" spans="1:12" ht="25.5" hidden="1" customHeight="1">
      <c r="A105" s="59">
        <v>2</v>
      </c>
      <c r="B105" s="55">
        <v>5</v>
      </c>
      <c r="C105" s="56">
        <v>3</v>
      </c>
      <c r="D105" s="57">
        <v>1</v>
      </c>
      <c r="E105" s="55">
        <v>1</v>
      </c>
      <c r="F105" s="90">
        <v>1</v>
      </c>
      <c r="G105" s="57" t="s">
        <v>79</v>
      </c>
      <c r="H105" s="35">
        <v>74</v>
      </c>
      <c r="I105" s="62">
        <v>0</v>
      </c>
      <c r="J105" s="62">
        <v>0</v>
      </c>
      <c r="K105" s="62">
        <v>0</v>
      </c>
      <c r="L105" s="62"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93">
        <v>2</v>
      </c>
      <c r="G106" s="70" t="s">
        <v>80</v>
      </c>
      <c r="H106" s="35">
        <v>75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93"/>
      <c r="G107" s="70" t="s">
        <v>81</v>
      </c>
      <c r="H107" s="35">
        <v>76</v>
      </c>
      <c r="I107" s="54">
        <f>I108</f>
        <v>0</v>
      </c>
      <c r="J107" s="54">
        <f>J108</f>
        <v>0</v>
      </c>
      <c r="K107" s="54">
        <f>K108</f>
        <v>0</v>
      </c>
      <c r="L107" s="54">
        <f>L108</f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93"/>
      <c r="G108" s="70" t="s">
        <v>81</v>
      </c>
      <c r="H108" s="35">
        <v>77</v>
      </c>
      <c r="I108" s="54">
        <f>SUM(I109:I110)</f>
        <v>0</v>
      </c>
      <c r="J108" s="54">
        <f>SUM(J109:J110)</f>
        <v>0</v>
      </c>
      <c r="K108" s="54">
        <f>SUM(K109:K110)</f>
        <v>0</v>
      </c>
      <c r="L108" s="54">
        <f>SUM(L109:L110)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>
        <v>1</v>
      </c>
      <c r="G109" s="70" t="s">
        <v>81</v>
      </c>
      <c r="H109" s="35">
        <v>78</v>
      </c>
      <c r="I109" s="62">
        <v>0</v>
      </c>
      <c r="J109" s="62">
        <v>0</v>
      </c>
      <c r="K109" s="62">
        <v>0</v>
      </c>
      <c r="L109" s="62">
        <v>0</v>
      </c>
    </row>
    <row r="110" spans="1:12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2</v>
      </c>
      <c r="G110" s="70" t="s">
        <v>82</v>
      </c>
      <c r="H110" s="35">
        <v>79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89">
        <v>2</v>
      </c>
      <c r="B111" s="40">
        <v>6</v>
      </c>
      <c r="C111" s="41"/>
      <c r="D111" s="42"/>
      <c r="E111" s="40"/>
      <c r="F111" s="91"/>
      <c r="G111" s="94" t="s">
        <v>83</v>
      </c>
      <c r="H111" s="35">
        <v>80</v>
      </c>
      <c r="I111" s="44">
        <f>SUM(I112+I117+I121+I125+I129+I133)</f>
        <v>0</v>
      </c>
      <c r="J111" s="44">
        <f>SUM(J112+J117+J121+J125+J129+J133)</f>
        <v>0</v>
      </c>
      <c r="K111" s="44">
        <f>SUM(K112+K117+K121+K125+K129+K133)</f>
        <v>0</v>
      </c>
      <c r="L111" s="44">
        <f>SUM(L112+L117+L121+L125+L129+L133)</f>
        <v>0</v>
      </c>
    </row>
    <row r="112" spans="1:12" hidden="1">
      <c r="A112" s="67">
        <v>2</v>
      </c>
      <c r="B112" s="68">
        <v>6</v>
      </c>
      <c r="C112" s="69">
        <v>1</v>
      </c>
      <c r="D112" s="70"/>
      <c r="E112" s="68"/>
      <c r="F112" s="93"/>
      <c r="G112" s="70" t="s">
        <v>84</v>
      </c>
      <c r="H112" s="35">
        <v>81</v>
      </c>
      <c r="I112" s="54">
        <f t="shared" ref="I112:L113" si="8">I113</f>
        <v>0</v>
      </c>
      <c r="J112" s="88">
        <f t="shared" si="8"/>
        <v>0</v>
      </c>
      <c r="K112" s="53">
        <f t="shared" si="8"/>
        <v>0</v>
      </c>
      <c r="L112" s="54">
        <f t="shared" si="8"/>
        <v>0</v>
      </c>
    </row>
    <row r="113" spans="1:12" hidden="1">
      <c r="A113" s="59">
        <v>2</v>
      </c>
      <c r="B113" s="55">
        <v>6</v>
      </c>
      <c r="C113" s="56">
        <v>1</v>
      </c>
      <c r="D113" s="57">
        <v>1</v>
      </c>
      <c r="E113" s="55"/>
      <c r="F113" s="90"/>
      <c r="G113" s="57" t="s">
        <v>84</v>
      </c>
      <c r="H113" s="35">
        <v>82</v>
      </c>
      <c r="I113" s="44">
        <f t="shared" si="8"/>
        <v>0</v>
      </c>
      <c r="J113" s="85">
        <f t="shared" si="8"/>
        <v>0</v>
      </c>
      <c r="K113" s="45">
        <f t="shared" si="8"/>
        <v>0</v>
      </c>
      <c r="L113" s="4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>
        <v>1</v>
      </c>
      <c r="F114" s="90"/>
      <c r="G114" s="57" t="s">
        <v>84</v>
      </c>
      <c r="H114" s="35">
        <v>83</v>
      </c>
      <c r="I114" s="44">
        <f>SUM(I115:I116)</f>
        <v>0</v>
      </c>
      <c r="J114" s="85">
        <f>SUM(J115:J116)</f>
        <v>0</v>
      </c>
      <c r="K114" s="45">
        <f>SUM(K115:K116)</f>
        <v>0</v>
      </c>
      <c r="L114" s="44">
        <f>SUM(L115:L116)</f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>
        <v>1</v>
      </c>
      <c r="G115" s="57" t="s">
        <v>85</v>
      </c>
      <c r="H115" s="35">
        <v>84</v>
      </c>
      <c r="I115" s="62">
        <v>0</v>
      </c>
      <c r="J115" s="62">
        <v>0</v>
      </c>
      <c r="K115" s="62">
        <v>0</v>
      </c>
      <c r="L115" s="62">
        <v>0</v>
      </c>
    </row>
    <row r="116" spans="1:12" hidden="1">
      <c r="A116" s="75">
        <v>2</v>
      </c>
      <c r="B116" s="50">
        <v>6</v>
      </c>
      <c r="C116" s="48">
        <v>1</v>
      </c>
      <c r="D116" s="49">
        <v>1</v>
      </c>
      <c r="E116" s="50">
        <v>1</v>
      </c>
      <c r="F116" s="92">
        <v>2</v>
      </c>
      <c r="G116" s="49" t="s">
        <v>86</v>
      </c>
      <c r="H116" s="35">
        <v>85</v>
      </c>
      <c r="I116" s="60">
        <v>0</v>
      </c>
      <c r="J116" s="60">
        <v>0</v>
      </c>
      <c r="K116" s="60">
        <v>0</v>
      </c>
      <c r="L116" s="60">
        <v>0</v>
      </c>
    </row>
    <row r="117" spans="1:12" ht="25.5" hidden="1" customHeight="1">
      <c r="A117" s="59">
        <v>2</v>
      </c>
      <c r="B117" s="55">
        <v>6</v>
      </c>
      <c r="C117" s="56">
        <v>2</v>
      </c>
      <c r="D117" s="57"/>
      <c r="E117" s="55"/>
      <c r="F117" s="90"/>
      <c r="G117" s="57" t="s">
        <v>87</v>
      </c>
      <c r="H117" s="35">
        <v>86</v>
      </c>
      <c r="I117" s="44">
        <f t="shared" ref="I117:L119" si="9">I118</f>
        <v>0</v>
      </c>
      <c r="J117" s="85">
        <f t="shared" si="9"/>
        <v>0</v>
      </c>
      <c r="K117" s="45">
        <f t="shared" si="9"/>
        <v>0</v>
      </c>
      <c r="L117" s="44">
        <f t="shared" si="9"/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>
        <v>1</v>
      </c>
      <c r="E118" s="55"/>
      <c r="F118" s="90"/>
      <c r="G118" s="57" t="s">
        <v>87</v>
      </c>
      <c r="H118" s="35">
        <v>87</v>
      </c>
      <c r="I118" s="44">
        <f t="shared" si="9"/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>
        <v>1</v>
      </c>
      <c r="F119" s="90"/>
      <c r="G119" s="57" t="s">
        <v>87</v>
      </c>
      <c r="H119" s="35">
        <v>88</v>
      </c>
      <c r="I119" s="95">
        <f t="shared" si="9"/>
        <v>0</v>
      </c>
      <c r="J119" s="96">
        <f t="shared" si="9"/>
        <v>0</v>
      </c>
      <c r="K119" s="192">
        <f t="shared" si="9"/>
        <v>0</v>
      </c>
      <c r="L119" s="95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>
        <v>1</v>
      </c>
      <c r="G120" s="57" t="s">
        <v>87</v>
      </c>
      <c r="H120" s="35">
        <v>89</v>
      </c>
      <c r="I120" s="62">
        <v>0</v>
      </c>
      <c r="J120" s="62">
        <v>0</v>
      </c>
      <c r="K120" s="62">
        <v>0</v>
      </c>
      <c r="L120" s="62">
        <v>0</v>
      </c>
    </row>
    <row r="121" spans="1:12" ht="25.5" hidden="1" customHeight="1">
      <c r="A121" s="75">
        <v>2</v>
      </c>
      <c r="B121" s="50">
        <v>6</v>
      </c>
      <c r="C121" s="48">
        <v>3</v>
      </c>
      <c r="D121" s="49"/>
      <c r="E121" s="50"/>
      <c r="F121" s="92"/>
      <c r="G121" s="49" t="s">
        <v>88</v>
      </c>
      <c r="H121" s="35">
        <v>90</v>
      </c>
      <c r="I121" s="65">
        <f t="shared" ref="I121:L123" si="10">I122</f>
        <v>0</v>
      </c>
      <c r="J121" s="87">
        <f t="shared" si="10"/>
        <v>0</v>
      </c>
      <c r="K121" s="66">
        <f t="shared" si="10"/>
        <v>0</v>
      </c>
      <c r="L121" s="65">
        <f t="shared" si="10"/>
        <v>0</v>
      </c>
    </row>
    <row r="122" spans="1:12" ht="25.5" hidden="1" customHeight="1">
      <c r="A122" s="59">
        <v>2</v>
      </c>
      <c r="B122" s="55">
        <v>6</v>
      </c>
      <c r="C122" s="56">
        <v>3</v>
      </c>
      <c r="D122" s="57">
        <v>1</v>
      </c>
      <c r="E122" s="55"/>
      <c r="F122" s="90"/>
      <c r="G122" s="57" t="s">
        <v>88</v>
      </c>
      <c r="H122" s="35">
        <v>91</v>
      </c>
      <c r="I122" s="44">
        <f t="shared" si="10"/>
        <v>0</v>
      </c>
      <c r="J122" s="85">
        <f t="shared" si="10"/>
        <v>0</v>
      </c>
      <c r="K122" s="45">
        <f t="shared" si="10"/>
        <v>0</v>
      </c>
      <c r="L122" s="44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>
        <v>1</v>
      </c>
      <c r="F123" s="90"/>
      <c r="G123" s="57" t="s">
        <v>88</v>
      </c>
      <c r="H123" s="35">
        <v>92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>
        <v>1</v>
      </c>
      <c r="G124" s="57" t="s">
        <v>88</v>
      </c>
      <c r="H124" s="35">
        <v>93</v>
      </c>
      <c r="I124" s="62">
        <v>0</v>
      </c>
      <c r="J124" s="62">
        <v>0</v>
      </c>
      <c r="K124" s="62">
        <v>0</v>
      </c>
      <c r="L124" s="62">
        <v>0</v>
      </c>
    </row>
    <row r="125" spans="1:12" ht="25.5" hidden="1" customHeight="1">
      <c r="A125" s="75">
        <v>2</v>
      </c>
      <c r="B125" s="50">
        <v>6</v>
      </c>
      <c r="C125" s="48">
        <v>4</v>
      </c>
      <c r="D125" s="49"/>
      <c r="E125" s="50"/>
      <c r="F125" s="92"/>
      <c r="G125" s="49" t="s">
        <v>89</v>
      </c>
      <c r="H125" s="35">
        <v>94</v>
      </c>
      <c r="I125" s="65">
        <f t="shared" ref="I125:L127" si="11">I126</f>
        <v>0</v>
      </c>
      <c r="J125" s="87">
        <f t="shared" si="11"/>
        <v>0</v>
      </c>
      <c r="K125" s="66">
        <f t="shared" si="11"/>
        <v>0</v>
      </c>
      <c r="L125" s="65">
        <f t="shared" si="11"/>
        <v>0</v>
      </c>
    </row>
    <row r="126" spans="1:12" ht="25.5" hidden="1" customHeight="1">
      <c r="A126" s="59">
        <v>2</v>
      </c>
      <c r="B126" s="55">
        <v>6</v>
      </c>
      <c r="C126" s="56">
        <v>4</v>
      </c>
      <c r="D126" s="57">
        <v>1</v>
      </c>
      <c r="E126" s="55"/>
      <c r="F126" s="90"/>
      <c r="G126" s="57" t="s">
        <v>89</v>
      </c>
      <c r="H126" s="35">
        <v>95</v>
      </c>
      <c r="I126" s="44">
        <f t="shared" si="11"/>
        <v>0</v>
      </c>
      <c r="J126" s="85">
        <f t="shared" si="11"/>
        <v>0</v>
      </c>
      <c r="K126" s="45">
        <f t="shared" si="11"/>
        <v>0</v>
      </c>
      <c r="L126" s="44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>
        <v>1</v>
      </c>
      <c r="F127" s="90"/>
      <c r="G127" s="57" t="s">
        <v>89</v>
      </c>
      <c r="H127" s="35">
        <v>96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>
        <v>1</v>
      </c>
      <c r="G128" s="57" t="s">
        <v>89</v>
      </c>
      <c r="H128" s="35">
        <v>97</v>
      </c>
      <c r="I128" s="62">
        <v>0</v>
      </c>
      <c r="J128" s="62">
        <v>0</v>
      </c>
      <c r="K128" s="62">
        <v>0</v>
      </c>
      <c r="L128" s="62">
        <v>0</v>
      </c>
    </row>
    <row r="129" spans="1:12" ht="25.5" hidden="1" customHeight="1">
      <c r="A129" s="67">
        <v>2</v>
      </c>
      <c r="B129" s="76">
        <v>6</v>
      </c>
      <c r="C129" s="77">
        <v>5</v>
      </c>
      <c r="D129" s="79"/>
      <c r="E129" s="76"/>
      <c r="F129" s="97"/>
      <c r="G129" s="79" t="s">
        <v>90</v>
      </c>
      <c r="H129" s="35">
        <v>98</v>
      </c>
      <c r="I129" s="72">
        <f t="shared" ref="I129:L131" si="12">I130</f>
        <v>0</v>
      </c>
      <c r="J129" s="98">
        <f t="shared" si="12"/>
        <v>0</v>
      </c>
      <c r="K129" s="73">
        <f t="shared" si="12"/>
        <v>0</v>
      </c>
      <c r="L129" s="72">
        <f t="shared" si="12"/>
        <v>0</v>
      </c>
    </row>
    <row r="130" spans="1:12" ht="25.5" hidden="1" customHeight="1">
      <c r="A130" s="59">
        <v>2</v>
      </c>
      <c r="B130" s="55">
        <v>6</v>
      </c>
      <c r="C130" s="56">
        <v>5</v>
      </c>
      <c r="D130" s="57">
        <v>1</v>
      </c>
      <c r="E130" s="55"/>
      <c r="F130" s="90"/>
      <c r="G130" s="79" t="s">
        <v>90</v>
      </c>
      <c r="H130" s="35">
        <v>99</v>
      </c>
      <c r="I130" s="44">
        <f t="shared" si="12"/>
        <v>0</v>
      </c>
      <c r="J130" s="85">
        <f t="shared" si="12"/>
        <v>0</v>
      </c>
      <c r="K130" s="45">
        <f t="shared" si="12"/>
        <v>0</v>
      </c>
      <c r="L130" s="44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>
        <v>1</v>
      </c>
      <c r="F131" s="90"/>
      <c r="G131" s="79" t="s">
        <v>90</v>
      </c>
      <c r="H131" s="35">
        <v>100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5">
        <v>2</v>
      </c>
      <c r="B132" s="56">
        <v>6</v>
      </c>
      <c r="C132" s="55">
        <v>5</v>
      </c>
      <c r="D132" s="55">
        <v>1</v>
      </c>
      <c r="E132" s="57">
        <v>1</v>
      </c>
      <c r="F132" s="90">
        <v>1</v>
      </c>
      <c r="G132" s="55" t="s">
        <v>91</v>
      </c>
      <c r="H132" s="35">
        <v>101</v>
      </c>
      <c r="I132" s="62">
        <v>0</v>
      </c>
      <c r="J132" s="62">
        <v>0</v>
      </c>
      <c r="K132" s="62">
        <v>0</v>
      </c>
      <c r="L132" s="62">
        <v>0</v>
      </c>
    </row>
    <row r="133" spans="1:12" ht="26.25" hidden="1" customHeight="1">
      <c r="A133" s="59">
        <v>2</v>
      </c>
      <c r="B133" s="56">
        <v>6</v>
      </c>
      <c r="C133" s="55">
        <v>6</v>
      </c>
      <c r="D133" s="56"/>
      <c r="E133" s="57"/>
      <c r="F133" s="58"/>
      <c r="G133" s="99" t="s">
        <v>92</v>
      </c>
      <c r="H133" s="35">
        <v>102</v>
      </c>
      <c r="I133" s="45">
        <f t="shared" ref="I133:L135" si="13">I134</f>
        <v>0</v>
      </c>
      <c r="J133" s="44">
        <f t="shared" si="13"/>
        <v>0</v>
      </c>
      <c r="K133" s="44">
        <f t="shared" si="13"/>
        <v>0</v>
      </c>
      <c r="L133" s="44">
        <f t="shared" si="13"/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>
        <v>1</v>
      </c>
      <c r="E134" s="57"/>
      <c r="F134" s="58"/>
      <c r="G134" s="99" t="s">
        <v>92</v>
      </c>
      <c r="H134" s="100">
        <v>103</v>
      </c>
      <c r="I134" s="44">
        <f t="shared" si="13"/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>
        <v>1</v>
      </c>
      <c r="F135" s="58"/>
      <c r="G135" s="99" t="s">
        <v>92</v>
      </c>
      <c r="H135" s="100">
        <v>104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>
        <v>1</v>
      </c>
      <c r="G136" s="16" t="s">
        <v>92</v>
      </c>
      <c r="H136" s="100">
        <v>105</v>
      </c>
      <c r="I136" s="62">
        <v>0</v>
      </c>
      <c r="J136" s="101">
        <v>0</v>
      </c>
      <c r="K136" s="62">
        <v>0</v>
      </c>
      <c r="L136" s="62">
        <v>0</v>
      </c>
    </row>
    <row r="137" spans="1:12" hidden="1">
      <c r="A137" s="89">
        <v>2</v>
      </c>
      <c r="B137" s="40">
        <v>7</v>
      </c>
      <c r="C137" s="40"/>
      <c r="D137" s="41"/>
      <c r="E137" s="41"/>
      <c r="F137" s="43"/>
      <c r="G137" s="42" t="s">
        <v>93</v>
      </c>
      <c r="H137" s="100">
        <v>106</v>
      </c>
      <c r="I137" s="45">
        <f>SUM(I138+I143+I151)</f>
        <v>0</v>
      </c>
      <c r="J137" s="85">
        <f>SUM(J138+J143+J151)</f>
        <v>0</v>
      </c>
      <c r="K137" s="45">
        <f>SUM(K138+K143+K151)</f>
        <v>0</v>
      </c>
      <c r="L137" s="44">
        <f>SUM(L138+L143+L151)</f>
        <v>0</v>
      </c>
    </row>
    <row r="138" spans="1:12" hidden="1">
      <c r="A138" s="59">
        <v>2</v>
      </c>
      <c r="B138" s="55">
        <v>7</v>
      </c>
      <c r="C138" s="55">
        <v>1</v>
      </c>
      <c r="D138" s="56"/>
      <c r="E138" s="56"/>
      <c r="F138" s="58"/>
      <c r="G138" s="57" t="s">
        <v>94</v>
      </c>
      <c r="H138" s="100">
        <v>107</v>
      </c>
      <c r="I138" s="45">
        <f t="shared" ref="I138:L139" si="14">I139</f>
        <v>0</v>
      </c>
      <c r="J138" s="85">
        <f t="shared" si="14"/>
        <v>0</v>
      </c>
      <c r="K138" s="45">
        <f t="shared" si="14"/>
        <v>0</v>
      </c>
      <c r="L138" s="44">
        <f t="shared" si="14"/>
        <v>0</v>
      </c>
    </row>
    <row r="139" spans="1:12" hidden="1">
      <c r="A139" s="59">
        <v>2</v>
      </c>
      <c r="B139" s="55">
        <v>7</v>
      </c>
      <c r="C139" s="55">
        <v>1</v>
      </c>
      <c r="D139" s="56">
        <v>1</v>
      </c>
      <c r="E139" s="56"/>
      <c r="F139" s="58"/>
      <c r="G139" s="57" t="s">
        <v>94</v>
      </c>
      <c r="H139" s="100">
        <v>108</v>
      </c>
      <c r="I139" s="45">
        <f t="shared" si="14"/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>
        <v>1</v>
      </c>
      <c r="F140" s="58"/>
      <c r="G140" s="57" t="s">
        <v>94</v>
      </c>
      <c r="H140" s="100">
        <v>109</v>
      </c>
      <c r="I140" s="45">
        <f>SUM(I141:I142)</f>
        <v>0</v>
      </c>
      <c r="J140" s="85">
        <f>SUM(J141:J142)</f>
        <v>0</v>
      </c>
      <c r="K140" s="45">
        <f>SUM(K141:K142)</f>
        <v>0</v>
      </c>
      <c r="L140" s="44">
        <f>SUM(L141:L142)</f>
        <v>0</v>
      </c>
    </row>
    <row r="141" spans="1:12" hidden="1">
      <c r="A141" s="75">
        <v>2</v>
      </c>
      <c r="B141" s="50">
        <v>7</v>
      </c>
      <c r="C141" s="75">
        <v>1</v>
      </c>
      <c r="D141" s="55">
        <v>1</v>
      </c>
      <c r="E141" s="48">
        <v>1</v>
      </c>
      <c r="F141" s="51">
        <v>1</v>
      </c>
      <c r="G141" s="49" t="s">
        <v>95</v>
      </c>
      <c r="H141" s="100">
        <v>110</v>
      </c>
      <c r="I141" s="102">
        <v>0</v>
      </c>
      <c r="J141" s="102">
        <v>0</v>
      </c>
      <c r="K141" s="102">
        <v>0</v>
      </c>
      <c r="L141" s="102">
        <v>0</v>
      </c>
    </row>
    <row r="142" spans="1:12" hidden="1">
      <c r="A142" s="55">
        <v>2</v>
      </c>
      <c r="B142" s="55">
        <v>7</v>
      </c>
      <c r="C142" s="59">
        <v>1</v>
      </c>
      <c r="D142" s="55">
        <v>1</v>
      </c>
      <c r="E142" s="56">
        <v>1</v>
      </c>
      <c r="F142" s="58">
        <v>2</v>
      </c>
      <c r="G142" s="57" t="s">
        <v>96</v>
      </c>
      <c r="H142" s="100">
        <v>111</v>
      </c>
      <c r="I142" s="61">
        <v>0</v>
      </c>
      <c r="J142" s="61">
        <v>0</v>
      </c>
      <c r="K142" s="61">
        <v>0</v>
      </c>
      <c r="L142" s="6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97</v>
      </c>
      <c r="H143" s="100">
        <v>112</v>
      </c>
      <c r="I143" s="53">
        <f t="shared" ref="I143:L144" si="15">I144</f>
        <v>0</v>
      </c>
      <c r="J143" s="88">
        <f t="shared" si="15"/>
        <v>0</v>
      </c>
      <c r="K143" s="53">
        <f t="shared" si="15"/>
        <v>0</v>
      </c>
      <c r="L143" s="54">
        <f t="shared" si="15"/>
        <v>0</v>
      </c>
    </row>
    <row r="144" spans="1:12" ht="25.5" hidden="1" customHeight="1">
      <c r="A144" s="59">
        <v>2</v>
      </c>
      <c r="B144" s="55">
        <v>7</v>
      </c>
      <c r="C144" s="59">
        <v>2</v>
      </c>
      <c r="D144" s="55">
        <v>1</v>
      </c>
      <c r="E144" s="56"/>
      <c r="F144" s="58"/>
      <c r="G144" s="57" t="s">
        <v>98</v>
      </c>
      <c r="H144" s="100">
        <v>113</v>
      </c>
      <c r="I144" s="45">
        <f t="shared" si="15"/>
        <v>0</v>
      </c>
      <c r="J144" s="85">
        <f t="shared" si="15"/>
        <v>0</v>
      </c>
      <c r="K144" s="45">
        <f t="shared" si="15"/>
        <v>0</v>
      </c>
      <c r="L144" s="4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>
        <v>1</v>
      </c>
      <c r="F145" s="58"/>
      <c r="G145" s="57" t="s">
        <v>98</v>
      </c>
      <c r="H145" s="100">
        <v>114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</row>
    <row r="146" spans="1:12" hidden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>
        <v>1</v>
      </c>
      <c r="G146" s="57" t="s">
        <v>99</v>
      </c>
      <c r="H146" s="100">
        <v>115</v>
      </c>
      <c r="I146" s="61">
        <v>0</v>
      </c>
      <c r="J146" s="61">
        <v>0</v>
      </c>
      <c r="K146" s="61">
        <v>0</v>
      </c>
      <c r="L146" s="61"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2</v>
      </c>
      <c r="G147" s="57" t="s">
        <v>100</v>
      </c>
      <c r="H147" s="100">
        <v>116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2</v>
      </c>
      <c r="E148" s="56"/>
      <c r="F148" s="58"/>
      <c r="G148" s="57" t="s">
        <v>101</v>
      </c>
      <c r="H148" s="100">
        <v>117</v>
      </c>
      <c r="I148" s="45">
        <f>I149</f>
        <v>0</v>
      </c>
      <c r="J148" s="45">
        <f>J149</f>
        <v>0</v>
      </c>
      <c r="K148" s="45">
        <f>K149</f>
        <v>0</v>
      </c>
      <c r="L148" s="45">
        <f>L149</f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>
        <v>1</v>
      </c>
      <c r="F149" s="58"/>
      <c r="G149" s="57" t="s">
        <v>101</v>
      </c>
      <c r="H149" s="100">
        <v>118</v>
      </c>
      <c r="I149" s="45">
        <f>SUM(I150)</f>
        <v>0</v>
      </c>
      <c r="J149" s="45">
        <f>SUM(J150)</f>
        <v>0</v>
      </c>
      <c r="K149" s="45">
        <f>SUM(K150)</f>
        <v>0</v>
      </c>
      <c r="L149" s="45">
        <f>SUM(L150)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>
        <v>1</v>
      </c>
      <c r="G150" s="57" t="s">
        <v>101</v>
      </c>
      <c r="H150" s="100">
        <v>119</v>
      </c>
      <c r="I150" s="61">
        <v>0</v>
      </c>
      <c r="J150" s="61">
        <v>0</v>
      </c>
      <c r="K150" s="61">
        <v>0</v>
      </c>
      <c r="L150" s="61">
        <v>0</v>
      </c>
    </row>
    <row r="151" spans="1:12" hidden="1">
      <c r="A151" s="59">
        <v>2</v>
      </c>
      <c r="B151" s="55">
        <v>7</v>
      </c>
      <c r="C151" s="59">
        <v>3</v>
      </c>
      <c r="D151" s="55"/>
      <c r="E151" s="56"/>
      <c r="F151" s="58"/>
      <c r="G151" s="57" t="s">
        <v>102</v>
      </c>
      <c r="H151" s="100">
        <v>120</v>
      </c>
      <c r="I151" s="45">
        <f t="shared" ref="I151:L152" si="16">I152</f>
        <v>0</v>
      </c>
      <c r="J151" s="85">
        <f t="shared" si="16"/>
        <v>0</v>
      </c>
      <c r="K151" s="45">
        <f t="shared" si="16"/>
        <v>0</v>
      </c>
      <c r="L151" s="44">
        <f t="shared" si="16"/>
        <v>0</v>
      </c>
    </row>
    <row r="152" spans="1:12" hidden="1">
      <c r="A152" s="67">
        <v>2</v>
      </c>
      <c r="B152" s="76">
        <v>7</v>
      </c>
      <c r="C152" s="103">
        <v>3</v>
      </c>
      <c r="D152" s="76">
        <v>1</v>
      </c>
      <c r="E152" s="77"/>
      <c r="F152" s="78"/>
      <c r="G152" s="79" t="s">
        <v>102</v>
      </c>
      <c r="H152" s="100">
        <v>121</v>
      </c>
      <c r="I152" s="73">
        <f t="shared" si="16"/>
        <v>0</v>
      </c>
      <c r="J152" s="98">
        <f t="shared" si="16"/>
        <v>0</v>
      </c>
      <c r="K152" s="73">
        <f t="shared" si="16"/>
        <v>0</v>
      </c>
      <c r="L152" s="72">
        <f t="shared" si="16"/>
        <v>0</v>
      </c>
    </row>
    <row r="153" spans="1:12" hidden="1">
      <c r="A153" s="59">
        <v>2</v>
      </c>
      <c r="B153" s="55">
        <v>7</v>
      </c>
      <c r="C153" s="59">
        <v>3</v>
      </c>
      <c r="D153" s="55">
        <v>1</v>
      </c>
      <c r="E153" s="56">
        <v>1</v>
      </c>
      <c r="F153" s="58"/>
      <c r="G153" s="57" t="s">
        <v>102</v>
      </c>
      <c r="H153" s="100">
        <v>122</v>
      </c>
      <c r="I153" s="45">
        <f>SUM(I154:I155)</f>
        <v>0</v>
      </c>
      <c r="J153" s="85">
        <f>SUM(J154:J155)</f>
        <v>0</v>
      </c>
      <c r="K153" s="45">
        <f>SUM(K154:K155)</f>
        <v>0</v>
      </c>
      <c r="L153" s="44">
        <f>SUM(L154:L155)</f>
        <v>0</v>
      </c>
    </row>
    <row r="154" spans="1:12" hidden="1">
      <c r="A154" s="75">
        <v>2</v>
      </c>
      <c r="B154" s="50">
        <v>7</v>
      </c>
      <c r="C154" s="75">
        <v>3</v>
      </c>
      <c r="D154" s="50">
        <v>1</v>
      </c>
      <c r="E154" s="48">
        <v>1</v>
      </c>
      <c r="F154" s="51">
        <v>1</v>
      </c>
      <c r="G154" s="49" t="s">
        <v>103</v>
      </c>
      <c r="H154" s="100">
        <v>123</v>
      </c>
      <c r="I154" s="102">
        <v>0</v>
      </c>
      <c r="J154" s="102">
        <v>0</v>
      </c>
      <c r="K154" s="102">
        <v>0</v>
      </c>
      <c r="L154" s="102">
        <v>0</v>
      </c>
    </row>
    <row r="155" spans="1:12" hidden="1">
      <c r="A155" s="59">
        <v>2</v>
      </c>
      <c r="B155" s="55">
        <v>7</v>
      </c>
      <c r="C155" s="59">
        <v>3</v>
      </c>
      <c r="D155" s="55">
        <v>1</v>
      </c>
      <c r="E155" s="56">
        <v>1</v>
      </c>
      <c r="F155" s="58">
        <v>2</v>
      </c>
      <c r="G155" s="57" t="s">
        <v>104</v>
      </c>
      <c r="H155" s="100">
        <v>124</v>
      </c>
      <c r="I155" s="61">
        <v>0</v>
      </c>
      <c r="J155" s="62">
        <v>0</v>
      </c>
      <c r="K155" s="62">
        <v>0</v>
      </c>
      <c r="L155" s="62">
        <v>0</v>
      </c>
    </row>
    <row r="156" spans="1:12" hidden="1">
      <c r="A156" s="89">
        <v>2</v>
      </c>
      <c r="B156" s="89">
        <v>8</v>
      </c>
      <c r="C156" s="40"/>
      <c r="D156" s="64"/>
      <c r="E156" s="47"/>
      <c r="F156" s="104"/>
      <c r="G156" s="52" t="s">
        <v>105</v>
      </c>
      <c r="H156" s="100">
        <v>125</v>
      </c>
      <c r="I156" s="66">
        <f>I157</f>
        <v>0</v>
      </c>
      <c r="J156" s="87">
        <f>J157</f>
        <v>0</v>
      </c>
      <c r="K156" s="66">
        <f>K157</f>
        <v>0</v>
      </c>
      <c r="L156" s="65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49" t="s">
        <v>105</v>
      </c>
      <c r="H157" s="100">
        <v>126</v>
      </c>
      <c r="I157" s="66">
        <f>I158+I163</f>
        <v>0</v>
      </c>
      <c r="J157" s="87">
        <f>J158+J163</f>
        <v>0</v>
      </c>
      <c r="K157" s="66">
        <f>K158+K163</f>
        <v>0</v>
      </c>
      <c r="L157" s="65">
        <f>L158+L163</f>
        <v>0</v>
      </c>
    </row>
    <row r="158" spans="1:12" hidden="1">
      <c r="A158" s="59">
        <v>2</v>
      </c>
      <c r="B158" s="55">
        <v>8</v>
      </c>
      <c r="C158" s="57">
        <v>1</v>
      </c>
      <c r="D158" s="55">
        <v>1</v>
      </c>
      <c r="E158" s="56"/>
      <c r="F158" s="58"/>
      <c r="G158" s="57" t="s">
        <v>106</v>
      </c>
      <c r="H158" s="100">
        <v>127</v>
      </c>
      <c r="I158" s="45">
        <f>I159</f>
        <v>0</v>
      </c>
      <c r="J158" s="85">
        <f>J159</f>
        <v>0</v>
      </c>
      <c r="K158" s="45">
        <f>K159</f>
        <v>0</v>
      </c>
      <c r="L158" s="44">
        <f>L159</f>
        <v>0</v>
      </c>
    </row>
    <row r="159" spans="1:12" hidden="1">
      <c r="A159" s="59">
        <v>2</v>
      </c>
      <c r="B159" s="55">
        <v>8</v>
      </c>
      <c r="C159" s="49">
        <v>1</v>
      </c>
      <c r="D159" s="50">
        <v>1</v>
      </c>
      <c r="E159" s="48">
        <v>1</v>
      </c>
      <c r="F159" s="51"/>
      <c r="G159" s="57" t="s">
        <v>106</v>
      </c>
      <c r="H159" s="100">
        <v>128</v>
      </c>
      <c r="I159" s="66">
        <f>SUM(I160:I162)</f>
        <v>0</v>
      </c>
      <c r="J159" s="66">
        <f>SUM(J160:J162)</f>
        <v>0</v>
      </c>
      <c r="K159" s="66">
        <f>SUM(K160:K162)</f>
        <v>0</v>
      </c>
      <c r="L159" s="66">
        <f>SUM(L160:L162)</f>
        <v>0</v>
      </c>
    </row>
    <row r="160" spans="1:12" hidden="1">
      <c r="A160" s="55">
        <v>2</v>
      </c>
      <c r="B160" s="50">
        <v>8</v>
      </c>
      <c r="C160" s="57">
        <v>1</v>
      </c>
      <c r="D160" s="55">
        <v>1</v>
      </c>
      <c r="E160" s="56">
        <v>1</v>
      </c>
      <c r="F160" s="58">
        <v>1</v>
      </c>
      <c r="G160" s="57" t="s">
        <v>107</v>
      </c>
      <c r="H160" s="100">
        <v>129</v>
      </c>
      <c r="I160" s="61">
        <v>0</v>
      </c>
      <c r="J160" s="61">
        <v>0</v>
      </c>
      <c r="K160" s="61">
        <v>0</v>
      </c>
      <c r="L160" s="61">
        <v>0</v>
      </c>
    </row>
    <row r="161" spans="1:15" ht="25.5" hidden="1" customHeight="1">
      <c r="A161" s="67">
        <v>2</v>
      </c>
      <c r="B161" s="76">
        <v>8</v>
      </c>
      <c r="C161" s="79">
        <v>1</v>
      </c>
      <c r="D161" s="76">
        <v>1</v>
      </c>
      <c r="E161" s="77">
        <v>1</v>
      </c>
      <c r="F161" s="78">
        <v>2</v>
      </c>
      <c r="G161" s="79" t="s">
        <v>108</v>
      </c>
      <c r="H161" s="100">
        <v>130</v>
      </c>
      <c r="I161" s="105">
        <v>0</v>
      </c>
      <c r="J161" s="105">
        <v>0</v>
      </c>
      <c r="K161" s="105">
        <v>0</v>
      </c>
      <c r="L161" s="105">
        <v>0</v>
      </c>
    </row>
    <row r="162" spans="1:15" hidden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3</v>
      </c>
      <c r="G162" s="79" t="s">
        <v>109</v>
      </c>
      <c r="H162" s="100">
        <v>131</v>
      </c>
      <c r="I162" s="105">
        <v>0</v>
      </c>
      <c r="J162" s="106">
        <v>0</v>
      </c>
      <c r="K162" s="105">
        <v>0</v>
      </c>
      <c r="L162" s="80">
        <v>0</v>
      </c>
    </row>
    <row r="163" spans="1:15" hidden="1">
      <c r="A163" s="59">
        <v>2</v>
      </c>
      <c r="B163" s="55">
        <v>8</v>
      </c>
      <c r="C163" s="57">
        <v>1</v>
      </c>
      <c r="D163" s="55">
        <v>2</v>
      </c>
      <c r="E163" s="56"/>
      <c r="F163" s="58"/>
      <c r="G163" s="57" t="s">
        <v>110</v>
      </c>
      <c r="H163" s="100">
        <v>132</v>
      </c>
      <c r="I163" s="45">
        <f t="shared" ref="I163:L164" si="17">I164</f>
        <v>0</v>
      </c>
      <c r="J163" s="85">
        <f t="shared" si="17"/>
        <v>0</v>
      </c>
      <c r="K163" s="45">
        <f t="shared" si="17"/>
        <v>0</v>
      </c>
      <c r="L163" s="44">
        <f t="shared" si="17"/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>
        <v>1</v>
      </c>
      <c r="F164" s="58"/>
      <c r="G164" s="57" t="s">
        <v>110</v>
      </c>
      <c r="H164" s="100">
        <v>133</v>
      </c>
      <c r="I164" s="45">
        <f t="shared" si="17"/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57" t="s">
        <v>110</v>
      </c>
      <c r="H165" s="100">
        <v>134</v>
      </c>
      <c r="I165" s="107">
        <v>0</v>
      </c>
      <c r="J165" s="62">
        <v>0</v>
      </c>
      <c r="K165" s="62">
        <v>0</v>
      </c>
      <c r="L165" s="62">
        <v>0</v>
      </c>
    </row>
    <row r="166" spans="1:15" ht="38.25" hidden="1" customHeight="1">
      <c r="A166" s="89">
        <v>2</v>
      </c>
      <c r="B166" s="40">
        <v>9</v>
      </c>
      <c r="C166" s="42"/>
      <c r="D166" s="40"/>
      <c r="E166" s="41"/>
      <c r="F166" s="43"/>
      <c r="G166" s="42" t="s">
        <v>111</v>
      </c>
      <c r="H166" s="100">
        <v>135</v>
      </c>
      <c r="I166" s="45">
        <f>I167+I171</f>
        <v>0</v>
      </c>
      <c r="J166" s="85">
        <f>J167+J171</f>
        <v>0</v>
      </c>
      <c r="K166" s="45">
        <f>K167+K171</f>
        <v>0</v>
      </c>
      <c r="L166" s="44">
        <f>L167+L171</f>
        <v>0</v>
      </c>
    </row>
    <row r="167" spans="1:15" ht="38.25" hidden="1" customHeight="1">
      <c r="A167" s="59">
        <v>2</v>
      </c>
      <c r="B167" s="55">
        <v>9</v>
      </c>
      <c r="C167" s="57">
        <v>1</v>
      </c>
      <c r="D167" s="55"/>
      <c r="E167" s="56"/>
      <c r="F167" s="58"/>
      <c r="G167" s="57" t="s">
        <v>112</v>
      </c>
      <c r="H167" s="100">
        <v>136</v>
      </c>
      <c r="I167" s="45">
        <f t="shared" ref="I167:L169" si="18">I168</f>
        <v>0</v>
      </c>
      <c r="J167" s="85">
        <f t="shared" si="18"/>
        <v>0</v>
      </c>
      <c r="K167" s="45">
        <f t="shared" si="18"/>
        <v>0</v>
      </c>
      <c r="L167" s="44">
        <f t="shared" si="18"/>
        <v>0</v>
      </c>
      <c r="M167" s="70"/>
      <c r="N167" s="70"/>
      <c r="O167" s="70"/>
    </row>
    <row r="168" spans="1:15" ht="38.25" hidden="1" customHeight="1">
      <c r="A168" s="75">
        <v>2</v>
      </c>
      <c r="B168" s="50">
        <v>9</v>
      </c>
      <c r="C168" s="49">
        <v>1</v>
      </c>
      <c r="D168" s="50">
        <v>1</v>
      </c>
      <c r="E168" s="48"/>
      <c r="F168" s="51"/>
      <c r="G168" s="57" t="s">
        <v>112</v>
      </c>
      <c r="H168" s="100">
        <v>137</v>
      </c>
      <c r="I168" s="66">
        <f t="shared" si="18"/>
        <v>0</v>
      </c>
      <c r="J168" s="87">
        <f t="shared" si="18"/>
        <v>0</v>
      </c>
      <c r="K168" s="66">
        <f t="shared" si="18"/>
        <v>0</v>
      </c>
      <c r="L168" s="65">
        <f t="shared" si="18"/>
        <v>0</v>
      </c>
    </row>
    <row r="169" spans="1:15" ht="38.25" hidden="1" customHeight="1">
      <c r="A169" s="59">
        <v>2</v>
      </c>
      <c r="B169" s="55">
        <v>9</v>
      </c>
      <c r="C169" s="59">
        <v>1</v>
      </c>
      <c r="D169" s="55">
        <v>1</v>
      </c>
      <c r="E169" s="56">
        <v>1</v>
      </c>
      <c r="F169" s="58"/>
      <c r="G169" s="57" t="s">
        <v>112</v>
      </c>
      <c r="H169" s="100">
        <v>138</v>
      </c>
      <c r="I169" s="45">
        <f t="shared" si="18"/>
        <v>0</v>
      </c>
      <c r="J169" s="85">
        <f t="shared" si="18"/>
        <v>0</v>
      </c>
      <c r="K169" s="45">
        <f t="shared" si="18"/>
        <v>0</v>
      </c>
      <c r="L169" s="44">
        <f t="shared" si="18"/>
        <v>0</v>
      </c>
    </row>
    <row r="170" spans="1:15" ht="38.25" hidden="1" customHeight="1">
      <c r="A170" s="75">
        <v>2</v>
      </c>
      <c r="B170" s="50">
        <v>9</v>
      </c>
      <c r="C170" s="50">
        <v>1</v>
      </c>
      <c r="D170" s="50">
        <v>1</v>
      </c>
      <c r="E170" s="48">
        <v>1</v>
      </c>
      <c r="F170" s="51">
        <v>1</v>
      </c>
      <c r="G170" s="57" t="s">
        <v>112</v>
      </c>
      <c r="H170" s="100">
        <v>139</v>
      </c>
      <c r="I170" s="102">
        <v>0</v>
      </c>
      <c r="J170" s="102">
        <v>0</v>
      </c>
      <c r="K170" s="102">
        <v>0</v>
      </c>
      <c r="L170" s="102">
        <v>0</v>
      </c>
    </row>
    <row r="171" spans="1:15" ht="38.25" hidden="1" customHeight="1">
      <c r="A171" s="59">
        <v>2</v>
      </c>
      <c r="B171" s="55">
        <v>9</v>
      </c>
      <c r="C171" s="55">
        <v>2</v>
      </c>
      <c r="D171" s="55"/>
      <c r="E171" s="56"/>
      <c r="F171" s="58"/>
      <c r="G171" s="57" t="s">
        <v>113</v>
      </c>
      <c r="H171" s="100">
        <v>140</v>
      </c>
      <c r="I171" s="45">
        <f>SUM(I172+I177)</f>
        <v>0</v>
      </c>
      <c r="J171" s="45">
        <f>SUM(J172+J177)</f>
        <v>0</v>
      </c>
      <c r="K171" s="45">
        <f>SUM(K172+K177)</f>
        <v>0</v>
      </c>
      <c r="L171" s="45">
        <f>SUM(L172+L177)</f>
        <v>0</v>
      </c>
    </row>
    <row r="172" spans="1:15" ht="51" hidden="1" customHeight="1">
      <c r="A172" s="59">
        <v>2</v>
      </c>
      <c r="B172" s="55">
        <v>9</v>
      </c>
      <c r="C172" s="55">
        <v>2</v>
      </c>
      <c r="D172" s="50">
        <v>1</v>
      </c>
      <c r="E172" s="48"/>
      <c r="F172" s="51"/>
      <c r="G172" s="49" t="s">
        <v>114</v>
      </c>
      <c r="H172" s="100">
        <v>141</v>
      </c>
      <c r="I172" s="66">
        <f>I173</f>
        <v>0</v>
      </c>
      <c r="J172" s="87">
        <f>J173</f>
        <v>0</v>
      </c>
      <c r="K172" s="66">
        <f>K173</f>
        <v>0</v>
      </c>
      <c r="L172" s="65">
        <f>L173</f>
        <v>0</v>
      </c>
    </row>
    <row r="173" spans="1:15" ht="51" hidden="1" customHeight="1">
      <c r="A173" s="75">
        <v>2</v>
      </c>
      <c r="B173" s="50">
        <v>9</v>
      </c>
      <c r="C173" s="50">
        <v>2</v>
      </c>
      <c r="D173" s="55">
        <v>1</v>
      </c>
      <c r="E173" s="56">
        <v>1</v>
      </c>
      <c r="F173" s="58"/>
      <c r="G173" s="49" t="s">
        <v>114</v>
      </c>
      <c r="H173" s="100">
        <v>142</v>
      </c>
      <c r="I173" s="45">
        <f>SUM(I174:I176)</f>
        <v>0</v>
      </c>
      <c r="J173" s="85">
        <f>SUM(J174:J176)</f>
        <v>0</v>
      </c>
      <c r="K173" s="45">
        <f>SUM(K174:K176)</f>
        <v>0</v>
      </c>
      <c r="L173" s="44">
        <f>SUM(L174:L176)</f>
        <v>0</v>
      </c>
    </row>
    <row r="174" spans="1:15" ht="51" hidden="1" customHeight="1">
      <c r="A174" s="67">
        <v>2</v>
      </c>
      <c r="B174" s="76">
        <v>9</v>
      </c>
      <c r="C174" s="76">
        <v>2</v>
      </c>
      <c r="D174" s="76">
        <v>1</v>
      </c>
      <c r="E174" s="77">
        <v>1</v>
      </c>
      <c r="F174" s="78">
        <v>1</v>
      </c>
      <c r="G174" s="49" t="s">
        <v>115</v>
      </c>
      <c r="H174" s="100">
        <v>143</v>
      </c>
      <c r="I174" s="105">
        <v>0</v>
      </c>
      <c r="J174" s="60">
        <v>0</v>
      </c>
      <c r="K174" s="60">
        <v>0</v>
      </c>
      <c r="L174" s="60">
        <v>0</v>
      </c>
    </row>
    <row r="175" spans="1:15" ht="63.75" hidden="1" customHeight="1">
      <c r="A175" s="59">
        <v>2</v>
      </c>
      <c r="B175" s="55">
        <v>9</v>
      </c>
      <c r="C175" s="55">
        <v>2</v>
      </c>
      <c r="D175" s="55">
        <v>1</v>
      </c>
      <c r="E175" s="56">
        <v>1</v>
      </c>
      <c r="F175" s="58">
        <v>2</v>
      </c>
      <c r="G175" s="49" t="s">
        <v>116</v>
      </c>
      <c r="H175" s="100">
        <v>144</v>
      </c>
      <c r="I175" s="61">
        <v>0</v>
      </c>
      <c r="J175" s="108">
        <v>0</v>
      </c>
      <c r="K175" s="108">
        <v>0</v>
      </c>
      <c r="L175" s="108">
        <v>0</v>
      </c>
    </row>
    <row r="176" spans="1:15" ht="51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3</v>
      </c>
      <c r="G176" s="49" t="s">
        <v>117</v>
      </c>
      <c r="H176" s="100">
        <v>145</v>
      </c>
      <c r="I176" s="61">
        <v>0</v>
      </c>
      <c r="J176" s="61">
        <v>0</v>
      </c>
      <c r="K176" s="61">
        <v>0</v>
      </c>
      <c r="L176" s="61">
        <v>0</v>
      </c>
    </row>
    <row r="177" spans="1:12" ht="38.25" hidden="1" customHeight="1">
      <c r="A177" s="109">
        <v>2</v>
      </c>
      <c r="B177" s="109">
        <v>9</v>
      </c>
      <c r="C177" s="109">
        <v>2</v>
      </c>
      <c r="D177" s="109">
        <v>2</v>
      </c>
      <c r="E177" s="109"/>
      <c r="F177" s="109"/>
      <c r="G177" s="57" t="s">
        <v>118</v>
      </c>
      <c r="H177" s="100">
        <v>146</v>
      </c>
      <c r="I177" s="45">
        <f>I178</f>
        <v>0</v>
      </c>
      <c r="J177" s="85">
        <f>J178</f>
        <v>0</v>
      </c>
      <c r="K177" s="45">
        <f>K178</f>
        <v>0</v>
      </c>
      <c r="L177" s="44">
        <f>L178</f>
        <v>0</v>
      </c>
    </row>
    <row r="178" spans="1:12" ht="38.25" hidden="1" customHeight="1">
      <c r="A178" s="59">
        <v>2</v>
      </c>
      <c r="B178" s="55">
        <v>9</v>
      </c>
      <c r="C178" s="55">
        <v>2</v>
      </c>
      <c r="D178" s="55">
        <v>2</v>
      </c>
      <c r="E178" s="56">
        <v>1</v>
      </c>
      <c r="F178" s="58"/>
      <c r="G178" s="49" t="s">
        <v>119</v>
      </c>
      <c r="H178" s="100">
        <v>147</v>
      </c>
      <c r="I178" s="66">
        <f>SUM(I179:I181)</f>
        <v>0</v>
      </c>
      <c r="J178" s="66">
        <f>SUM(J179:J181)</f>
        <v>0</v>
      </c>
      <c r="K178" s="66">
        <f>SUM(K179:K181)</f>
        <v>0</v>
      </c>
      <c r="L178" s="66">
        <f>SUM(L179:L181)</f>
        <v>0</v>
      </c>
    </row>
    <row r="179" spans="1:12" ht="51" hidden="1" customHeight="1">
      <c r="A179" s="59">
        <v>2</v>
      </c>
      <c r="B179" s="55">
        <v>9</v>
      </c>
      <c r="C179" s="55">
        <v>2</v>
      </c>
      <c r="D179" s="55">
        <v>2</v>
      </c>
      <c r="E179" s="55">
        <v>1</v>
      </c>
      <c r="F179" s="58">
        <v>1</v>
      </c>
      <c r="G179" s="110" t="s">
        <v>120</v>
      </c>
      <c r="H179" s="100">
        <v>148</v>
      </c>
      <c r="I179" s="61">
        <v>0</v>
      </c>
      <c r="J179" s="60">
        <v>0</v>
      </c>
      <c r="K179" s="60">
        <v>0</v>
      </c>
      <c r="L179" s="6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121</v>
      </c>
      <c r="H180" s="100">
        <v>149</v>
      </c>
      <c r="I180" s="60">
        <v>0</v>
      </c>
      <c r="J180" s="62">
        <v>0</v>
      </c>
      <c r="K180" s="62">
        <v>0</v>
      </c>
      <c r="L180" s="62">
        <v>0</v>
      </c>
    </row>
    <row r="181" spans="1:12" ht="51" hidden="1" customHeight="1">
      <c r="A181" s="55">
        <v>2</v>
      </c>
      <c r="B181" s="79">
        <v>9</v>
      </c>
      <c r="C181" s="76">
        <v>2</v>
      </c>
      <c r="D181" s="77">
        <v>2</v>
      </c>
      <c r="E181" s="77">
        <v>1</v>
      </c>
      <c r="F181" s="78">
        <v>3</v>
      </c>
      <c r="G181" s="79" t="s">
        <v>122</v>
      </c>
      <c r="H181" s="100">
        <v>150</v>
      </c>
      <c r="I181" s="108">
        <v>0</v>
      </c>
      <c r="J181" s="108">
        <v>0</v>
      </c>
      <c r="K181" s="108">
        <v>0</v>
      </c>
      <c r="L181" s="108">
        <v>0</v>
      </c>
    </row>
    <row r="182" spans="1:12" ht="76.5" hidden="1" customHeight="1">
      <c r="A182" s="40">
        <v>3</v>
      </c>
      <c r="B182" s="42"/>
      <c r="C182" s="40"/>
      <c r="D182" s="41"/>
      <c r="E182" s="41"/>
      <c r="F182" s="43"/>
      <c r="G182" s="94" t="s">
        <v>123</v>
      </c>
      <c r="H182" s="100">
        <v>151</v>
      </c>
      <c r="I182" s="44">
        <f>SUM(I183+I236+I301)</f>
        <v>0</v>
      </c>
      <c r="J182" s="85">
        <f>SUM(J183+J236+J301)</f>
        <v>0</v>
      </c>
      <c r="K182" s="45">
        <f>SUM(K183+K236+K301)</f>
        <v>0</v>
      </c>
      <c r="L182" s="44">
        <f>SUM(L183+L236+L301)</f>
        <v>0</v>
      </c>
    </row>
    <row r="183" spans="1:12" ht="25.5" hidden="1" customHeight="1">
      <c r="A183" s="89">
        <v>3</v>
      </c>
      <c r="B183" s="40">
        <v>1</v>
      </c>
      <c r="C183" s="64"/>
      <c r="D183" s="47"/>
      <c r="E183" s="47"/>
      <c r="F183" s="104"/>
      <c r="G183" s="84" t="s">
        <v>124</v>
      </c>
      <c r="H183" s="100">
        <v>152</v>
      </c>
      <c r="I183" s="44">
        <f>SUM(I184+I207+I214+I226+I230)</f>
        <v>0</v>
      </c>
      <c r="J183" s="65">
        <f>SUM(J184+J207+J214+J226+J230)</f>
        <v>0</v>
      </c>
      <c r="K183" s="65">
        <f>SUM(K184+K207+K214+K226+K230)</f>
        <v>0</v>
      </c>
      <c r="L183" s="65">
        <f>SUM(L184+L207+L214+L226+L230)</f>
        <v>0</v>
      </c>
    </row>
    <row r="184" spans="1:12" ht="25.5" hidden="1" customHeight="1">
      <c r="A184" s="50">
        <v>3</v>
      </c>
      <c r="B184" s="49">
        <v>1</v>
      </c>
      <c r="C184" s="50">
        <v>1</v>
      </c>
      <c r="D184" s="48"/>
      <c r="E184" s="48"/>
      <c r="F184" s="111"/>
      <c r="G184" s="59" t="s">
        <v>125</v>
      </c>
      <c r="H184" s="100">
        <v>153</v>
      </c>
      <c r="I184" s="65">
        <f>SUM(I185+I188+I193+I199+I204)</f>
        <v>0</v>
      </c>
      <c r="J184" s="85">
        <f>SUM(J185+J188+J193+J199+J204)</f>
        <v>0</v>
      </c>
      <c r="K184" s="45">
        <f>SUM(K185+K188+K193+K199+K204)</f>
        <v>0</v>
      </c>
      <c r="L184" s="44">
        <f>SUM(L185+L188+L193+L199+L204)</f>
        <v>0</v>
      </c>
    </row>
    <row r="185" spans="1:12" hidden="1">
      <c r="A185" s="55">
        <v>3</v>
      </c>
      <c r="B185" s="57">
        <v>1</v>
      </c>
      <c r="C185" s="55">
        <v>1</v>
      </c>
      <c r="D185" s="56">
        <v>1</v>
      </c>
      <c r="E185" s="56"/>
      <c r="F185" s="112"/>
      <c r="G185" s="59" t="s">
        <v>126</v>
      </c>
      <c r="H185" s="100">
        <v>154</v>
      </c>
      <c r="I185" s="44">
        <f t="shared" ref="I185:L186" si="19">I186</f>
        <v>0</v>
      </c>
      <c r="J185" s="87">
        <f t="shared" si="19"/>
        <v>0</v>
      </c>
      <c r="K185" s="66">
        <f t="shared" si="19"/>
        <v>0</v>
      </c>
      <c r="L185" s="65">
        <f t="shared" si="19"/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>
        <v>1</v>
      </c>
      <c r="F186" s="90"/>
      <c r="G186" s="59" t="s">
        <v>126</v>
      </c>
      <c r="H186" s="100">
        <v>155</v>
      </c>
      <c r="I186" s="65">
        <f t="shared" si="19"/>
        <v>0</v>
      </c>
      <c r="J186" s="44">
        <f t="shared" si="19"/>
        <v>0</v>
      </c>
      <c r="K186" s="44">
        <f t="shared" si="19"/>
        <v>0</v>
      </c>
      <c r="L186" s="44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>
        <v>1</v>
      </c>
      <c r="G187" s="59" t="s">
        <v>126</v>
      </c>
      <c r="H187" s="100">
        <v>156</v>
      </c>
      <c r="I187" s="62">
        <v>0</v>
      </c>
      <c r="J187" s="62">
        <v>0</v>
      </c>
      <c r="K187" s="62">
        <v>0</v>
      </c>
      <c r="L187" s="62">
        <v>0</v>
      </c>
    </row>
    <row r="188" spans="1:12" hidden="1">
      <c r="A188" s="50">
        <v>3</v>
      </c>
      <c r="B188" s="48">
        <v>1</v>
      </c>
      <c r="C188" s="48">
        <v>1</v>
      </c>
      <c r="D188" s="48">
        <v>2</v>
      </c>
      <c r="E188" s="48"/>
      <c r="F188" s="51"/>
      <c r="G188" s="49" t="s">
        <v>127</v>
      </c>
      <c r="H188" s="100">
        <v>157</v>
      </c>
      <c r="I188" s="65">
        <f>I189</f>
        <v>0</v>
      </c>
      <c r="J188" s="87">
        <f>J189</f>
        <v>0</v>
      </c>
      <c r="K188" s="66">
        <f>K189</f>
        <v>0</v>
      </c>
      <c r="L188" s="65">
        <f>L189</f>
        <v>0</v>
      </c>
    </row>
    <row r="189" spans="1:12" hidden="1">
      <c r="A189" s="55">
        <v>3</v>
      </c>
      <c r="B189" s="56">
        <v>1</v>
      </c>
      <c r="C189" s="56">
        <v>1</v>
      </c>
      <c r="D189" s="56">
        <v>2</v>
      </c>
      <c r="E189" s="56">
        <v>1</v>
      </c>
      <c r="F189" s="58"/>
      <c r="G189" s="49" t="s">
        <v>127</v>
      </c>
      <c r="H189" s="100">
        <v>158</v>
      </c>
      <c r="I189" s="44">
        <f>SUM(I190:I192)</f>
        <v>0</v>
      </c>
      <c r="J189" s="85">
        <f>SUM(J190:J192)</f>
        <v>0</v>
      </c>
      <c r="K189" s="45">
        <f>SUM(K190:K192)</f>
        <v>0</v>
      </c>
      <c r="L189" s="44">
        <f>SUM(L190:L192)</f>
        <v>0</v>
      </c>
    </row>
    <row r="190" spans="1:12" hidden="1">
      <c r="A190" s="50">
        <v>3</v>
      </c>
      <c r="B190" s="48">
        <v>1</v>
      </c>
      <c r="C190" s="48">
        <v>1</v>
      </c>
      <c r="D190" s="48">
        <v>2</v>
      </c>
      <c r="E190" s="48">
        <v>1</v>
      </c>
      <c r="F190" s="51">
        <v>1</v>
      </c>
      <c r="G190" s="49" t="s">
        <v>128</v>
      </c>
      <c r="H190" s="100">
        <v>159</v>
      </c>
      <c r="I190" s="60">
        <v>0</v>
      </c>
      <c r="J190" s="60">
        <v>0</v>
      </c>
      <c r="K190" s="60">
        <v>0</v>
      </c>
      <c r="L190" s="108">
        <v>0</v>
      </c>
    </row>
    <row r="191" spans="1:12" hidden="1">
      <c r="A191" s="55">
        <v>3</v>
      </c>
      <c r="B191" s="56">
        <v>1</v>
      </c>
      <c r="C191" s="56">
        <v>1</v>
      </c>
      <c r="D191" s="56">
        <v>2</v>
      </c>
      <c r="E191" s="56">
        <v>1</v>
      </c>
      <c r="F191" s="58">
        <v>2</v>
      </c>
      <c r="G191" s="57" t="s">
        <v>129</v>
      </c>
      <c r="H191" s="100">
        <v>160</v>
      </c>
      <c r="I191" s="62">
        <v>0</v>
      </c>
      <c r="J191" s="62">
        <v>0</v>
      </c>
      <c r="K191" s="62">
        <v>0</v>
      </c>
      <c r="L191" s="62">
        <v>0</v>
      </c>
    </row>
    <row r="192" spans="1:12" ht="25.5" hidden="1" customHeight="1">
      <c r="A192" s="50">
        <v>3</v>
      </c>
      <c r="B192" s="48">
        <v>1</v>
      </c>
      <c r="C192" s="48">
        <v>1</v>
      </c>
      <c r="D192" s="48">
        <v>2</v>
      </c>
      <c r="E192" s="48">
        <v>1</v>
      </c>
      <c r="F192" s="51">
        <v>3</v>
      </c>
      <c r="G192" s="49" t="s">
        <v>130</v>
      </c>
      <c r="H192" s="100">
        <v>161</v>
      </c>
      <c r="I192" s="60">
        <v>0</v>
      </c>
      <c r="J192" s="60">
        <v>0</v>
      </c>
      <c r="K192" s="60">
        <v>0</v>
      </c>
      <c r="L192" s="108">
        <v>0</v>
      </c>
    </row>
    <row r="193" spans="1:12" hidden="1">
      <c r="A193" s="55">
        <v>3</v>
      </c>
      <c r="B193" s="56">
        <v>1</v>
      </c>
      <c r="C193" s="56">
        <v>1</v>
      </c>
      <c r="D193" s="56">
        <v>3</v>
      </c>
      <c r="E193" s="56"/>
      <c r="F193" s="58"/>
      <c r="G193" s="57" t="s">
        <v>131</v>
      </c>
      <c r="H193" s="100">
        <v>162</v>
      </c>
      <c r="I193" s="44">
        <f>I194</f>
        <v>0</v>
      </c>
      <c r="J193" s="85">
        <f>J194</f>
        <v>0</v>
      </c>
      <c r="K193" s="45">
        <f>K194</f>
        <v>0</v>
      </c>
      <c r="L193" s="44">
        <f>L194</f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>
        <v>1</v>
      </c>
      <c r="F194" s="58"/>
      <c r="G194" s="57" t="s">
        <v>131</v>
      </c>
      <c r="H194" s="100">
        <v>163</v>
      </c>
      <c r="I194" s="44">
        <f>SUM(I195:I198)</f>
        <v>0</v>
      </c>
      <c r="J194" s="44">
        <f>SUM(J195:J198)</f>
        <v>0</v>
      </c>
      <c r="K194" s="44">
        <f>SUM(K195:K198)</f>
        <v>0</v>
      </c>
      <c r="L194" s="44">
        <f>SUM(L195:L198)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>
        <v>1</v>
      </c>
      <c r="G195" s="57" t="s">
        <v>132</v>
      </c>
      <c r="H195" s="100">
        <v>164</v>
      </c>
      <c r="I195" s="62">
        <v>0</v>
      </c>
      <c r="J195" s="62">
        <v>0</v>
      </c>
      <c r="K195" s="62">
        <v>0</v>
      </c>
      <c r="L195" s="108"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2</v>
      </c>
      <c r="G196" s="57" t="s">
        <v>133</v>
      </c>
      <c r="H196" s="100">
        <v>165</v>
      </c>
      <c r="I196" s="60">
        <v>0</v>
      </c>
      <c r="J196" s="62">
        <v>0</v>
      </c>
      <c r="K196" s="62">
        <v>0</v>
      </c>
      <c r="L196" s="62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3</v>
      </c>
      <c r="G197" s="59" t="s">
        <v>134</v>
      </c>
      <c r="H197" s="100">
        <v>166</v>
      </c>
      <c r="I197" s="60">
        <v>0</v>
      </c>
      <c r="J197" s="80">
        <v>0</v>
      </c>
      <c r="K197" s="80">
        <v>0</v>
      </c>
      <c r="L197" s="80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6" t="s">
        <v>135</v>
      </c>
      <c r="H198" s="100">
        <v>167</v>
      </c>
      <c r="I198" s="113">
        <v>0</v>
      </c>
      <c r="J198" s="114">
        <v>0</v>
      </c>
      <c r="K198" s="62">
        <v>0</v>
      </c>
      <c r="L198" s="6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136</v>
      </c>
      <c r="H199" s="100">
        <v>168</v>
      </c>
      <c r="I199" s="44">
        <f>I200</f>
        <v>0</v>
      </c>
      <c r="J199" s="88">
        <f>J200</f>
        <v>0</v>
      </c>
      <c r="K199" s="53">
        <f>K200</f>
        <v>0</v>
      </c>
      <c r="L199" s="54">
        <f>L200</f>
        <v>0</v>
      </c>
    </row>
    <row r="200" spans="1:12" hidden="1">
      <c r="A200" s="55">
        <v>3</v>
      </c>
      <c r="B200" s="56">
        <v>1</v>
      </c>
      <c r="C200" s="56">
        <v>1</v>
      </c>
      <c r="D200" s="56">
        <v>4</v>
      </c>
      <c r="E200" s="56">
        <v>1</v>
      </c>
      <c r="F200" s="58"/>
      <c r="G200" s="70" t="s">
        <v>136</v>
      </c>
      <c r="H200" s="100">
        <v>169</v>
      </c>
      <c r="I200" s="65">
        <f>SUM(I201:I203)</f>
        <v>0</v>
      </c>
      <c r="J200" s="85">
        <f>SUM(J201:J203)</f>
        <v>0</v>
      </c>
      <c r="K200" s="45">
        <f>SUM(K201:K203)</f>
        <v>0</v>
      </c>
      <c r="L200" s="44">
        <f>SUM(L201:L203)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>
        <v>1</v>
      </c>
      <c r="G201" s="57" t="s">
        <v>137</v>
      </c>
      <c r="H201" s="100">
        <v>170</v>
      </c>
      <c r="I201" s="62">
        <v>0</v>
      </c>
      <c r="J201" s="62">
        <v>0</v>
      </c>
      <c r="K201" s="62">
        <v>0</v>
      </c>
      <c r="L201" s="108">
        <v>0</v>
      </c>
    </row>
    <row r="202" spans="1:12" ht="25.5" hidden="1" customHeight="1">
      <c r="A202" s="50">
        <v>3</v>
      </c>
      <c r="B202" s="48">
        <v>1</v>
      </c>
      <c r="C202" s="48">
        <v>1</v>
      </c>
      <c r="D202" s="48">
        <v>4</v>
      </c>
      <c r="E202" s="48">
        <v>1</v>
      </c>
      <c r="F202" s="51">
        <v>2</v>
      </c>
      <c r="G202" s="49" t="s">
        <v>138</v>
      </c>
      <c r="H202" s="100">
        <v>171</v>
      </c>
      <c r="I202" s="60">
        <v>0</v>
      </c>
      <c r="J202" s="60">
        <v>0</v>
      </c>
      <c r="K202" s="61">
        <v>0</v>
      </c>
      <c r="L202" s="62">
        <v>0</v>
      </c>
    </row>
    <row r="203" spans="1:12" hidden="1">
      <c r="A203" s="55">
        <v>3</v>
      </c>
      <c r="B203" s="56">
        <v>1</v>
      </c>
      <c r="C203" s="56">
        <v>1</v>
      </c>
      <c r="D203" s="56">
        <v>4</v>
      </c>
      <c r="E203" s="56">
        <v>1</v>
      </c>
      <c r="F203" s="58">
        <v>3</v>
      </c>
      <c r="G203" s="57" t="s">
        <v>139</v>
      </c>
      <c r="H203" s="100">
        <v>172</v>
      </c>
      <c r="I203" s="60">
        <v>0</v>
      </c>
      <c r="J203" s="60">
        <v>0</v>
      </c>
      <c r="K203" s="60">
        <v>0</v>
      </c>
      <c r="L203" s="62">
        <v>0</v>
      </c>
    </row>
    <row r="204" spans="1:12" ht="25.5" hidden="1" customHeight="1">
      <c r="A204" s="55">
        <v>3</v>
      </c>
      <c r="B204" s="56">
        <v>1</v>
      </c>
      <c r="C204" s="56">
        <v>1</v>
      </c>
      <c r="D204" s="56">
        <v>5</v>
      </c>
      <c r="E204" s="56"/>
      <c r="F204" s="58"/>
      <c r="G204" s="57" t="s">
        <v>140</v>
      </c>
      <c r="H204" s="100">
        <v>173</v>
      </c>
      <c r="I204" s="44">
        <f t="shared" ref="I204:L205" si="20">I205</f>
        <v>0</v>
      </c>
      <c r="J204" s="85">
        <f t="shared" si="20"/>
        <v>0</v>
      </c>
      <c r="K204" s="45">
        <f t="shared" si="20"/>
        <v>0</v>
      </c>
      <c r="L204" s="44">
        <f t="shared" si="20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57" t="s">
        <v>140</v>
      </c>
      <c r="H205" s="100">
        <v>174</v>
      </c>
      <c r="I205" s="45">
        <f t="shared" si="20"/>
        <v>0</v>
      </c>
      <c r="J205" s="45">
        <f t="shared" si="20"/>
        <v>0</v>
      </c>
      <c r="K205" s="45">
        <f t="shared" si="20"/>
        <v>0</v>
      </c>
      <c r="L205" s="45">
        <f t="shared" si="20"/>
        <v>0</v>
      </c>
    </row>
    <row r="206" spans="1:12" ht="25.5" hidden="1" customHeight="1">
      <c r="A206" s="55">
        <v>3</v>
      </c>
      <c r="B206" s="56">
        <v>1</v>
      </c>
      <c r="C206" s="56">
        <v>1</v>
      </c>
      <c r="D206" s="56">
        <v>5</v>
      </c>
      <c r="E206" s="56">
        <v>1</v>
      </c>
      <c r="F206" s="58">
        <v>1</v>
      </c>
      <c r="G206" s="57" t="s">
        <v>140</v>
      </c>
      <c r="H206" s="100">
        <v>175</v>
      </c>
      <c r="I206" s="60">
        <v>0</v>
      </c>
      <c r="J206" s="62">
        <v>0</v>
      </c>
      <c r="K206" s="62">
        <v>0</v>
      </c>
      <c r="L206" s="6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141</v>
      </c>
      <c r="H207" s="100">
        <v>176</v>
      </c>
      <c r="I207" s="44">
        <f t="shared" ref="I207:L208" si="21">I208</f>
        <v>0</v>
      </c>
      <c r="J207" s="88">
        <f t="shared" si="21"/>
        <v>0</v>
      </c>
      <c r="K207" s="53">
        <f t="shared" si="21"/>
        <v>0</v>
      </c>
      <c r="L207" s="54">
        <f t="shared" si="21"/>
        <v>0</v>
      </c>
    </row>
    <row r="208" spans="1:12" ht="25.5" hidden="1" customHeight="1">
      <c r="A208" s="55">
        <v>3</v>
      </c>
      <c r="B208" s="56">
        <v>1</v>
      </c>
      <c r="C208" s="56">
        <v>2</v>
      </c>
      <c r="D208" s="56">
        <v>1</v>
      </c>
      <c r="E208" s="56"/>
      <c r="F208" s="58"/>
      <c r="G208" s="70" t="s">
        <v>141</v>
      </c>
      <c r="H208" s="100">
        <v>177</v>
      </c>
      <c r="I208" s="65">
        <f t="shared" si="21"/>
        <v>0</v>
      </c>
      <c r="J208" s="85">
        <f t="shared" si="21"/>
        <v>0</v>
      </c>
      <c r="K208" s="45">
        <f t="shared" si="21"/>
        <v>0</v>
      </c>
      <c r="L208" s="44">
        <f t="shared" si="21"/>
        <v>0</v>
      </c>
    </row>
    <row r="209" spans="1:15" ht="25.5" hidden="1" customHeight="1">
      <c r="A209" s="50">
        <v>3</v>
      </c>
      <c r="B209" s="48">
        <v>1</v>
      </c>
      <c r="C209" s="48">
        <v>2</v>
      </c>
      <c r="D209" s="48">
        <v>1</v>
      </c>
      <c r="E209" s="48">
        <v>1</v>
      </c>
      <c r="F209" s="51"/>
      <c r="G209" s="70" t="s">
        <v>141</v>
      </c>
      <c r="H209" s="100">
        <v>178</v>
      </c>
      <c r="I209" s="44">
        <f>SUM(I210:I213)</f>
        <v>0</v>
      </c>
      <c r="J209" s="87">
        <f>SUM(J210:J213)</f>
        <v>0</v>
      </c>
      <c r="K209" s="66">
        <f>SUM(K210:K213)</f>
        <v>0</v>
      </c>
      <c r="L209" s="65">
        <f>SUM(L210:L213)</f>
        <v>0</v>
      </c>
    </row>
    <row r="210" spans="1:15" ht="38.25" hidden="1" customHeight="1">
      <c r="A210" s="55">
        <v>3</v>
      </c>
      <c r="B210" s="56">
        <v>1</v>
      </c>
      <c r="C210" s="56">
        <v>2</v>
      </c>
      <c r="D210" s="56">
        <v>1</v>
      </c>
      <c r="E210" s="56">
        <v>1</v>
      </c>
      <c r="F210" s="58">
        <v>2</v>
      </c>
      <c r="G210" s="57" t="s">
        <v>142</v>
      </c>
      <c r="H210" s="100">
        <v>179</v>
      </c>
      <c r="I210" s="62">
        <v>0</v>
      </c>
      <c r="J210" s="62">
        <v>0</v>
      </c>
      <c r="K210" s="62">
        <v>0</v>
      </c>
      <c r="L210" s="62">
        <v>0</v>
      </c>
    </row>
    <row r="211" spans="1:15" hidden="1">
      <c r="A211" s="55">
        <v>3</v>
      </c>
      <c r="B211" s="56">
        <v>1</v>
      </c>
      <c r="C211" s="56">
        <v>2</v>
      </c>
      <c r="D211" s="55">
        <v>1</v>
      </c>
      <c r="E211" s="56">
        <v>1</v>
      </c>
      <c r="F211" s="58">
        <v>3</v>
      </c>
      <c r="G211" s="57" t="s">
        <v>143</v>
      </c>
      <c r="H211" s="100">
        <v>180</v>
      </c>
      <c r="I211" s="62">
        <v>0</v>
      </c>
      <c r="J211" s="62">
        <v>0</v>
      </c>
      <c r="K211" s="62">
        <v>0</v>
      </c>
      <c r="L211" s="62">
        <v>0</v>
      </c>
    </row>
    <row r="212" spans="1:15" ht="25.5" hidden="1" customHeight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4</v>
      </c>
      <c r="G212" s="57" t="s">
        <v>144</v>
      </c>
      <c r="H212" s="100">
        <v>181</v>
      </c>
      <c r="I212" s="62">
        <v>0</v>
      </c>
      <c r="J212" s="62">
        <v>0</v>
      </c>
      <c r="K212" s="62">
        <v>0</v>
      </c>
      <c r="L212" s="62">
        <v>0</v>
      </c>
    </row>
    <row r="213" spans="1:15" hidden="1">
      <c r="A213" s="68">
        <v>3</v>
      </c>
      <c r="B213" s="77">
        <v>1</v>
      </c>
      <c r="C213" s="77">
        <v>2</v>
      </c>
      <c r="D213" s="76">
        <v>1</v>
      </c>
      <c r="E213" s="77">
        <v>1</v>
      </c>
      <c r="F213" s="78">
        <v>5</v>
      </c>
      <c r="G213" s="79" t="s">
        <v>145</v>
      </c>
      <c r="H213" s="100">
        <v>182</v>
      </c>
      <c r="I213" s="62">
        <v>0</v>
      </c>
      <c r="J213" s="62">
        <v>0</v>
      </c>
      <c r="K213" s="62">
        <v>0</v>
      </c>
      <c r="L213" s="108">
        <v>0</v>
      </c>
    </row>
    <row r="214" spans="1:15" hidden="1">
      <c r="A214" s="55">
        <v>3</v>
      </c>
      <c r="B214" s="56">
        <v>1</v>
      </c>
      <c r="C214" s="56">
        <v>3</v>
      </c>
      <c r="D214" s="55"/>
      <c r="E214" s="56"/>
      <c r="F214" s="58"/>
      <c r="G214" s="57" t="s">
        <v>146</v>
      </c>
      <c r="H214" s="100">
        <v>183</v>
      </c>
      <c r="I214" s="44">
        <f>SUM(I215+I218)</f>
        <v>0</v>
      </c>
      <c r="J214" s="85">
        <f>SUM(J215+J218)</f>
        <v>0</v>
      </c>
      <c r="K214" s="45">
        <f>SUM(K215+K218)</f>
        <v>0</v>
      </c>
      <c r="L214" s="44">
        <f>SUM(L215+L218)</f>
        <v>0</v>
      </c>
    </row>
    <row r="215" spans="1:15" ht="25.5" hidden="1" customHeight="1">
      <c r="A215" s="50">
        <v>3</v>
      </c>
      <c r="B215" s="48">
        <v>1</v>
      </c>
      <c r="C215" s="48">
        <v>3</v>
      </c>
      <c r="D215" s="50">
        <v>1</v>
      </c>
      <c r="E215" s="55"/>
      <c r="F215" s="51"/>
      <c r="G215" s="49" t="s">
        <v>147</v>
      </c>
      <c r="H215" s="100">
        <v>184</v>
      </c>
      <c r="I215" s="65">
        <f t="shared" ref="I215:L216" si="22">I216</f>
        <v>0</v>
      </c>
      <c r="J215" s="87">
        <f t="shared" si="22"/>
        <v>0</v>
      </c>
      <c r="K215" s="66">
        <f t="shared" si="22"/>
        <v>0</v>
      </c>
      <c r="L215" s="65">
        <f t="shared" si="22"/>
        <v>0</v>
      </c>
    </row>
    <row r="216" spans="1:15" ht="25.5" hidden="1" customHeight="1">
      <c r="A216" s="55">
        <v>3</v>
      </c>
      <c r="B216" s="56">
        <v>1</v>
      </c>
      <c r="C216" s="56">
        <v>3</v>
      </c>
      <c r="D216" s="55">
        <v>1</v>
      </c>
      <c r="E216" s="55">
        <v>1</v>
      </c>
      <c r="F216" s="58"/>
      <c r="G216" s="49" t="s">
        <v>147</v>
      </c>
      <c r="H216" s="100">
        <v>185</v>
      </c>
      <c r="I216" s="44">
        <f t="shared" si="22"/>
        <v>0</v>
      </c>
      <c r="J216" s="85">
        <f t="shared" si="22"/>
        <v>0</v>
      </c>
      <c r="K216" s="45">
        <f t="shared" si="22"/>
        <v>0</v>
      </c>
      <c r="L216" s="44">
        <f t="shared" si="22"/>
        <v>0</v>
      </c>
    </row>
    <row r="217" spans="1:15" ht="25.5" hidden="1" customHeight="1">
      <c r="A217" s="55">
        <v>3</v>
      </c>
      <c r="B217" s="57">
        <v>1</v>
      </c>
      <c r="C217" s="55">
        <v>3</v>
      </c>
      <c r="D217" s="56">
        <v>1</v>
      </c>
      <c r="E217" s="56">
        <v>1</v>
      </c>
      <c r="F217" s="58">
        <v>1</v>
      </c>
      <c r="G217" s="49" t="s">
        <v>147</v>
      </c>
      <c r="H217" s="100">
        <v>186</v>
      </c>
      <c r="I217" s="108">
        <v>0</v>
      </c>
      <c r="J217" s="108">
        <v>0</v>
      </c>
      <c r="K217" s="108">
        <v>0</v>
      </c>
      <c r="L217" s="108">
        <v>0</v>
      </c>
    </row>
    <row r="218" spans="1:15" hidden="1">
      <c r="A218" s="55">
        <v>3</v>
      </c>
      <c r="B218" s="57">
        <v>1</v>
      </c>
      <c r="C218" s="55">
        <v>3</v>
      </c>
      <c r="D218" s="56">
        <v>2</v>
      </c>
      <c r="E218" s="56"/>
      <c r="F218" s="58"/>
      <c r="G218" s="57" t="s">
        <v>148</v>
      </c>
      <c r="H218" s="100">
        <v>187</v>
      </c>
      <c r="I218" s="44">
        <f>I219</f>
        <v>0</v>
      </c>
      <c r="J218" s="85">
        <f>J219</f>
        <v>0</v>
      </c>
      <c r="K218" s="45">
        <f>K219</f>
        <v>0</v>
      </c>
      <c r="L218" s="44">
        <f>L219</f>
        <v>0</v>
      </c>
    </row>
    <row r="219" spans="1:15" hidden="1">
      <c r="A219" s="50">
        <v>3</v>
      </c>
      <c r="B219" s="49">
        <v>1</v>
      </c>
      <c r="C219" s="50">
        <v>3</v>
      </c>
      <c r="D219" s="48">
        <v>2</v>
      </c>
      <c r="E219" s="48">
        <v>1</v>
      </c>
      <c r="F219" s="51"/>
      <c r="G219" s="57" t="s">
        <v>148</v>
      </c>
      <c r="H219" s="100">
        <v>188</v>
      </c>
      <c r="I219" s="44">
        <f>SUM(I220:I225)</f>
        <v>0</v>
      </c>
      <c r="J219" s="44">
        <f>SUM(J220:J225)</f>
        <v>0</v>
      </c>
      <c r="K219" s="44">
        <f>SUM(K220:K225)</f>
        <v>0</v>
      </c>
      <c r="L219" s="44">
        <f>SUM(L220:L225)</f>
        <v>0</v>
      </c>
      <c r="M219" s="115"/>
      <c r="N219" s="115"/>
      <c r="O219" s="115"/>
    </row>
    <row r="220" spans="1:15" hidden="1">
      <c r="A220" s="55">
        <v>3</v>
      </c>
      <c r="B220" s="57">
        <v>1</v>
      </c>
      <c r="C220" s="55">
        <v>3</v>
      </c>
      <c r="D220" s="56">
        <v>2</v>
      </c>
      <c r="E220" s="56">
        <v>1</v>
      </c>
      <c r="F220" s="58">
        <v>1</v>
      </c>
      <c r="G220" s="57" t="s">
        <v>149</v>
      </c>
      <c r="H220" s="100">
        <v>189</v>
      </c>
      <c r="I220" s="62">
        <v>0</v>
      </c>
      <c r="J220" s="62">
        <v>0</v>
      </c>
      <c r="K220" s="62">
        <v>0</v>
      </c>
      <c r="L220" s="108">
        <v>0</v>
      </c>
    </row>
    <row r="221" spans="1:15" ht="25.5" hidden="1" customHeight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2</v>
      </c>
      <c r="G221" s="57" t="s">
        <v>150</v>
      </c>
      <c r="H221" s="100">
        <v>190</v>
      </c>
      <c r="I221" s="62">
        <v>0</v>
      </c>
      <c r="J221" s="62">
        <v>0</v>
      </c>
      <c r="K221" s="62">
        <v>0</v>
      </c>
      <c r="L221" s="62">
        <v>0</v>
      </c>
    </row>
    <row r="222" spans="1:15" hidden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3</v>
      </c>
      <c r="G222" s="57" t="s">
        <v>151</v>
      </c>
      <c r="H222" s="100">
        <v>191</v>
      </c>
      <c r="I222" s="62">
        <v>0</v>
      </c>
      <c r="J222" s="62">
        <v>0</v>
      </c>
      <c r="K222" s="62">
        <v>0</v>
      </c>
      <c r="L222" s="62">
        <v>0</v>
      </c>
    </row>
    <row r="223" spans="1:15" ht="25.5" hidden="1" customHeight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4</v>
      </c>
      <c r="G223" s="57" t="s">
        <v>152</v>
      </c>
      <c r="H223" s="100">
        <v>192</v>
      </c>
      <c r="I223" s="62">
        <v>0</v>
      </c>
      <c r="J223" s="62">
        <v>0</v>
      </c>
      <c r="K223" s="62">
        <v>0</v>
      </c>
      <c r="L223" s="108">
        <v>0</v>
      </c>
    </row>
    <row r="224" spans="1:15" hidden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5</v>
      </c>
      <c r="G224" s="49" t="s">
        <v>153</v>
      </c>
      <c r="H224" s="100">
        <v>193</v>
      </c>
      <c r="I224" s="62">
        <v>0</v>
      </c>
      <c r="J224" s="62">
        <v>0</v>
      </c>
      <c r="K224" s="62">
        <v>0</v>
      </c>
      <c r="L224" s="62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6</v>
      </c>
      <c r="G225" s="49" t="s">
        <v>148</v>
      </c>
      <c r="H225" s="100">
        <v>194</v>
      </c>
      <c r="I225" s="62">
        <v>0</v>
      </c>
      <c r="J225" s="62">
        <v>0</v>
      </c>
      <c r="K225" s="62">
        <v>0</v>
      </c>
      <c r="L225" s="108">
        <v>0</v>
      </c>
    </row>
    <row r="226" spans="1:12" ht="25.5" hidden="1" customHeight="1">
      <c r="A226" s="50">
        <v>3</v>
      </c>
      <c r="B226" s="48">
        <v>1</v>
      </c>
      <c r="C226" s="48">
        <v>4</v>
      </c>
      <c r="D226" s="48"/>
      <c r="E226" s="48"/>
      <c r="F226" s="51"/>
      <c r="G226" s="49" t="s">
        <v>154</v>
      </c>
      <c r="H226" s="100">
        <v>195</v>
      </c>
      <c r="I226" s="65">
        <f t="shared" ref="I226:L228" si="23">I227</f>
        <v>0</v>
      </c>
      <c r="J226" s="87">
        <f t="shared" si="23"/>
        <v>0</v>
      </c>
      <c r="K226" s="66">
        <f t="shared" si="23"/>
        <v>0</v>
      </c>
      <c r="L226" s="66">
        <f t="shared" si="23"/>
        <v>0</v>
      </c>
    </row>
    <row r="227" spans="1:12" ht="25.5" hidden="1" customHeight="1">
      <c r="A227" s="68">
        <v>3</v>
      </c>
      <c r="B227" s="77">
        <v>1</v>
      </c>
      <c r="C227" s="77">
        <v>4</v>
      </c>
      <c r="D227" s="77">
        <v>1</v>
      </c>
      <c r="E227" s="77"/>
      <c r="F227" s="78"/>
      <c r="G227" s="49" t="s">
        <v>154</v>
      </c>
      <c r="H227" s="100">
        <v>196</v>
      </c>
      <c r="I227" s="72">
        <f t="shared" si="23"/>
        <v>0</v>
      </c>
      <c r="J227" s="98">
        <f t="shared" si="23"/>
        <v>0</v>
      </c>
      <c r="K227" s="73">
        <f t="shared" si="23"/>
        <v>0</v>
      </c>
      <c r="L227" s="73">
        <f t="shared" si="23"/>
        <v>0</v>
      </c>
    </row>
    <row r="228" spans="1:12" ht="25.5" hidden="1" customHeight="1">
      <c r="A228" s="55">
        <v>3</v>
      </c>
      <c r="B228" s="56">
        <v>1</v>
      </c>
      <c r="C228" s="56">
        <v>4</v>
      </c>
      <c r="D228" s="56">
        <v>1</v>
      </c>
      <c r="E228" s="56">
        <v>1</v>
      </c>
      <c r="F228" s="58"/>
      <c r="G228" s="49" t="s">
        <v>155</v>
      </c>
      <c r="H228" s="100">
        <v>197</v>
      </c>
      <c r="I228" s="44">
        <f t="shared" si="23"/>
        <v>0</v>
      </c>
      <c r="J228" s="85">
        <f t="shared" si="23"/>
        <v>0</v>
      </c>
      <c r="K228" s="45">
        <f t="shared" si="23"/>
        <v>0</v>
      </c>
      <c r="L228" s="45">
        <f t="shared" si="23"/>
        <v>0</v>
      </c>
    </row>
    <row r="229" spans="1:12" ht="25.5" hidden="1" customHeight="1">
      <c r="A229" s="59">
        <v>3</v>
      </c>
      <c r="B229" s="55">
        <v>1</v>
      </c>
      <c r="C229" s="56">
        <v>4</v>
      </c>
      <c r="D229" s="56">
        <v>1</v>
      </c>
      <c r="E229" s="56">
        <v>1</v>
      </c>
      <c r="F229" s="58">
        <v>1</v>
      </c>
      <c r="G229" s="49" t="s">
        <v>155</v>
      </c>
      <c r="H229" s="100">
        <v>198</v>
      </c>
      <c r="I229" s="62">
        <v>0</v>
      </c>
      <c r="J229" s="62">
        <v>0</v>
      </c>
      <c r="K229" s="62">
        <v>0</v>
      </c>
      <c r="L229" s="62">
        <v>0</v>
      </c>
    </row>
    <row r="230" spans="1:12" ht="25.5" hidden="1" customHeight="1">
      <c r="A230" s="59">
        <v>3</v>
      </c>
      <c r="B230" s="56">
        <v>1</v>
      </c>
      <c r="C230" s="56">
        <v>5</v>
      </c>
      <c r="D230" s="56"/>
      <c r="E230" s="56"/>
      <c r="F230" s="58"/>
      <c r="G230" s="57" t="s">
        <v>156</v>
      </c>
      <c r="H230" s="100">
        <v>199</v>
      </c>
      <c r="I230" s="44">
        <f t="shared" ref="I230:L231" si="24">I231</f>
        <v>0</v>
      </c>
      <c r="J230" s="44">
        <f t="shared" si="24"/>
        <v>0</v>
      </c>
      <c r="K230" s="44">
        <f t="shared" si="24"/>
        <v>0</v>
      </c>
      <c r="L230" s="44">
        <f t="shared" si="24"/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>
        <v>1</v>
      </c>
      <c r="E231" s="56"/>
      <c r="F231" s="58"/>
      <c r="G231" s="57" t="s">
        <v>156</v>
      </c>
      <c r="H231" s="100">
        <v>200</v>
      </c>
      <c r="I231" s="44">
        <f t="shared" si="24"/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>
        <v>1</v>
      </c>
      <c r="F232" s="58"/>
      <c r="G232" s="57" t="s">
        <v>156</v>
      </c>
      <c r="H232" s="100">
        <v>201</v>
      </c>
      <c r="I232" s="44">
        <f>SUM(I233:I235)</f>
        <v>0</v>
      </c>
      <c r="J232" s="44">
        <f>SUM(J233:J235)</f>
        <v>0</v>
      </c>
      <c r="K232" s="44">
        <f>SUM(K233:K235)</f>
        <v>0</v>
      </c>
      <c r="L232" s="44">
        <f>SUM(L233:L235)</f>
        <v>0</v>
      </c>
    </row>
    <row r="233" spans="1:12" hidden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>
        <v>1</v>
      </c>
      <c r="G233" s="110" t="s">
        <v>157</v>
      </c>
      <c r="H233" s="100">
        <v>202</v>
      </c>
      <c r="I233" s="62">
        <v>0</v>
      </c>
      <c r="J233" s="62">
        <v>0</v>
      </c>
      <c r="K233" s="62">
        <v>0</v>
      </c>
      <c r="L233" s="62"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2</v>
      </c>
      <c r="G234" s="110" t="s">
        <v>158</v>
      </c>
      <c r="H234" s="100">
        <v>203</v>
      </c>
      <c r="I234" s="62">
        <v>0</v>
      </c>
      <c r="J234" s="62">
        <v>0</v>
      </c>
      <c r="K234" s="62">
        <v>0</v>
      </c>
      <c r="L234" s="62">
        <v>0</v>
      </c>
    </row>
    <row r="235" spans="1:12" ht="25.5" hidden="1" customHeight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3</v>
      </c>
      <c r="G235" s="110" t="s">
        <v>159</v>
      </c>
      <c r="H235" s="100">
        <v>204</v>
      </c>
      <c r="I235" s="62">
        <v>0</v>
      </c>
      <c r="J235" s="62">
        <v>0</v>
      </c>
      <c r="K235" s="62">
        <v>0</v>
      </c>
      <c r="L235" s="62">
        <v>0</v>
      </c>
    </row>
    <row r="236" spans="1:12" ht="38.25" hidden="1" customHeight="1">
      <c r="A236" s="40">
        <v>3</v>
      </c>
      <c r="B236" s="41">
        <v>2</v>
      </c>
      <c r="C236" s="41"/>
      <c r="D236" s="41"/>
      <c r="E236" s="41"/>
      <c r="F236" s="43"/>
      <c r="G236" s="42" t="s">
        <v>160</v>
      </c>
      <c r="H236" s="100">
        <v>205</v>
      </c>
      <c r="I236" s="44">
        <f>SUM(I237+I269)</f>
        <v>0</v>
      </c>
      <c r="J236" s="85">
        <f>SUM(J237+J269)</f>
        <v>0</v>
      </c>
      <c r="K236" s="45">
        <f>SUM(K237+K269)</f>
        <v>0</v>
      </c>
      <c r="L236" s="45">
        <f>SUM(L237+L269)</f>
        <v>0</v>
      </c>
    </row>
    <row r="237" spans="1:12" ht="38.25" hidden="1" customHeight="1">
      <c r="A237" s="68">
        <v>3</v>
      </c>
      <c r="B237" s="76">
        <v>2</v>
      </c>
      <c r="C237" s="77">
        <v>1</v>
      </c>
      <c r="D237" s="77"/>
      <c r="E237" s="77"/>
      <c r="F237" s="78"/>
      <c r="G237" s="79" t="s">
        <v>161</v>
      </c>
      <c r="H237" s="100">
        <v>206</v>
      </c>
      <c r="I237" s="72">
        <f>SUM(I238+I247+I251+I255+I259+I262+I265)</f>
        <v>0</v>
      </c>
      <c r="J237" s="98">
        <f>SUM(J238+J247+J251+J255+J259+J262+J265)</f>
        <v>0</v>
      </c>
      <c r="K237" s="73">
        <f>SUM(K238+K247+K251+K255+K259+K262+K265)</f>
        <v>0</v>
      </c>
      <c r="L237" s="73">
        <f>SUM(L238+L247+L251+L255+L259+L262+L265)</f>
        <v>0</v>
      </c>
    </row>
    <row r="238" spans="1:12" hidden="1">
      <c r="A238" s="55">
        <v>3</v>
      </c>
      <c r="B238" s="56">
        <v>2</v>
      </c>
      <c r="C238" s="56">
        <v>1</v>
      </c>
      <c r="D238" s="56">
        <v>1</v>
      </c>
      <c r="E238" s="56"/>
      <c r="F238" s="58"/>
      <c r="G238" s="57" t="s">
        <v>162</v>
      </c>
      <c r="H238" s="100">
        <v>207</v>
      </c>
      <c r="I238" s="72">
        <f>I239</f>
        <v>0</v>
      </c>
      <c r="J238" s="72">
        <f>J239</f>
        <v>0</v>
      </c>
      <c r="K238" s="72">
        <f>K239</f>
        <v>0</v>
      </c>
      <c r="L238" s="72">
        <f>L239</f>
        <v>0</v>
      </c>
    </row>
    <row r="239" spans="1:12" hidden="1">
      <c r="A239" s="55">
        <v>3</v>
      </c>
      <c r="B239" s="55">
        <v>2</v>
      </c>
      <c r="C239" s="56">
        <v>1</v>
      </c>
      <c r="D239" s="56">
        <v>1</v>
      </c>
      <c r="E239" s="56">
        <v>1</v>
      </c>
      <c r="F239" s="58"/>
      <c r="G239" s="57" t="s">
        <v>163</v>
      </c>
      <c r="H239" s="100">
        <v>208</v>
      </c>
      <c r="I239" s="44">
        <f>SUM(I240:I240)</f>
        <v>0</v>
      </c>
      <c r="J239" s="85">
        <f>SUM(J240:J240)</f>
        <v>0</v>
      </c>
      <c r="K239" s="45">
        <f>SUM(K240:K240)</f>
        <v>0</v>
      </c>
      <c r="L239" s="45">
        <f>SUM(L240:L240)</f>
        <v>0</v>
      </c>
    </row>
    <row r="240" spans="1:12" hidden="1">
      <c r="A240" s="68">
        <v>3</v>
      </c>
      <c r="B240" s="68">
        <v>2</v>
      </c>
      <c r="C240" s="77">
        <v>1</v>
      </c>
      <c r="D240" s="77">
        <v>1</v>
      </c>
      <c r="E240" s="77">
        <v>1</v>
      </c>
      <c r="F240" s="78">
        <v>1</v>
      </c>
      <c r="G240" s="79" t="s">
        <v>163</v>
      </c>
      <c r="H240" s="100">
        <v>209</v>
      </c>
      <c r="I240" s="62">
        <v>0</v>
      </c>
      <c r="J240" s="62">
        <v>0</v>
      </c>
      <c r="K240" s="62">
        <v>0</v>
      </c>
      <c r="L240" s="62">
        <v>0</v>
      </c>
    </row>
    <row r="241" spans="1:12" hidden="1">
      <c r="A241" s="68">
        <v>3</v>
      </c>
      <c r="B241" s="77">
        <v>2</v>
      </c>
      <c r="C241" s="77">
        <v>1</v>
      </c>
      <c r="D241" s="77">
        <v>1</v>
      </c>
      <c r="E241" s="77">
        <v>2</v>
      </c>
      <c r="F241" s="78"/>
      <c r="G241" s="79" t="s">
        <v>164</v>
      </c>
      <c r="H241" s="100">
        <v>210</v>
      </c>
      <c r="I241" s="44">
        <f>SUM(I242:I243)</f>
        <v>0</v>
      </c>
      <c r="J241" s="44">
        <f>SUM(J242:J243)</f>
        <v>0</v>
      </c>
      <c r="K241" s="44">
        <f>SUM(K242:K243)</f>
        <v>0</v>
      </c>
      <c r="L241" s="44">
        <f>SUM(L242:L243)</f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>
        <v>1</v>
      </c>
      <c r="G242" s="79" t="s">
        <v>165</v>
      </c>
      <c r="H242" s="100">
        <v>211</v>
      </c>
      <c r="I242" s="62">
        <v>0</v>
      </c>
      <c r="J242" s="62">
        <v>0</v>
      </c>
      <c r="K242" s="62">
        <v>0</v>
      </c>
      <c r="L242" s="62"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2</v>
      </c>
      <c r="G243" s="79" t="s">
        <v>166</v>
      </c>
      <c r="H243" s="100">
        <v>212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3</v>
      </c>
      <c r="F244" s="116"/>
      <c r="G244" s="79" t="s">
        <v>167</v>
      </c>
      <c r="H244" s="100">
        <v>213</v>
      </c>
      <c r="I244" s="44">
        <f>SUM(I245:I246)</f>
        <v>0</v>
      </c>
      <c r="J244" s="44">
        <f>SUM(J245:J246)</f>
        <v>0</v>
      </c>
      <c r="K244" s="44">
        <f>SUM(K245:K246)</f>
        <v>0</v>
      </c>
      <c r="L244" s="44">
        <f>SUM(L245:L246)</f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78">
        <v>1</v>
      </c>
      <c r="G245" s="79" t="s">
        <v>168</v>
      </c>
      <c r="H245" s="100">
        <v>214</v>
      </c>
      <c r="I245" s="62">
        <v>0</v>
      </c>
      <c r="J245" s="62">
        <v>0</v>
      </c>
      <c r="K245" s="62">
        <v>0</v>
      </c>
      <c r="L245" s="62"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2</v>
      </c>
      <c r="G246" s="79" t="s">
        <v>169</v>
      </c>
      <c r="H246" s="100">
        <v>215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55">
        <v>3</v>
      </c>
      <c r="B247" s="56">
        <v>2</v>
      </c>
      <c r="C247" s="56">
        <v>1</v>
      </c>
      <c r="D247" s="56">
        <v>2</v>
      </c>
      <c r="E247" s="56"/>
      <c r="F247" s="58"/>
      <c r="G247" s="57" t="s">
        <v>170</v>
      </c>
      <c r="H247" s="100">
        <v>216</v>
      </c>
      <c r="I247" s="44">
        <f>I248</f>
        <v>0</v>
      </c>
      <c r="J247" s="44">
        <f>J248</f>
        <v>0</v>
      </c>
      <c r="K247" s="44">
        <f>K248</f>
        <v>0</v>
      </c>
      <c r="L247" s="44">
        <f>L248</f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>
        <v>1</v>
      </c>
      <c r="F248" s="58"/>
      <c r="G248" s="57" t="s">
        <v>170</v>
      </c>
      <c r="H248" s="100">
        <v>217</v>
      </c>
      <c r="I248" s="44">
        <f>SUM(I249:I250)</f>
        <v>0</v>
      </c>
      <c r="J248" s="85">
        <f>SUM(J249:J250)</f>
        <v>0</v>
      </c>
      <c r="K248" s="45">
        <f>SUM(K249:K250)</f>
        <v>0</v>
      </c>
      <c r="L248" s="45">
        <f>SUM(L249:L250)</f>
        <v>0</v>
      </c>
    </row>
    <row r="249" spans="1:12" ht="25.5" hidden="1" customHeight="1">
      <c r="A249" s="68">
        <v>3</v>
      </c>
      <c r="B249" s="76">
        <v>2</v>
      </c>
      <c r="C249" s="77">
        <v>1</v>
      </c>
      <c r="D249" s="77">
        <v>2</v>
      </c>
      <c r="E249" s="77">
        <v>1</v>
      </c>
      <c r="F249" s="78">
        <v>1</v>
      </c>
      <c r="G249" s="79" t="s">
        <v>171</v>
      </c>
      <c r="H249" s="100">
        <v>218</v>
      </c>
      <c r="I249" s="62">
        <v>0</v>
      </c>
      <c r="J249" s="62">
        <v>0</v>
      </c>
      <c r="K249" s="62">
        <v>0</v>
      </c>
      <c r="L249" s="62">
        <v>0</v>
      </c>
    </row>
    <row r="250" spans="1:12" ht="25.5" hidden="1" customHeight="1">
      <c r="A250" s="55">
        <v>3</v>
      </c>
      <c r="B250" s="56">
        <v>2</v>
      </c>
      <c r="C250" s="56">
        <v>1</v>
      </c>
      <c r="D250" s="56">
        <v>2</v>
      </c>
      <c r="E250" s="56">
        <v>1</v>
      </c>
      <c r="F250" s="58">
        <v>2</v>
      </c>
      <c r="G250" s="57" t="s">
        <v>172</v>
      </c>
      <c r="H250" s="100">
        <v>219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0">
        <v>3</v>
      </c>
      <c r="B251" s="48">
        <v>2</v>
      </c>
      <c r="C251" s="48">
        <v>1</v>
      </c>
      <c r="D251" s="48">
        <v>3</v>
      </c>
      <c r="E251" s="48"/>
      <c r="F251" s="51"/>
      <c r="G251" s="49" t="s">
        <v>173</v>
      </c>
      <c r="H251" s="100">
        <v>220</v>
      </c>
      <c r="I251" s="65">
        <f>I252</f>
        <v>0</v>
      </c>
      <c r="J251" s="87">
        <f>J252</f>
        <v>0</v>
      </c>
      <c r="K251" s="66">
        <f>K252</f>
        <v>0</v>
      </c>
      <c r="L251" s="66">
        <f>L252</f>
        <v>0</v>
      </c>
    </row>
    <row r="252" spans="1:12" ht="25.5" hidden="1" customHeight="1">
      <c r="A252" s="55">
        <v>3</v>
      </c>
      <c r="B252" s="56">
        <v>2</v>
      </c>
      <c r="C252" s="56">
        <v>1</v>
      </c>
      <c r="D252" s="56">
        <v>3</v>
      </c>
      <c r="E252" s="56">
        <v>1</v>
      </c>
      <c r="F252" s="58"/>
      <c r="G252" s="49" t="s">
        <v>173</v>
      </c>
      <c r="H252" s="100">
        <v>221</v>
      </c>
      <c r="I252" s="44">
        <f>I253+I254</f>
        <v>0</v>
      </c>
      <c r="J252" s="44">
        <f>J253+J254</f>
        <v>0</v>
      </c>
      <c r="K252" s="44">
        <f>K253+K254</f>
        <v>0</v>
      </c>
      <c r="L252" s="44">
        <f>L253+L254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>
        <v>1</v>
      </c>
      <c r="G253" s="57" t="s">
        <v>174</v>
      </c>
      <c r="H253" s="100">
        <v>222</v>
      </c>
      <c r="I253" s="62">
        <v>0</v>
      </c>
      <c r="J253" s="62">
        <v>0</v>
      </c>
      <c r="K253" s="62">
        <v>0</v>
      </c>
      <c r="L253" s="62"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2</v>
      </c>
      <c r="G254" s="57" t="s">
        <v>175</v>
      </c>
      <c r="H254" s="100">
        <v>223</v>
      </c>
      <c r="I254" s="108">
        <v>0</v>
      </c>
      <c r="J254" s="105">
        <v>0</v>
      </c>
      <c r="K254" s="108">
        <v>0</v>
      </c>
      <c r="L254" s="108">
        <v>0</v>
      </c>
    </row>
    <row r="255" spans="1:12" hidden="1">
      <c r="A255" s="55">
        <v>3</v>
      </c>
      <c r="B255" s="56">
        <v>2</v>
      </c>
      <c r="C255" s="56">
        <v>1</v>
      </c>
      <c r="D255" s="56">
        <v>4</v>
      </c>
      <c r="E255" s="56"/>
      <c r="F255" s="58"/>
      <c r="G255" s="57" t="s">
        <v>176</v>
      </c>
      <c r="H255" s="100">
        <v>224</v>
      </c>
      <c r="I255" s="44">
        <f>I256</f>
        <v>0</v>
      </c>
      <c r="J255" s="45">
        <f>J256</f>
        <v>0</v>
      </c>
      <c r="K255" s="44">
        <f>K256</f>
        <v>0</v>
      </c>
      <c r="L255" s="45">
        <f>L256</f>
        <v>0</v>
      </c>
    </row>
    <row r="256" spans="1:12" hidden="1">
      <c r="A256" s="50">
        <v>3</v>
      </c>
      <c r="B256" s="48">
        <v>2</v>
      </c>
      <c r="C256" s="48">
        <v>1</v>
      </c>
      <c r="D256" s="48">
        <v>4</v>
      </c>
      <c r="E256" s="48">
        <v>1</v>
      </c>
      <c r="F256" s="51"/>
      <c r="G256" s="49" t="s">
        <v>176</v>
      </c>
      <c r="H256" s="100">
        <v>225</v>
      </c>
      <c r="I256" s="65">
        <f>SUM(I257:I258)</f>
        <v>0</v>
      </c>
      <c r="J256" s="87">
        <f>SUM(J257:J258)</f>
        <v>0</v>
      </c>
      <c r="K256" s="66">
        <f>SUM(K257:K258)</f>
        <v>0</v>
      </c>
      <c r="L256" s="66">
        <f>SUM(L257:L258)</f>
        <v>0</v>
      </c>
    </row>
    <row r="257" spans="1:12" ht="25.5" hidden="1" customHeight="1">
      <c r="A257" s="55">
        <v>3</v>
      </c>
      <c r="B257" s="56">
        <v>2</v>
      </c>
      <c r="C257" s="56">
        <v>1</v>
      </c>
      <c r="D257" s="56">
        <v>4</v>
      </c>
      <c r="E257" s="56">
        <v>1</v>
      </c>
      <c r="F257" s="58">
        <v>1</v>
      </c>
      <c r="G257" s="57" t="s">
        <v>177</v>
      </c>
      <c r="H257" s="100">
        <v>226</v>
      </c>
      <c r="I257" s="62">
        <v>0</v>
      </c>
      <c r="J257" s="62">
        <v>0</v>
      </c>
      <c r="K257" s="62">
        <v>0</v>
      </c>
      <c r="L257" s="62"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2</v>
      </c>
      <c r="G258" s="57" t="s">
        <v>178</v>
      </c>
      <c r="H258" s="100">
        <v>227</v>
      </c>
      <c r="I258" s="62">
        <v>0</v>
      </c>
      <c r="J258" s="62">
        <v>0</v>
      </c>
      <c r="K258" s="62">
        <v>0</v>
      </c>
      <c r="L258" s="62">
        <v>0</v>
      </c>
    </row>
    <row r="259" spans="1:12" hidden="1">
      <c r="A259" s="55">
        <v>3</v>
      </c>
      <c r="B259" s="56">
        <v>2</v>
      </c>
      <c r="C259" s="56">
        <v>1</v>
      </c>
      <c r="D259" s="56">
        <v>5</v>
      </c>
      <c r="E259" s="56"/>
      <c r="F259" s="58"/>
      <c r="G259" s="57" t="s">
        <v>179</v>
      </c>
      <c r="H259" s="100">
        <v>228</v>
      </c>
      <c r="I259" s="44">
        <f t="shared" ref="I259:L260" si="25">I260</f>
        <v>0</v>
      </c>
      <c r="J259" s="85">
        <f t="shared" si="25"/>
        <v>0</v>
      </c>
      <c r="K259" s="45">
        <f t="shared" si="25"/>
        <v>0</v>
      </c>
      <c r="L259" s="45">
        <f t="shared" si="25"/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>
        <v>1</v>
      </c>
      <c r="F260" s="58"/>
      <c r="G260" s="57" t="s">
        <v>179</v>
      </c>
      <c r="H260" s="100">
        <v>229</v>
      </c>
      <c r="I260" s="45">
        <f t="shared" si="25"/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76">
        <v>3</v>
      </c>
      <c r="B261" s="77">
        <v>2</v>
      </c>
      <c r="C261" s="77">
        <v>1</v>
      </c>
      <c r="D261" s="77">
        <v>5</v>
      </c>
      <c r="E261" s="77">
        <v>1</v>
      </c>
      <c r="F261" s="78">
        <v>1</v>
      </c>
      <c r="G261" s="57" t="s">
        <v>179</v>
      </c>
      <c r="H261" s="100">
        <v>230</v>
      </c>
      <c r="I261" s="108">
        <v>0</v>
      </c>
      <c r="J261" s="108">
        <v>0</v>
      </c>
      <c r="K261" s="108">
        <v>0</v>
      </c>
      <c r="L261" s="108">
        <v>0</v>
      </c>
    </row>
    <row r="262" spans="1:12" hidden="1">
      <c r="A262" s="55">
        <v>3</v>
      </c>
      <c r="B262" s="56">
        <v>2</v>
      </c>
      <c r="C262" s="56">
        <v>1</v>
      </c>
      <c r="D262" s="56">
        <v>6</v>
      </c>
      <c r="E262" s="56"/>
      <c r="F262" s="58"/>
      <c r="G262" s="57" t="s">
        <v>180</v>
      </c>
      <c r="H262" s="100">
        <v>231</v>
      </c>
      <c r="I262" s="44">
        <f t="shared" ref="I262:L263" si="26">I263</f>
        <v>0</v>
      </c>
      <c r="J262" s="85">
        <f t="shared" si="26"/>
        <v>0</v>
      </c>
      <c r="K262" s="45">
        <f t="shared" si="26"/>
        <v>0</v>
      </c>
      <c r="L262" s="45">
        <f t="shared" si="26"/>
        <v>0</v>
      </c>
    </row>
    <row r="263" spans="1:12" hidden="1">
      <c r="A263" s="55">
        <v>3</v>
      </c>
      <c r="B263" s="55">
        <v>2</v>
      </c>
      <c r="C263" s="56">
        <v>1</v>
      </c>
      <c r="D263" s="56">
        <v>6</v>
      </c>
      <c r="E263" s="56">
        <v>1</v>
      </c>
      <c r="F263" s="58"/>
      <c r="G263" s="57" t="s">
        <v>180</v>
      </c>
      <c r="H263" s="100">
        <v>232</v>
      </c>
      <c r="I263" s="44">
        <f t="shared" si="26"/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0">
        <v>3</v>
      </c>
      <c r="B264" s="50">
        <v>2</v>
      </c>
      <c r="C264" s="56">
        <v>1</v>
      </c>
      <c r="D264" s="56">
        <v>6</v>
      </c>
      <c r="E264" s="56">
        <v>1</v>
      </c>
      <c r="F264" s="58">
        <v>1</v>
      </c>
      <c r="G264" s="57" t="s">
        <v>180</v>
      </c>
      <c r="H264" s="100">
        <v>233</v>
      </c>
      <c r="I264" s="108">
        <v>0</v>
      </c>
      <c r="J264" s="108">
        <v>0</v>
      </c>
      <c r="K264" s="108">
        <v>0</v>
      </c>
      <c r="L264" s="108">
        <v>0</v>
      </c>
    </row>
    <row r="265" spans="1:12" hidden="1">
      <c r="A265" s="55">
        <v>3</v>
      </c>
      <c r="B265" s="55">
        <v>2</v>
      </c>
      <c r="C265" s="56">
        <v>1</v>
      </c>
      <c r="D265" s="56">
        <v>7</v>
      </c>
      <c r="E265" s="56"/>
      <c r="F265" s="58"/>
      <c r="G265" s="57" t="s">
        <v>181</v>
      </c>
      <c r="H265" s="100">
        <v>234</v>
      </c>
      <c r="I265" s="44">
        <f>I266</f>
        <v>0</v>
      </c>
      <c r="J265" s="85">
        <f>J266</f>
        <v>0</v>
      </c>
      <c r="K265" s="45">
        <f>K266</f>
        <v>0</v>
      </c>
      <c r="L265" s="45">
        <f>L266</f>
        <v>0</v>
      </c>
    </row>
    <row r="266" spans="1:12" hidden="1">
      <c r="A266" s="55">
        <v>3</v>
      </c>
      <c r="B266" s="56">
        <v>2</v>
      </c>
      <c r="C266" s="56">
        <v>1</v>
      </c>
      <c r="D266" s="56">
        <v>7</v>
      </c>
      <c r="E266" s="56">
        <v>1</v>
      </c>
      <c r="F266" s="58"/>
      <c r="G266" s="57" t="s">
        <v>181</v>
      </c>
      <c r="H266" s="100">
        <v>235</v>
      </c>
      <c r="I266" s="44">
        <f>I267+I268</f>
        <v>0</v>
      </c>
      <c r="J266" s="44">
        <f>J267+J268</f>
        <v>0</v>
      </c>
      <c r="K266" s="44">
        <f>K267+K268</f>
        <v>0</v>
      </c>
      <c r="L266" s="44">
        <f>L267+L268</f>
        <v>0</v>
      </c>
    </row>
    <row r="267" spans="1:12" ht="25.5" hidden="1" customHeight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>
        <v>1</v>
      </c>
      <c r="G267" s="57" t="s">
        <v>182</v>
      </c>
      <c r="H267" s="100">
        <v>236</v>
      </c>
      <c r="I267" s="61">
        <v>0</v>
      </c>
      <c r="J267" s="62">
        <v>0</v>
      </c>
      <c r="K267" s="62">
        <v>0</v>
      </c>
      <c r="L267" s="62"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2</v>
      </c>
      <c r="G268" s="57" t="s">
        <v>183</v>
      </c>
      <c r="H268" s="100">
        <v>237</v>
      </c>
      <c r="I268" s="62">
        <v>0</v>
      </c>
      <c r="J268" s="62">
        <v>0</v>
      </c>
      <c r="K268" s="62">
        <v>0</v>
      </c>
      <c r="L268" s="62">
        <v>0</v>
      </c>
    </row>
    <row r="269" spans="1:12" ht="38.25" hidden="1" customHeight="1">
      <c r="A269" s="55">
        <v>3</v>
      </c>
      <c r="B269" s="56">
        <v>2</v>
      </c>
      <c r="C269" s="56">
        <v>2</v>
      </c>
      <c r="D269" s="117"/>
      <c r="E269" s="117"/>
      <c r="F269" s="118"/>
      <c r="G269" s="57" t="s">
        <v>184</v>
      </c>
      <c r="H269" s="100">
        <v>238</v>
      </c>
      <c r="I269" s="44">
        <f>SUM(I270+I279+I283+I287+I291+I294+I297)</f>
        <v>0</v>
      </c>
      <c r="J269" s="85">
        <f>SUM(J270+J279+J283+J287+J291+J294+J297)</f>
        <v>0</v>
      </c>
      <c r="K269" s="45">
        <f>SUM(K270+K279+K283+K287+K291+K294+K297)</f>
        <v>0</v>
      </c>
      <c r="L269" s="45">
        <f>SUM(L270+L279+L283+L287+L291+L294+L297)</f>
        <v>0</v>
      </c>
    </row>
    <row r="270" spans="1:12" hidden="1">
      <c r="A270" s="55">
        <v>3</v>
      </c>
      <c r="B270" s="56">
        <v>2</v>
      </c>
      <c r="C270" s="56">
        <v>2</v>
      </c>
      <c r="D270" s="56">
        <v>1</v>
      </c>
      <c r="E270" s="56"/>
      <c r="F270" s="58"/>
      <c r="G270" s="57" t="s">
        <v>185</v>
      </c>
      <c r="H270" s="100">
        <v>239</v>
      </c>
      <c r="I270" s="44">
        <f>I271</f>
        <v>0</v>
      </c>
      <c r="J270" s="44">
        <f>J271</f>
        <v>0</v>
      </c>
      <c r="K270" s="44">
        <f>K271</f>
        <v>0</v>
      </c>
      <c r="L270" s="44">
        <f>L271</f>
        <v>0</v>
      </c>
    </row>
    <row r="271" spans="1:12" hidden="1">
      <c r="A271" s="59">
        <v>3</v>
      </c>
      <c r="B271" s="55">
        <v>2</v>
      </c>
      <c r="C271" s="56">
        <v>2</v>
      </c>
      <c r="D271" s="56">
        <v>1</v>
      </c>
      <c r="E271" s="56">
        <v>1</v>
      </c>
      <c r="F271" s="58"/>
      <c r="G271" s="57" t="s">
        <v>163</v>
      </c>
      <c r="H271" s="100">
        <v>240</v>
      </c>
      <c r="I271" s="44">
        <f>SUM(I272)</f>
        <v>0</v>
      </c>
      <c r="J271" s="44">
        <f>SUM(J272)</f>
        <v>0</v>
      </c>
      <c r="K271" s="44">
        <f>SUM(K272)</f>
        <v>0</v>
      </c>
      <c r="L271" s="44">
        <f>SUM(L272)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>
        <v>1</v>
      </c>
      <c r="G272" s="57" t="s">
        <v>163</v>
      </c>
      <c r="H272" s="100">
        <v>241</v>
      </c>
      <c r="I272" s="62">
        <v>0</v>
      </c>
      <c r="J272" s="62">
        <v>0</v>
      </c>
      <c r="K272" s="62">
        <v>0</v>
      </c>
      <c r="L272" s="62"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2</v>
      </c>
      <c r="F273" s="58"/>
      <c r="G273" s="57" t="s">
        <v>186</v>
      </c>
      <c r="H273" s="100">
        <v>242</v>
      </c>
      <c r="I273" s="44">
        <f>SUM(I274:I275)</f>
        <v>0</v>
      </c>
      <c r="J273" s="44">
        <f>SUM(J274:J275)</f>
        <v>0</v>
      </c>
      <c r="K273" s="44">
        <f>SUM(K274:K275)</f>
        <v>0</v>
      </c>
      <c r="L273" s="44">
        <f>SUM(L274:L275)</f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>
        <v>1</v>
      </c>
      <c r="G274" s="57" t="s">
        <v>165</v>
      </c>
      <c r="H274" s="100">
        <v>243</v>
      </c>
      <c r="I274" s="62">
        <v>0</v>
      </c>
      <c r="J274" s="61">
        <v>0</v>
      </c>
      <c r="K274" s="62">
        <v>0</v>
      </c>
      <c r="L274" s="62"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2</v>
      </c>
      <c r="G275" s="57" t="s">
        <v>166</v>
      </c>
      <c r="H275" s="100">
        <v>244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3</v>
      </c>
      <c r="F276" s="58"/>
      <c r="G276" s="57" t="s">
        <v>167</v>
      </c>
      <c r="H276" s="100">
        <v>245</v>
      </c>
      <c r="I276" s="44">
        <f>SUM(I277:I278)</f>
        <v>0</v>
      </c>
      <c r="J276" s="44">
        <f>SUM(J277:J278)</f>
        <v>0</v>
      </c>
      <c r="K276" s="44">
        <f>SUM(K277:K278)</f>
        <v>0</v>
      </c>
      <c r="L276" s="44">
        <f>SUM(L277:L278)</f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>
        <v>1</v>
      </c>
      <c r="G277" s="57" t="s">
        <v>168</v>
      </c>
      <c r="H277" s="100">
        <v>246</v>
      </c>
      <c r="I277" s="62">
        <v>0</v>
      </c>
      <c r="J277" s="61">
        <v>0</v>
      </c>
      <c r="K277" s="62">
        <v>0</v>
      </c>
      <c r="L277" s="62"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2</v>
      </c>
      <c r="G278" s="57" t="s">
        <v>187</v>
      </c>
      <c r="H278" s="100">
        <v>247</v>
      </c>
      <c r="I278" s="62">
        <v>0</v>
      </c>
      <c r="J278" s="61">
        <v>0</v>
      </c>
      <c r="K278" s="62">
        <v>0</v>
      </c>
      <c r="L278" s="62">
        <v>0</v>
      </c>
    </row>
    <row r="279" spans="1:12" ht="25.5" hidden="1" customHeight="1">
      <c r="A279" s="59">
        <v>3</v>
      </c>
      <c r="B279" s="55">
        <v>2</v>
      </c>
      <c r="C279" s="56">
        <v>2</v>
      </c>
      <c r="D279" s="56">
        <v>2</v>
      </c>
      <c r="E279" s="56"/>
      <c r="F279" s="58"/>
      <c r="G279" s="57" t="s">
        <v>188</v>
      </c>
      <c r="H279" s="100">
        <v>248</v>
      </c>
      <c r="I279" s="44">
        <f>I280</f>
        <v>0</v>
      </c>
      <c r="J279" s="45">
        <f>J280</f>
        <v>0</v>
      </c>
      <c r="K279" s="44">
        <f>K280</f>
        <v>0</v>
      </c>
      <c r="L279" s="45">
        <f>L280</f>
        <v>0</v>
      </c>
    </row>
    <row r="280" spans="1:12" ht="25.5" hidden="1" customHeight="1">
      <c r="A280" s="55">
        <v>3</v>
      </c>
      <c r="B280" s="56">
        <v>2</v>
      </c>
      <c r="C280" s="48">
        <v>2</v>
      </c>
      <c r="D280" s="48">
        <v>2</v>
      </c>
      <c r="E280" s="48">
        <v>1</v>
      </c>
      <c r="F280" s="51"/>
      <c r="G280" s="57" t="s">
        <v>188</v>
      </c>
      <c r="H280" s="100">
        <v>249</v>
      </c>
      <c r="I280" s="65">
        <f>SUM(I281:I282)</f>
        <v>0</v>
      </c>
      <c r="J280" s="87">
        <f>SUM(J281:J282)</f>
        <v>0</v>
      </c>
      <c r="K280" s="66">
        <f>SUM(K281:K282)</f>
        <v>0</v>
      </c>
      <c r="L280" s="66">
        <f>SUM(L281:L282)</f>
        <v>0</v>
      </c>
    </row>
    <row r="281" spans="1:12" ht="25.5" hidden="1" customHeight="1">
      <c r="A281" s="55">
        <v>3</v>
      </c>
      <c r="B281" s="56">
        <v>2</v>
      </c>
      <c r="C281" s="56">
        <v>2</v>
      </c>
      <c r="D281" s="56">
        <v>2</v>
      </c>
      <c r="E281" s="56">
        <v>1</v>
      </c>
      <c r="F281" s="58">
        <v>1</v>
      </c>
      <c r="G281" s="57" t="s">
        <v>189</v>
      </c>
      <c r="H281" s="100">
        <v>250</v>
      </c>
      <c r="I281" s="62">
        <v>0</v>
      </c>
      <c r="J281" s="62">
        <v>0</v>
      </c>
      <c r="K281" s="62">
        <v>0</v>
      </c>
      <c r="L281" s="62"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2</v>
      </c>
      <c r="G282" s="59" t="s">
        <v>190</v>
      </c>
      <c r="H282" s="100">
        <v>251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3</v>
      </c>
      <c r="E283" s="56"/>
      <c r="F283" s="58"/>
      <c r="G283" s="57" t="s">
        <v>191</v>
      </c>
      <c r="H283" s="100">
        <v>252</v>
      </c>
      <c r="I283" s="44">
        <f>I284</f>
        <v>0</v>
      </c>
      <c r="J283" s="85">
        <f>J284</f>
        <v>0</v>
      </c>
      <c r="K283" s="45">
        <f>K284</f>
        <v>0</v>
      </c>
      <c r="L283" s="45">
        <f>L284</f>
        <v>0</v>
      </c>
    </row>
    <row r="284" spans="1:12" ht="25.5" hidden="1" customHeight="1">
      <c r="A284" s="50">
        <v>3</v>
      </c>
      <c r="B284" s="56">
        <v>2</v>
      </c>
      <c r="C284" s="56">
        <v>2</v>
      </c>
      <c r="D284" s="56">
        <v>3</v>
      </c>
      <c r="E284" s="56">
        <v>1</v>
      </c>
      <c r="F284" s="58"/>
      <c r="G284" s="57" t="s">
        <v>191</v>
      </c>
      <c r="H284" s="100">
        <v>253</v>
      </c>
      <c r="I284" s="44">
        <f>I285+I286</f>
        <v>0</v>
      </c>
      <c r="J284" s="44">
        <f>J285+J286</f>
        <v>0</v>
      </c>
      <c r="K284" s="44">
        <f>K285+K286</f>
        <v>0</v>
      </c>
      <c r="L284" s="44">
        <f>L285+L286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>
        <v>1</v>
      </c>
      <c r="G285" s="57" t="s">
        <v>192</v>
      </c>
      <c r="H285" s="100">
        <v>254</v>
      </c>
      <c r="I285" s="62">
        <v>0</v>
      </c>
      <c r="J285" s="62">
        <v>0</v>
      </c>
      <c r="K285" s="62">
        <v>0</v>
      </c>
      <c r="L285" s="62"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2</v>
      </c>
      <c r="G286" s="57" t="s">
        <v>193</v>
      </c>
      <c r="H286" s="100">
        <v>255</v>
      </c>
      <c r="I286" s="62">
        <v>0</v>
      </c>
      <c r="J286" s="62">
        <v>0</v>
      </c>
      <c r="K286" s="62">
        <v>0</v>
      </c>
      <c r="L286" s="62">
        <v>0</v>
      </c>
    </row>
    <row r="287" spans="1:12" hidden="1">
      <c r="A287" s="55">
        <v>3</v>
      </c>
      <c r="B287" s="56">
        <v>2</v>
      </c>
      <c r="C287" s="56">
        <v>2</v>
      </c>
      <c r="D287" s="56">
        <v>4</v>
      </c>
      <c r="E287" s="56"/>
      <c r="F287" s="58"/>
      <c r="G287" s="57" t="s">
        <v>194</v>
      </c>
      <c r="H287" s="100">
        <v>256</v>
      </c>
      <c r="I287" s="44">
        <f>I288</f>
        <v>0</v>
      </c>
      <c r="J287" s="85">
        <f>J288</f>
        <v>0</v>
      </c>
      <c r="K287" s="45">
        <f>K288</f>
        <v>0</v>
      </c>
      <c r="L287" s="45">
        <f>L288</f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>
        <v>1</v>
      </c>
      <c r="F288" s="58"/>
      <c r="G288" s="57" t="s">
        <v>194</v>
      </c>
      <c r="H288" s="100">
        <v>257</v>
      </c>
      <c r="I288" s="44">
        <f>SUM(I289:I290)</f>
        <v>0</v>
      </c>
      <c r="J288" s="85">
        <f>SUM(J289:J290)</f>
        <v>0</v>
      </c>
      <c r="K288" s="45">
        <f>SUM(K289:K290)</f>
        <v>0</v>
      </c>
      <c r="L288" s="45">
        <f>SUM(L289:L290)</f>
        <v>0</v>
      </c>
    </row>
    <row r="289" spans="1:12" ht="25.5" hidden="1" customHeight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>
        <v>1</v>
      </c>
      <c r="G289" s="57" t="s">
        <v>195</v>
      </c>
      <c r="H289" s="100">
        <v>258</v>
      </c>
      <c r="I289" s="62">
        <v>0</v>
      </c>
      <c r="J289" s="62">
        <v>0</v>
      </c>
      <c r="K289" s="62">
        <v>0</v>
      </c>
      <c r="L289" s="62">
        <v>0</v>
      </c>
    </row>
    <row r="290" spans="1:12" ht="25.5" hidden="1" customHeight="1">
      <c r="A290" s="50">
        <v>3</v>
      </c>
      <c r="B290" s="48">
        <v>2</v>
      </c>
      <c r="C290" s="48">
        <v>2</v>
      </c>
      <c r="D290" s="48">
        <v>4</v>
      </c>
      <c r="E290" s="48">
        <v>1</v>
      </c>
      <c r="F290" s="51">
        <v>2</v>
      </c>
      <c r="G290" s="59" t="s">
        <v>196</v>
      </c>
      <c r="H290" s="100">
        <v>259</v>
      </c>
      <c r="I290" s="62">
        <v>0</v>
      </c>
      <c r="J290" s="62">
        <v>0</v>
      </c>
      <c r="K290" s="62">
        <v>0</v>
      </c>
      <c r="L290" s="62">
        <v>0</v>
      </c>
    </row>
    <row r="291" spans="1:12" hidden="1">
      <c r="A291" s="55">
        <v>3</v>
      </c>
      <c r="B291" s="56">
        <v>2</v>
      </c>
      <c r="C291" s="56">
        <v>2</v>
      </c>
      <c r="D291" s="56">
        <v>5</v>
      </c>
      <c r="E291" s="56"/>
      <c r="F291" s="58"/>
      <c r="G291" s="57" t="s">
        <v>197</v>
      </c>
      <c r="H291" s="100">
        <v>260</v>
      </c>
      <c r="I291" s="44">
        <f t="shared" ref="I291:L292" si="27">I292</f>
        <v>0</v>
      </c>
      <c r="J291" s="85">
        <f t="shared" si="27"/>
        <v>0</v>
      </c>
      <c r="K291" s="45">
        <f t="shared" si="27"/>
        <v>0</v>
      </c>
      <c r="L291" s="45">
        <f t="shared" si="27"/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>
        <v>1</v>
      </c>
      <c r="F292" s="58"/>
      <c r="G292" s="57" t="s">
        <v>197</v>
      </c>
      <c r="H292" s="100">
        <v>261</v>
      </c>
      <c r="I292" s="44">
        <f t="shared" si="27"/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>
        <v>1</v>
      </c>
      <c r="G293" s="57" t="s">
        <v>197</v>
      </c>
      <c r="H293" s="100">
        <v>262</v>
      </c>
      <c r="I293" s="62">
        <v>0</v>
      </c>
      <c r="J293" s="62">
        <v>0</v>
      </c>
      <c r="K293" s="62">
        <v>0</v>
      </c>
      <c r="L293" s="62"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6</v>
      </c>
      <c r="E294" s="56"/>
      <c r="F294" s="58"/>
      <c r="G294" s="57" t="s">
        <v>180</v>
      </c>
      <c r="H294" s="100">
        <v>263</v>
      </c>
      <c r="I294" s="44">
        <f t="shared" ref="I294:L295" si="28">I295</f>
        <v>0</v>
      </c>
      <c r="J294" s="119">
        <f t="shared" si="28"/>
        <v>0</v>
      </c>
      <c r="K294" s="45">
        <f t="shared" si="28"/>
        <v>0</v>
      </c>
      <c r="L294" s="45">
        <f t="shared" si="28"/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>
        <v>1</v>
      </c>
      <c r="F295" s="58"/>
      <c r="G295" s="57" t="s">
        <v>180</v>
      </c>
      <c r="H295" s="100">
        <v>264</v>
      </c>
      <c r="I295" s="44">
        <f t="shared" si="28"/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77">
        <v>2</v>
      </c>
      <c r="C296" s="77">
        <v>2</v>
      </c>
      <c r="D296" s="56">
        <v>6</v>
      </c>
      <c r="E296" s="77">
        <v>1</v>
      </c>
      <c r="F296" s="78">
        <v>1</v>
      </c>
      <c r="G296" s="79" t="s">
        <v>180</v>
      </c>
      <c r="H296" s="100">
        <v>265</v>
      </c>
      <c r="I296" s="62">
        <v>0</v>
      </c>
      <c r="J296" s="62">
        <v>0</v>
      </c>
      <c r="K296" s="62">
        <v>0</v>
      </c>
      <c r="L296" s="62">
        <v>0</v>
      </c>
    </row>
    <row r="297" spans="1:12" hidden="1">
      <c r="A297" s="59">
        <v>3</v>
      </c>
      <c r="B297" s="55">
        <v>2</v>
      </c>
      <c r="C297" s="56">
        <v>2</v>
      </c>
      <c r="D297" s="56">
        <v>7</v>
      </c>
      <c r="E297" s="56"/>
      <c r="F297" s="58"/>
      <c r="G297" s="57" t="s">
        <v>181</v>
      </c>
      <c r="H297" s="100">
        <v>266</v>
      </c>
      <c r="I297" s="44">
        <f>I298</f>
        <v>0</v>
      </c>
      <c r="J297" s="119">
        <f>J298</f>
        <v>0</v>
      </c>
      <c r="K297" s="45">
        <f>K298</f>
        <v>0</v>
      </c>
      <c r="L297" s="45">
        <f>L298</f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>
        <v>1</v>
      </c>
      <c r="F298" s="58"/>
      <c r="G298" s="57" t="s">
        <v>181</v>
      </c>
      <c r="H298" s="100">
        <v>267</v>
      </c>
      <c r="I298" s="44">
        <f>I299+I300</f>
        <v>0</v>
      </c>
      <c r="J298" s="44">
        <f>J299+J300</f>
        <v>0</v>
      </c>
      <c r="K298" s="44">
        <f>K299+K300</f>
        <v>0</v>
      </c>
      <c r="L298" s="44">
        <f>L299+L300</f>
        <v>0</v>
      </c>
    </row>
    <row r="299" spans="1:12" ht="25.5" hidden="1" customHeight="1">
      <c r="A299" s="59">
        <v>3</v>
      </c>
      <c r="B299" s="55">
        <v>2</v>
      </c>
      <c r="C299" s="55">
        <v>2</v>
      </c>
      <c r="D299" s="56">
        <v>7</v>
      </c>
      <c r="E299" s="56">
        <v>1</v>
      </c>
      <c r="F299" s="58">
        <v>1</v>
      </c>
      <c r="G299" s="57" t="s">
        <v>182</v>
      </c>
      <c r="H299" s="100">
        <v>268</v>
      </c>
      <c r="I299" s="62">
        <v>0</v>
      </c>
      <c r="J299" s="62">
        <v>0</v>
      </c>
      <c r="K299" s="62">
        <v>0</v>
      </c>
      <c r="L299" s="62"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2</v>
      </c>
      <c r="G300" s="57" t="s">
        <v>183</v>
      </c>
      <c r="H300" s="100">
        <v>269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63">
        <v>3</v>
      </c>
      <c r="B301" s="63">
        <v>3</v>
      </c>
      <c r="C301" s="40"/>
      <c r="D301" s="41"/>
      <c r="E301" s="41"/>
      <c r="F301" s="43"/>
      <c r="G301" s="42" t="s">
        <v>198</v>
      </c>
      <c r="H301" s="100">
        <v>270</v>
      </c>
      <c r="I301" s="44">
        <f>SUM(I302+I334)</f>
        <v>0</v>
      </c>
      <c r="J301" s="119">
        <f>SUM(J302+J334)</f>
        <v>0</v>
      </c>
      <c r="K301" s="45">
        <f>SUM(K302+K334)</f>
        <v>0</v>
      </c>
      <c r="L301" s="45">
        <f>SUM(L302+L334)</f>
        <v>0</v>
      </c>
    </row>
    <row r="302" spans="1:12" ht="38.25" hidden="1" customHeight="1">
      <c r="A302" s="59">
        <v>3</v>
      </c>
      <c r="B302" s="59">
        <v>3</v>
      </c>
      <c r="C302" s="55">
        <v>1</v>
      </c>
      <c r="D302" s="56"/>
      <c r="E302" s="56"/>
      <c r="F302" s="58"/>
      <c r="G302" s="57" t="s">
        <v>199</v>
      </c>
      <c r="H302" s="100">
        <v>271</v>
      </c>
      <c r="I302" s="44">
        <f>SUM(I303+I312+I316+I320+I324+I327+I330)</f>
        <v>0</v>
      </c>
      <c r="J302" s="119">
        <f>SUM(J303+J312+J316+J320+J324+J327+J330)</f>
        <v>0</v>
      </c>
      <c r="K302" s="45">
        <f>SUM(K303+K312+K316+K320+K324+K327+K330)</f>
        <v>0</v>
      </c>
      <c r="L302" s="45">
        <f>SUM(L303+L312+L316+L320+L324+L327+L330)</f>
        <v>0</v>
      </c>
    </row>
    <row r="303" spans="1:12" hidden="1">
      <c r="A303" s="59">
        <v>3</v>
      </c>
      <c r="B303" s="59">
        <v>3</v>
      </c>
      <c r="C303" s="55">
        <v>1</v>
      </c>
      <c r="D303" s="56">
        <v>1</v>
      </c>
      <c r="E303" s="56"/>
      <c r="F303" s="58"/>
      <c r="G303" s="57" t="s">
        <v>185</v>
      </c>
      <c r="H303" s="100">
        <v>272</v>
      </c>
      <c r="I303" s="44">
        <f>SUM(I304+I306+I309)</f>
        <v>0</v>
      </c>
      <c r="J303" s="44">
        <f>SUM(J304+J306+J309)</f>
        <v>0</v>
      </c>
      <c r="K303" s="44">
        <f>SUM(K304+K306+K309)</f>
        <v>0</v>
      </c>
      <c r="L303" s="44">
        <f>SUM(L304+L306+L309)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>
        <v>1</v>
      </c>
      <c r="F304" s="58"/>
      <c r="G304" s="57" t="s">
        <v>163</v>
      </c>
      <c r="H304" s="100">
        <v>273</v>
      </c>
      <c r="I304" s="44">
        <f>SUM(I305:I305)</f>
        <v>0</v>
      </c>
      <c r="J304" s="119">
        <f>SUM(J305:J305)</f>
        <v>0</v>
      </c>
      <c r="K304" s="45">
        <f>SUM(K305:K305)</f>
        <v>0</v>
      </c>
      <c r="L304" s="45">
        <f>SUM(L305:L305)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>
        <v>1</v>
      </c>
      <c r="G305" s="57" t="s">
        <v>163</v>
      </c>
      <c r="H305" s="100">
        <v>274</v>
      </c>
      <c r="I305" s="62">
        <v>0</v>
      </c>
      <c r="J305" s="62">
        <v>0</v>
      </c>
      <c r="K305" s="62">
        <v>0</v>
      </c>
      <c r="L305" s="62"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2</v>
      </c>
      <c r="F306" s="58"/>
      <c r="G306" s="57" t="s">
        <v>186</v>
      </c>
      <c r="H306" s="100">
        <v>275</v>
      </c>
      <c r="I306" s="44">
        <f>SUM(I307:I308)</f>
        <v>0</v>
      </c>
      <c r="J306" s="44">
        <f>SUM(J307:J308)</f>
        <v>0</v>
      </c>
      <c r="K306" s="44">
        <f>SUM(K307:K308)</f>
        <v>0</v>
      </c>
      <c r="L306" s="44">
        <f>SUM(L307:L308)</f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>
        <v>1</v>
      </c>
      <c r="G307" s="57" t="s">
        <v>165</v>
      </c>
      <c r="H307" s="100">
        <v>276</v>
      </c>
      <c r="I307" s="62">
        <v>0</v>
      </c>
      <c r="J307" s="62">
        <v>0</v>
      </c>
      <c r="K307" s="62">
        <v>0</v>
      </c>
      <c r="L307" s="62"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2</v>
      </c>
      <c r="G308" s="57" t="s">
        <v>166</v>
      </c>
      <c r="H308" s="100">
        <v>277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3</v>
      </c>
      <c r="F309" s="58"/>
      <c r="G309" s="57" t="s">
        <v>167</v>
      </c>
      <c r="H309" s="100">
        <v>278</v>
      </c>
      <c r="I309" s="44">
        <f>SUM(I310:I311)</f>
        <v>0</v>
      </c>
      <c r="J309" s="44">
        <f>SUM(J310:J311)</f>
        <v>0</v>
      </c>
      <c r="K309" s="44">
        <f>SUM(K310:K311)</f>
        <v>0</v>
      </c>
      <c r="L309" s="44">
        <f>SUM(L310:L311)</f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>
        <v>1</v>
      </c>
      <c r="G310" s="57" t="s">
        <v>168</v>
      </c>
      <c r="H310" s="100">
        <v>279</v>
      </c>
      <c r="I310" s="62">
        <v>0</v>
      </c>
      <c r="J310" s="62">
        <v>0</v>
      </c>
      <c r="K310" s="62">
        <v>0</v>
      </c>
      <c r="L310" s="62"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2</v>
      </c>
      <c r="G311" s="57" t="s">
        <v>187</v>
      </c>
      <c r="H311" s="100">
        <v>280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75">
        <v>3</v>
      </c>
      <c r="B312" s="50">
        <v>3</v>
      </c>
      <c r="C312" s="55">
        <v>1</v>
      </c>
      <c r="D312" s="56">
        <v>2</v>
      </c>
      <c r="E312" s="56"/>
      <c r="F312" s="58"/>
      <c r="G312" s="57" t="s">
        <v>200</v>
      </c>
      <c r="H312" s="100">
        <v>281</v>
      </c>
      <c r="I312" s="44">
        <f>I313</f>
        <v>0</v>
      </c>
      <c r="J312" s="119">
        <f>J313</f>
        <v>0</v>
      </c>
      <c r="K312" s="45">
        <f>K313</f>
        <v>0</v>
      </c>
      <c r="L312" s="45">
        <f>L313</f>
        <v>0</v>
      </c>
    </row>
    <row r="313" spans="1:12" hidden="1">
      <c r="A313" s="75">
        <v>3</v>
      </c>
      <c r="B313" s="75">
        <v>3</v>
      </c>
      <c r="C313" s="50">
        <v>1</v>
      </c>
      <c r="D313" s="48">
        <v>2</v>
      </c>
      <c r="E313" s="48">
        <v>1</v>
      </c>
      <c r="F313" s="51"/>
      <c r="G313" s="57" t="s">
        <v>200</v>
      </c>
      <c r="H313" s="100">
        <v>282</v>
      </c>
      <c r="I313" s="65">
        <f>SUM(I314:I315)</f>
        <v>0</v>
      </c>
      <c r="J313" s="120">
        <f>SUM(J314:J315)</f>
        <v>0</v>
      </c>
      <c r="K313" s="66">
        <f>SUM(K314:K315)</f>
        <v>0</v>
      </c>
      <c r="L313" s="66">
        <f>SUM(L314:L315)</f>
        <v>0</v>
      </c>
    </row>
    <row r="314" spans="1:12" ht="25.5" hidden="1" customHeight="1">
      <c r="A314" s="59">
        <v>3</v>
      </c>
      <c r="B314" s="59">
        <v>3</v>
      </c>
      <c r="C314" s="55">
        <v>1</v>
      </c>
      <c r="D314" s="56">
        <v>2</v>
      </c>
      <c r="E314" s="56">
        <v>1</v>
      </c>
      <c r="F314" s="58">
        <v>1</v>
      </c>
      <c r="G314" s="57" t="s">
        <v>201</v>
      </c>
      <c r="H314" s="100">
        <v>283</v>
      </c>
      <c r="I314" s="62">
        <v>0</v>
      </c>
      <c r="J314" s="62">
        <v>0</v>
      </c>
      <c r="K314" s="62">
        <v>0</v>
      </c>
      <c r="L314" s="62">
        <v>0</v>
      </c>
    </row>
    <row r="315" spans="1:12" hidden="1">
      <c r="A315" s="67">
        <v>3</v>
      </c>
      <c r="B315" s="103">
        <v>3</v>
      </c>
      <c r="C315" s="76">
        <v>1</v>
      </c>
      <c r="D315" s="77">
        <v>2</v>
      </c>
      <c r="E315" s="77">
        <v>1</v>
      </c>
      <c r="F315" s="78">
        <v>2</v>
      </c>
      <c r="G315" s="79" t="s">
        <v>202</v>
      </c>
      <c r="H315" s="100">
        <v>284</v>
      </c>
      <c r="I315" s="62">
        <v>0</v>
      </c>
      <c r="J315" s="62">
        <v>0</v>
      </c>
      <c r="K315" s="62">
        <v>0</v>
      </c>
      <c r="L315" s="62">
        <v>0</v>
      </c>
    </row>
    <row r="316" spans="1:12" ht="25.5" hidden="1" customHeight="1">
      <c r="A316" s="55">
        <v>3</v>
      </c>
      <c r="B316" s="57">
        <v>3</v>
      </c>
      <c r="C316" s="55">
        <v>1</v>
      </c>
      <c r="D316" s="56">
        <v>3</v>
      </c>
      <c r="E316" s="56"/>
      <c r="F316" s="58"/>
      <c r="G316" s="57" t="s">
        <v>203</v>
      </c>
      <c r="H316" s="100">
        <v>285</v>
      </c>
      <c r="I316" s="44">
        <f>I317</f>
        <v>0</v>
      </c>
      <c r="J316" s="119">
        <f>J317</f>
        <v>0</v>
      </c>
      <c r="K316" s="45">
        <f>K317</f>
        <v>0</v>
      </c>
      <c r="L316" s="45">
        <f>L317</f>
        <v>0</v>
      </c>
    </row>
    <row r="317" spans="1:12" ht="25.5" hidden="1" customHeight="1">
      <c r="A317" s="55">
        <v>3</v>
      </c>
      <c r="B317" s="79">
        <v>3</v>
      </c>
      <c r="C317" s="76">
        <v>1</v>
      </c>
      <c r="D317" s="77">
        <v>3</v>
      </c>
      <c r="E317" s="77">
        <v>1</v>
      </c>
      <c r="F317" s="78"/>
      <c r="G317" s="57" t="s">
        <v>203</v>
      </c>
      <c r="H317" s="100">
        <v>286</v>
      </c>
      <c r="I317" s="45">
        <f>I318+I319</f>
        <v>0</v>
      </c>
      <c r="J317" s="45">
        <f>J318+J319</f>
        <v>0</v>
      </c>
      <c r="K317" s="45">
        <f>K318+K319</f>
        <v>0</v>
      </c>
      <c r="L317" s="45">
        <f>L318+L319</f>
        <v>0</v>
      </c>
    </row>
    <row r="318" spans="1:12" ht="25.5" hidden="1" customHeight="1">
      <c r="A318" s="55">
        <v>3</v>
      </c>
      <c r="B318" s="57">
        <v>3</v>
      </c>
      <c r="C318" s="55">
        <v>1</v>
      </c>
      <c r="D318" s="56">
        <v>3</v>
      </c>
      <c r="E318" s="56">
        <v>1</v>
      </c>
      <c r="F318" s="58">
        <v>1</v>
      </c>
      <c r="G318" s="57" t="s">
        <v>204</v>
      </c>
      <c r="H318" s="100">
        <v>287</v>
      </c>
      <c r="I318" s="108">
        <v>0</v>
      </c>
      <c r="J318" s="108">
        <v>0</v>
      </c>
      <c r="K318" s="108">
        <v>0</v>
      </c>
      <c r="L318" s="107"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2</v>
      </c>
      <c r="G319" s="57" t="s">
        <v>205</v>
      </c>
      <c r="H319" s="100">
        <v>288</v>
      </c>
      <c r="I319" s="62">
        <v>0</v>
      </c>
      <c r="J319" s="62">
        <v>0</v>
      </c>
      <c r="K319" s="62">
        <v>0</v>
      </c>
      <c r="L319" s="62">
        <v>0</v>
      </c>
    </row>
    <row r="320" spans="1:12" hidden="1">
      <c r="A320" s="55">
        <v>3</v>
      </c>
      <c r="B320" s="57">
        <v>3</v>
      </c>
      <c r="C320" s="55">
        <v>1</v>
      </c>
      <c r="D320" s="56">
        <v>4</v>
      </c>
      <c r="E320" s="56"/>
      <c r="F320" s="58"/>
      <c r="G320" s="57" t="s">
        <v>206</v>
      </c>
      <c r="H320" s="100">
        <v>289</v>
      </c>
      <c r="I320" s="44">
        <f>I321</f>
        <v>0</v>
      </c>
      <c r="J320" s="119">
        <f>J321</f>
        <v>0</v>
      </c>
      <c r="K320" s="45">
        <f>K321</f>
        <v>0</v>
      </c>
      <c r="L320" s="45">
        <f>L321</f>
        <v>0</v>
      </c>
    </row>
    <row r="321" spans="1:15" hidden="1">
      <c r="A321" s="59">
        <v>3</v>
      </c>
      <c r="B321" s="55">
        <v>3</v>
      </c>
      <c r="C321" s="56">
        <v>1</v>
      </c>
      <c r="D321" s="56">
        <v>4</v>
      </c>
      <c r="E321" s="56">
        <v>1</v>
      </c>
      <c r="F321" s="58"/>
      <c r="G321" s="57" t="s">
        <v>206</v>
      </c>
      <c r="H321" s="100">
        <v>290</v>
      </c>
      <c r="I321" s="44">
        <f>SUM(I322:I323)</f>
        <v>0</v>
      </c>
      <c r="J321" s="44">
        <f>SUM(J322:J323)</f>
        <v>0</v>
      </c>
      <c r="K321" s="44">
        <f>SUM(K322:K323)</f>
        <v>0</v>
      </c>
      <c r="L321" s="44">
        <f>SUM(L322:L323)</f>
        <v>0</v>
      </c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>
        <v>1</v>
      </c>
      <c r="G322" s="57" t="s">
        <v>207</v>
      </c>
      <c r="H322" s="100">
        <v>291</v>
      </c>
      <c r="I322" s="61">
        <v>0</v>
      </c>
      <c r="J322" s="62">
        <v>0</v>
      </c>
      <c r="K322" s="62">
        <v>0</v>
      </c>
      <c r="L322" s="61">
        <v>0</v>
      </c>
    </row>
    <row r="323" spans="1:15" hidden="1">
      <c r="A323" s="55">
        <v>3</v>
      </c>
      <c r="B323" s="56">
        <v>3</v>
      </c>
      <c r="C323" s="56">
        <v>1</v>
      </c>
      <c r="D323" s="56">
        <v>4</v>
      </c>
      <c r="E323" s="56">
        <v>1</v>
      </c>
      <c r="F323" s="58">
        <v>2</v>
      </c>
      <c r="G323" s="57" t="s">
        <v>208</v>
      </c>
      <c r="H323" s="100">
        <v>292</v>
      </c>
      <c r="I323" s="62">
        <v>0</v>
      </c>
      <c r="J323" s="108">
        <v>0</v>
      </c>
      <c r="K323" s="108">
        <v>0</v>
      </c>
      <c r="L323" s="107">
        <v>0</v>
      </c>
    </row>
    <row r="324" spans="1:15" hidden="1">
      <c r="A324" s="55">
        <v>3</v>
      </c>
      <c r="B324" s="56">
        <v>3</v>
      </c>
      <c r="C324" s="56">
        <v>1</v>
      </c>
      <c r="D324" s="56">
        <v>5</v>
      </c>
      <c r="E324" s="56"/>
      <c r="F324" s="58"/>
      <c r="G324" s="57" t="s">
        <v>209</v>
      </c>
      <c r="H324" s="100">
        <v>293</v>
      </c>
      <c r="I324" s="66">
        <f t="shared" ref="I324:L325" si="29">I325</f>
        <v>0</v>
      </c>
      <c r="J324" s="119">
        <f t="shared" si="29"/>
        <v>0</v>
      </c>
      <c r="K324" s="45">
        <f t="shared" si="29"/>
        <v>0</v>
      </c>
      <c r="L324" s="45">
        <f t="shared" si="29"/>
        <v>0</v>
      </c>
    </row>
    <row r="325" spans="1:15" hidden="1">
      <c r="A325" s="50">
        <v>3</v>
      </c>
      <c r="B325" s="77">
        <v>3</v>
      </c>
      <c r="C325" s="77">
        <v>1</v>
      </c>
      <c r="D325" s="77">
        <v>5</v>
      </c>
      <c r="E325" s="77">
        <v>1</v>
      </c>
      <c r="F325" s="78"/>
      <c r="G325" s="57" t="s">
        <v>209</v>
      </c>
      <c r="H325" s="100">
        <v>294</v>
      </c>
      <c r="I325" s="45">
        <f t="shared" si="29"/>
        <v>0</v>
      </c>
      <c r="J325" s="120">
        <f t="shared" si="29"/>
        <v>0</v>
      </c>
      <c r="K325" s="66">
        <f t="shared" si="29"/>
        <v>0</v>
      </c>
      <c r="L325" s="66">
        <f t="shared" si="29"/>
        <v>0</v>
      </c>
    </row>
    <row r="326" spans="1:15" hidden="1">
      <c r="A326" s="55">
        <v>3</v>
      </c>
      <c r="B326" s="56">
        <v>3</v>
      </c>
      <c r="C326" s="56">
        <v>1</v>
      </c>
      <c r="D326" s="56">
        <v>5</v>
      </c>
      <c r="E326" s="56">
        <v>1</v>
      </c>
      <c r="F326" s="58">
        <v>1</v>
      </c>
      <c r="G326" s="57" t="s">
        <v>210</v>
      </c>
      <c r="H326" s="100">
        <v>295</v>
      </c>
      <c r="I326" s="62">
        <v>0</v>
      </c>
      <c r="J326" s="108">
        <v>0</v>
      </c>
      <c r="K326" s="108">
        <v>0</v>
      </c>
      <c r="L326" s="107">
        <v>0</v>
      </c>
    </row>
    <row r="327" spans="1:15" hidden="1">
      <c r="A327" s="55">
        <v>3</v>
      </c>
      <c r="B327" s="56">
        <v>3</v>
      </c>
      <c r="C327" s="56">
        <v>1</v>
      </c>
      <c r="D327" s="56">
        <v>6</v>
      </c>
      <c r="E327" s="56"/>
      <c r="F327" s="58"/>
      <c r="G327" s="57" t="s">
        <v>180</v>
      </c>
      <c r="H327" s="100">
        <v>296</v>
      </c>
      <c r="I327" s="45">
        <f t="shared" ref="I327:L328" si="30">I328</f>
        <v>0</v>
      </c>
      <c r="J327" s="119">
        <f t="shared" si="30"/>
        <v>0</v>
      </c>
      <c r="K327" s="45">
        <f t="shared" si="30"/>
        <v>0</v>
      </c>
      <c r="L327" s="45">
        <f t="shared" si="30"/>
        <v>0</v>
      </c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>
        <v>1</v>
      </c>
      <c r="F328" s="58"/>
      <c r="G328" s="57" t="s">
        <v>180</v>
      </c>
      <c r="H328" s="100">
        <v>297</v>
      </c>
      <c r="I328" s="44">
        <f t="shared" si="30"/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>
        <v>1</v>
      </c>
      <c r="G329" s="57" t="s">
        <v>180</v>
      </c>
      <c r="H329" s="100">
        <v>298</v>
      </c>
      <c r="I329" s="108">
        <v>0</v>
      </c>
      <c r="J329" s="108">
        <v>0</v>
      </c>
      <c r="K329" s="108">
        <v>0</v>
      </c>
      <c r="L329" s="107">
        <v>0</v>
      </c>
    </row>
    <row r="330" spans="1:15" hidden="1">
      <c r="A330" s="55">
        <v>3</v>
      </c>
      <c r="B330" s="56">
        <v>3</v>
      </c>
      <c r="C330" s="56">
        <v>1</v>
      </c>
      <c r="D330" s="56">
        <v>7</v>
      </c>
      <c r="E330" s="56"/>
      <c r="F330" s="58"/>
      <c r="G330" s="57" t="s">
        <v>211</v>
      </c>
      <c r="H330" s="100">
        <v>299</v>
      </c>
      <c r="I330" s="44">
        <f>I331</f>
        <v>0</v>
      </c>
      <c r="J330" s="119">
        <f>J331</f>
        <v>0</v>
      </c>
      <c r="K330" s="45">
        <f>K331</f>
        <v>0</v>
      </c>
      <c r="L330" s="45">
        <f>L331</f>
        <v>0</v>
      </c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>
        <v>1</v>
      </c>
      <c r="F331" s="58"/>
      <c r="G331" s="57" t="s">
        <v>211</v>
      </c>
      <c r="H331" s="100">
        <v>300</v>
      </c>
      <c r="I331" s="44">
        <f>I332+I333</f>
        <v>0</v>
      </c>
      <c r="J331" s="44">
        <f>J332+J333</f>
        <v>0</v>
      </c>
      <c r="K331" s="44">
        <f>K332+K333</f>
        <v>0</v>
      </c>
      <c r="L331" s="44">
        <f>L332+L333</f>
        <v>0</v>
      </c>
    </row>
    <row r="332" spans="1:15" ht="25.5" hidden="1" customHeight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>
        <v>1</v>
      </c>
      <c r="G332" s="57" t="s">
        <v>212</v>
      </c>
      <c r="H332" s="100">
        <v>301</v>
      </c>
      <c r="I332" s="108">
        <v>0</v>
      </c>
      <c r="J332" s="108">
        <v>0</v>
      </c>
      <c r="K332" s="108">
        <v>0</v>
      </c>
      <c r="L332" s="107">
        <v>0</v>
      </c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2</v>
      </c>
      <c r="G333" s="57" t="s">
        <v>213</v>
      </c>
      <c r="H333" s="100">
        <v>302</v>
      </c>
      <c r="I333" s="62">
        <v>0</v>
      </c>
      <c r="J333" s="62">
        <v>0</v>
      </c>
      <c r="K333" s="62">
        <v>0</v>
      </c>
      <c r="L333" s="62">
        <v>0</v>
      </c>
    </row>
    <row r="334" spans="1:15" ht="38.25" hidden="1" customHeight="1">
      <c r="A334" s="55">
        <v>3</v>
      </c>
      <c r="B334" s="56">
        <v>3</v>
      </c>
      <c r="C334" s="56">
        <v>2</v>
      </c>
      <c r="D334" s="56"/>
      <c r="E334" s="56"/>
      <c r="F334" s="58"/>
      <c r="G334" s="57" t="s">
        <v>214</v>
      </c>
      <c r="H334" s="100">
        <v>303</v>
      </c>
      <c r="I334" s="44">
        <f>SUM(I335+I344+I348+I352+I356+I359+I362)</f>
        <v>0</v>
      </c>
      <c r="J334" s="119">
        <f>SUM(J335+J344+J348+J352+J356+J359+J362)</f>
        <v>0</v>
      </c>
      <c r="K334" s="45">
        <f>SUM(K335+K344+K348+K352+K356+K359+K362)</f>
        <v>0</v>
      </c>
      <c r="L334" s="45">
        <f>SUM(L335+L344+L348+L352+L356+L359+L362)</f>
        <v>0</v>
      </c>
    </row>
    <row r="335" spans="1:15" hidden="1">
      <c r="A335" s="55">
        <v>3</v>
      </c>
      <c r="B335" s="56">
        <v>3</v>
      </c>
      <c r="C335" s="56">
        <v>2</v>
      </c>
      <c r="D335" s="56">
        <v>1</v>
      </c>
      <c r="E335" s="56"/>
      <c r="F335" s="58"/>
      <c r="G335" s="57" t="s">
        <v>162</v>
      </c>
      <c r="H335" s="100">
        <v>304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</row>
    <row r="336" spans="1:15" hidden="1">
      <c r="A336" s="59">
        <v>3</v>
      </c>
      <c r="B336" s="55">
        <v>3</v>
      </c>
      <c r="C336" s="56">
        <v>2</v>
      </c>
      <c r="D336" s="57">
        <v>1</v>
      </c>
      <c r="E336" s="55">
        <v>1</v>
      </c>
      <c r="F336" s="58"/>
      <c r="G336" s="57" t="s">
        <v>162</v>
      </c>
      <c r="H336" s="100">
        <v>305</v>
      </c>
      <c r="I336" s="44">
        <f>SUM(I337:I337)</f>
        <v>0</v>
      </c>
      <c r="J336" s="44">
        <f>SUM(J337:J337)</f>
        <v>0</v>
      </c>
      <c r="K336" s="44">
        <f>SUM(K337:K337)</f>
        <v>0</v>
      </c>
      <c r="L336" s="44">
        <f>SUM(L337:L337)</f>
        <v>0</v>
      </c>
      <c r="M336" s="121"/>
      <c r="N336" s="121"/>
      <c r="O336" s="121"/>
    </row>
    <row r="337" spans="1:12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>
        <v>1</v>
      </c>
      <c r="G337" s="57" t="s">
        <v>163</v>
      </c>
      <c r="H337" s="100">
        <v>306</v>
      </c>
      <c r="I337" s="108">
        <v>0</v>
      </c>
      <c r="J337" s="108">
        <v>0</v>
      </c>
      <c r="K337" s="108">
        <v>0</v>
      </c>
      <c r="L337" s="107">
        <v>0</v>
      </c>
    </row>
    <row r="338" spans="1:12" hidden="1">
      <c r="A338" s="59">
        <v>3</v>
      </c>
      <c r="B338" s="55">
        <v>3</v>
      </c>
      <c r="C338" s="56">
        <v>2</v>
      </c>
      <c r="D338" s="57">
        <v>1</v>
      </c>
      <c r="E338" s="55">
        <v>2</v>
      </c>
      <c r="F338" s="58"/>
      <c r="G338" s="79" t="s">
        <v>186</v>
      </c>
      <c r="H338" s="100">
        <v>307</v>
      </c>
      <c r="I338" s="44">
        <f>SUM(I339:I340)</f>
        <v>0</v>
      </c>
      <c r="J338" s="44">
        <f>SUM(J339:J340)</f>
        <v>0</v>
      </c>
      <c r="K338" s="44">
        <f>SUM(K339:K340)</f>
        <v>0</v>
      </c>
      <c r="L338" s="44">
        <f>SUM(L339:L340)</f>
        <v>0</v>
      </c>
    </row>
    <row r="339" spans="1:12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>
        <v>1</v>
      </c>
      <c r="G339" s="79" t="s">
        <v>165</v>
      </c>
      <c r="H339" s="100">
        <v>308</v>
      </c>
      <c r="I339" s="108">
        <v>0</v>
      </c>
      <c r="J339" s="108">
        <v>0</v>
      </c>
      <c r="K339" s="108">
        <v>0</v>
      </c>
      <c r="L339" s="107">
        <v>0</v>
      </c>
    </row>
    <row r="340" spans="1:12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2</v>
      </c>
      <c r="G340" s="79" t="s">
        <v>166</v>
      </c>
      <c r="H340" s="100">
        <v>309</v>
      </c>
      <c r="I340" s="62">
        <v>0</v>
      </c>
      <c r="J340" s="62">
        <v>0</v>
      </c>
      <c r="K340" s="62">
        <v>0</v>
      </c>
      <c r="L340" s="62">
        <v>0</v>
      </c>
    </row>
    <row r="341" spans="1:12" hidden="1">
      <c r="A341" s="59">
        <v>3</v>
      </c>
      <c r="B341" s="55">
        <v>3</v>
      </c>
      <c r="C341" s="56">
        <v>2</v>
      </c>
      <c r="D341" s="57">
        <v>1</v>
      </c>
      <c r="E341" s="55">
        <v>3</v>
      </c>
      <c r="F341" s="58"/>
      <c r="G341" s="79" t="s">
        <v>167</v>
      </c>
      <c r="H341" s="100">
        <v>310</v>
      </c>
      <c r="I341" s="44">
        <f>SUM(I342:I343)</f>
        <v>0</v>
      </c>
      <c r="J341" s="44">
        <f>SUM(J342:J343)</f>
        <v>0</v>
      </c>
      <c r="K341" s="44">
        <f>SUM(K342:K343)</f>
        <v>0</v>
      </c>
      <c r="L341" s="44">
        <f>SUM(L342:L343)</f>
        <v>0</v>
      </c>
    </row>
    <row r="342" spans="1:12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>
        <v>1</v>
      </c>
      <c r="G342" s="79" t="s">
        <v>168</v>
      </c>
      <c r="H342" s="100">
        <v>311</v>
      </c>
      <c r="I342" s="62">
        <v>0</v>
      </c>
      <c r="J342" s="62">
        <v>0</v>
      </c>
      <c r="K342" s="62">
        <v>0</v>
      </c>
      <c r="L342" s="62">
        <v>0</v>
      </c>
    </row>
    <row r="343" spans="1:12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2</v>
      </c>
      <c r="G343" s="79" t="s">
        <v>187</v>
      </c>
      <c r="H343" s="100">
        <v>312</v>
      </c>
      <c r="I343" s="80">
        <v>0</v>
      </c>
      <c r="J343" s="122">
        <v>0</v>
      </c>
      <c r="K343" s="80">
        <v>0</v>
      </c>
      <c r="L343" s="80">
        <v>0</v>
      </c>
    </row>
    <row r="344" spans="1:12" hidden="1">
      <c r="A344" s="67">
        <v>3</v>
      </c>
      <c r="B344" s="67">
        <v>3</v>
      </c>
      <c r="C344" s="76">
        <v>2</v>
      </c>
      <c r="D344" s="79">
        <v>2</v>
      </c>
      <c r="E344" s="76"/>
      <c r="F344" s="78"/>
      <c r="G344" s="79" t="s">
        <v>200</v>
      </c>
      <c r="H344" s="100">
        <v>313</v>
      </c>
      <c r="I344" s="72">
        <f>I345</f>
        <v>0</v>
      </c>
      <c r="J344" s="123">
        <f>J345</f>
        <v>0</v>
      </c>
      <c r="K344" s="73">
        <f>K345</f>
        <v>0</v>
      </c>
      <c r="L344" s="73">
        <f>L345</f>
        <v>0</v>
      </c>
    </row>
    <row r="345" spans="1:12" hidden="1">
      <c r="A345" s="59">
        <v>3</v>
      </c>
      <c r="B345" s="59">
        <v>3</v>
      </c>
      <c r="C345" s="55">
        <v>2</v>
      </c>
      <c r="D345" s="57">
        <v>2</v>
      </c>
      <c r="E345" s="55">
        <v>1</v>
      </c>
      <c r="F345" s="58"/>
      <c r="G345" s="79" t="s">
        <v>200</v>
      </c>
      <c r="H345" s="100">
        <v>314</v>
      </c>
      <c r="I345" s="44">
        <f>SUM(I346:I347)</f>
        <v>0</v>
      </c>
      <c r="J345" s="85">
        <f>SUM(J346:J347)</f>
        <v>0</v>
      </c>
      <c r="K345" s="45">
        <f>SUM(K346:K347)</f>
        <v>0</v>
      </c>
      <c r="L345" s="45">
        <f>SUM(L346:L347)</f>
        <v>0</v>
      </c>
    </row>
    <row r="346" spans="1:12" ht="25.5" hidden="1" customHeight="1">
      <c r="A346" s="59">
        <v>3</v>
      </c>
      <c r="B346" s="59">
        <v>3</v>
      </c>
      <c r="C346" s="55">
        <v>2</v>
      </c>
      <c r="D346" s="57">
        <v>2</v>
      </c>
      <c r="E346" s="59">
        <v>1</v>
      </c>
      <c r="F346" s="90">
        <v>1</v>
      </c>
      <c r="G346" s="57" t="s">
        <v>201</v>
      </c>
      <c r="H346" s="100">
        <v>315</v>
      </c>
      <c r="I346" s="62">
        <v>0</v>
      </c>
      <c r="J346" s="62">
        <v>0</v>
      </c>
      <c r="K346" s="62">
        <v>0</v>
      </c>
      <c r="L346" s="6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97">
        <v>2</v>
      </c>
      <c r="G347" s="70" t="s">
        <v>202</v>
      </c>
      <c r="H347" s="100">
        <v>316</v>
      </c>
      <c r="I347" s="62">
        <v>0</v>
      </c>
      <c r="J347" s="62">
        <v>0</v>
      </c>
      <c r="K347" s="62">
        <v>0</v>
      </c>
      <c r="L347" s="62">
        <v>0</v>
      </c>
    </row>
    <row r="348" spans="1:12" ht="25.5" hidden="1" customHeight="1">
      <c r="A348" s="59">
        <v>3</v>
      </c>
      <c r="B348" s="59">
        <v>3</v>
      </c>
      <c r="C348" s="55">
        <v>2</v>
      </c>
      <c r="D348" s="56">
        <v>3</v>
      </c>
      <c r="E348" s="57"/>
      <c r="F348" s="90"/>
      <c r="G348" s="57" t="s">
        <v>203</v>
      </c>
      <c r="H348" s="100">
        <v>317</v>
      </c>
      <c r="I348" s="44">
        <f>I349</f>
        <v>0</v>
      </c>
      <c r="J348" s="85">
        <f>J349</f>
        <v>0</v>
      </c>
      <c r="K348" s="45">
        <f>K349</f>
        <v>0</v>
      </c>
      <c r="L348" s="45">
        <f>L349</f>
        <v>0</v>
      </c>
    </row>
    <row r="349" spans="1:12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>
        <v>1</v>
      </c>
      <c r="F349" s="90"/>
      <c r="G349" s="57" t="s">
        <v>203</v>
      </c>
      <c r="H349" s="100">
        <v>318</v>
      </c>
      <c r="I349" s="44">
        <f>I350+I351</f>
        <v>0</v>
      </c>
      <c r="J349" s="44">
        <f>J350+J351</f>
        <v>0</v>
      </c>
      <c r="K349" s="44">
        <f>K350+K351</f>
        <v>0</v>
      </c>
      <c r="L349" s="44">
        <f>L350+L351</f>
        <v>0</v>
      </c>
    </row>
    <row r="350" spans="1:12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>
        <v>1</v>
      </c>
      <c r="G350" s="57" t="s">
        <v>204</v>
      </c>
      <c r="H350" s="100">
        <v>319</v>
      </c>
      <c r="I350" s="108">
        <v>0</v>
      </c>
      <c r="J350" s="108">
        <v>0</v>
      </c>
      <c r="K350" s="108">
        <v>0</v>
      </c>
      <c r="L350" s="107">
        <v>0</v>
      </c>
    </row>
    <row r="351" spans="1:12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2</v>
      </c>
      <c r="G351" s="57" t="s">
        <v>205</v>
      </c>
      <c r="H351" s="100">
        <v>320</v>
      </c>
      <c r="I351" s="62">
        <v>0</v>
      </c>
      <c r="J351" s="62">
        <v>0</v>
      </c>
      <c r="K351" s="62">
        <v>0</v>
      </c>
      <c r="L351" s="62">
        <v>0</v>
      </c>
    </row>
    <row r="352" spans="1:12" hidden="1">
      <c r="A352" s="59">
        <v>3</v>
      </c>
      <c r="B352" s="59">
        <v>3</v>
      </c>
      <c r="C352" s="55">
        <v>2</v>
      </c>
      <c r="D352" s="56">
        <v>4</v>
      </c>
      <c r="E352" s="56"/>
      <c r="F352" s="58"/>
      <c r="G352" s="57" t="s">
        <v>206</v>
      </c>
      <c r="H352" s="100">
        <v>321</v>
      </c>
      <c r="I352" s="44">
        <f>I353</f>
        <v>0</v>
      </c>
      <c r="J352" s="85">
        <f>J353</f>
        <v>0</v>
      </c>
      <c r="K352" s="45">
        <f>K353</f>
        <v>0</v>
      </c>
      <c r="L352" s="45">
        <f>L353</f>
        <v>0</v>
      </c>
    </row>
    <row r="353" spans="1:16" hidden="1">
      <c r="A353" s="75">
        <v>3</v>
      </c>
      <c r="B353" s="75">
        <v>3</v>
      </c>
      <c r="C353" s="50">
        <v>2</v>
      </c>
      <c r="D353" s="48">
        <v>4</v>
      </c>
      <c r="E353" s="48">
        <v>1</v>
      </c>
      <c r="F353" s="51"/>
      <c r="G353" s="57" t="s">
        <v>206</v>
      </c>
      <c r="H353" s="100">
        <v>322</v>
      </c>
      <c r="I353" s="65">
        <f>SUM(I354:I355)</f>
        <v>0</v>
      </c>
      <c r="J353" s="87">
        <f>SUM(J354:J355)</f>
        <v>0</v>
      </c>
      <c r="K353" s="66">
        <f>SUM(K354:K355)</f>
        <v>0</v>
      </c>
      <c r="L353" s="66">
        <f>SUM(L354:L355)</f>
        <v>0</v>
      </c>
    </row>
    <row r="354" spans="1:16" hidden="1">
      <c r="A354" s="59">
        <v>3</v>
      </c>
      <c r="B354" s="59">
        <v>3</v>
      </c>
      <c r="C354" s="55">
        <v>2</v>
      </c>
      <c r="D354" s="56">
        <v>4</v>
      </c>
      <c r="E354" s="56">
        <v>1</v>
      </c>
      <c r="F354" s="58">
        <v>1</v>
      </c>
      <c r="G354" s="57" t="s">
        <v>207</v>
      </c>
      <c r="H354" s="100">
        <v>323</v>
      </c>
      <c r="I354" s="62">
        <v>0</v>
      </c>
      <c r="J354" s="62">
        <v>0</v>
      </c>
      <c r="K354" s="62">
        <v>0</v>
      </c>
      <c r="L354" s="62"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2</v>
      </c>
      <c r="G355" s="57" t="s">
        <v>215</v>
      </c>
      <c r="H355" s="100">
        <v>324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5</v>
      </c>
      <c r="E356" s="56"/>
      <c r="F356" s="58"/>
      <c r="G356" s="57" t="s">
        <v>209</v>
      </c>
      <c r="H356" s="100">
        <v>325</v>
      </c>
      <c r="I356" s="44">
        <f t="shared" ref="I356:L357" si="31">I357</f>
        <v>0</v>
      </c>
      <c r="J356" s="85">
        <f t="shared" si="31"/>
        <v>0</v>
      </c>
      <c r="K356" s="45">
        <f t="shared" si="31"/>
        <v>0</v>
      </c>
      <c r="L356" s="45">
        <f t="shared" si="31"/>
        <v>0</v>
      </c>
    </row>
    <row r="357" spans="1:16" hidden="1">
      <c r="A357" s="75">
        <v>3</v>
      </c>
      <c r="B357" s="75">
        <v>3</v>
      </c>
      <c r="C357" s="50">
        <v>2</v>
      </c>
      <c r="D357" s="48">
        <v>5</v>
      </c>
      <c r="E357" s="48">
        <v>1</v>
      </c>
      <c r="F357" s="51"/>
      <c r="G357" s="57" t="s">
        <v>209</v>
      </c>
      <c r="H357" s="100">
        <v>326</v>
      </c>
      <c r="I357" s="65">
        <f t="shared" si="31"/>
        <v>0</v>
      </c>
      <c r="J357" s="87">
        <f t="shared" si="31"/>
        <v>0</v>
      </c>
      <c r="K357" s="66">
        <f t="shared" si="31"/>
        <v>0</v>
      </c>
      <c r="L357" s="66">
        <f t="shared" si="31"/>
        <v>0</v>
      </c>
    </row>
    <row r="358" spans="1:16" hidden="1">
      <c r="A358" s="59">
        <v>3</v>
      </c>
      <c r="B358" s="59">
        <v>3</v>
      </c>
      <c r="C358" s="55">
        <v>2</v>
      </c>
      <c r="D358" s="56">
        <v>5</v>
      </c>
      <c r="E358" s="56">
        <v>1</v>
      </c>
      <c r="F358" s="58">
        <v>1</v>
      </c>
      <c r="G358" s="57" t="s">
        <v>209</v>
      </c>
      <c r="H358" s="100">
        <v>327</v>
      </c>
      <c r="I358" s="108">
        <v>0</v>
      </c>
      <c r="J358" s="108">
        <v>0</v>
      </c>
      <c r="K358" s="108">
        <v>0</v>
      </c>
      <c r="L358" s="107"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6</v>
      </c>
      <c r="E359" s="56"/>
      <c r="F359" s="58"/>
      <c r="G359" s="57" t="s">
        <v>180</v>
      </c>
      <c r="H359" s="100">
        <v>328</v>
      </c>
      <c r="I359" s="44">
        <f t="shared" ref="I359:L360" si="32">I360</f>
        <v>0</v>
      </c>
      <c r="J359" s="85">
        <f t="shared" si="32"/>
        <v>0</v>
      </c>
      <c r="K359" s="45">
        <f t="shared" si="32"/>
        <v>0</v>
      </c>
      <c r="L359" s="45">
        <f t="shared" si="32"/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>
        <v>1</v>
      </c>
      <c r="F360" s="58"/>
      <c r="G360" s="57" t="s">
        <v>180</v>
      </c>
      <c r="H360" s="100">
        <v>329</v>
      </c>
      <c r="I360" s="44">
        <f t="shared" si="32"/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180</v>
      </c>
      <c r="H361" s="100">
        <v>330</v>
      </c>
      <c r="I361" s="108">
        <v>0</v>
      </c>
      <c r="J361" s="108">
        <v>0</v>
      </c>
      <c r="K361" s="108">
        <v>0</v>
      </c>
      <c r="L361" s="107">
        <v>0</v>
      </c>
    </row>
    <row r="362" spans="1:16" hidden="1">
      <c r="A362" s="59">
        <v>3</v>
      </c>
      <c r="B362" s="59">
        <v>3</v>
      </c>
      <c r="C362" s="55">
        <v>2</v>
      </c>
      <c r="D362" s="56">
        <v>7</v>
      </c>
      <c r="E362" s="56"/>
      <c r="F362" s="58"/>
      <c r="G362" s="57" t="s">
        <v>211</v>
      </c>
      <c r="H362" s="100">
        <v>331</v>
      </c>
      <c r="I362" s="44">
        <f>I363</f>
        <v>0</v>
      </c>
      <c r="J362" s="85">
        <f>J363</f>
        <v>0</v>
      </c>
      <c r="K362" s="45">
        <f>K363</f>
        <v>0</v>
      </c>
      <c r="L362" s="45">
        <f>L363</f>
        <v>0</v>
      </c>
    </row>
    <row r="363" spans="1:16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57" t="s">
        <v>211</v>
      </c>
      <c r="H363" s="100">
        <v>332</v>
      </c>
      <c r="I363" s="44">
        <f>SUM(I364:I365)</f>
        <v>0</v>
      </c>
      <c r="J363" s="44">
        <f>SUM(J364:J365)</f>
        <v>0</v>
      </c>
      <c r="K363" s="44">
        <f>SUM(K364:K365)</f>
        <v>0</v>
      </c>
      <c r="L363" s="44">
        <f>SUM(L364:L365)</f>
        <v>0</v>
      </c>
    </row>
    <row r="364" spans="1:16" ht="25.5" hidden="1" customHeight="1">
      <c r="A364" s="59">
        <v>3</v>
      </c>
      <c r="B364" s="59">
        <v>3</v>
      </c>
      <c r="C364" s="55">
        <v>2</v>
      </c>
      <c r="D364" s="56">
        <v>7</v>
      </c>
      <c r="E364" s="56">
        <v>1</v>
      </c>
      <c r="F364" s="58">
        <v>1</v>
      </c>
      <c r="G364" s="57" t="s">
        <v>212</v>
      </c>
      <c r="H364" s="100">
        <v>333</v>
      </c>
      <c r="I364" s="108">
        <v>0</v>
      </c>
      <c r="J364" s="108">
        <v>0</v>
      </c>
      <c r="K364" s="108">
        <v>0</v>
      </c>
      <c r="L364" s="107"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2</v>
      </c>
      <c r="G365" s="57" t="s">
        <v>213</v>
      </c>
      <c r="H365" s="100">
        <v>334</v>
      </c>
      <c r="I365" s="62">
        <v>0</v>
      </c>
      <c r="J365" s="62">
        <v>0</v>
      </c>
      <c r="K365" s="62">
        <v>0</v>
      </c>
      <c r="L365" s="62">
        <v>0</v>
      </c>
    </row>
    <row r="366" spans="1:16">
      <c r="A366" s="26"/>
      <c r="B366" s="26"/>
      <c r="C366" s="27"/>
      <c r="D366" s="124"/>
      <c r="E366" s="125"/>
      <c r="F366" s="126"/>
      <c r="G366" s="127" t="s">
        <v>216</v>
      </c>
      <c r="H366" s="100">
        <v>336</v>
      </c>
      <c r="I366" s="95">
        <f>SUM(I32+I182)</f>
        <v>25000</v>
      </c>
      <c r="J366" s="95">
        <f>SUM(J32+J182)</f>
        <v>25000</v>
      </c>
      <c r="K366" s="95">
        <f>SUM(K32+K182)</f>
        <v>25000</v>
      </c>
      <c r="L366" s="95">
        <f>SUM(L32+L182)</f>
        <v>25000</v>
      </c>
      <c r="P366" s="128"/>
    </row>
    <row r="367" spans="1:16">
      <c r="G367" s="46"/>
      <c r="H367" s="139"/>
      <c r="I367" s="129"/>
      <c r="J367" s="130"/>
      <c r="K367" s="130"/>
      <c r="L367" s="130"/>
    </row>
    <row r="368" spans="1:16" ht="17.25" customHeight="1">
      <c r="A368" s="187"/>
      <c r="B368" s="187"/>
      <c r="C368" s="187"/>
      <c r="D368" s="236" t="s">
        <v>236</v>
      </c>
      <c r="E368" s="236"/>
      <c r="F368" s="236"/>
      <c r="G368" s="236"/>
      <c r="H368" s="188"/>
      <c r="I368" s="131"/>
      <c r="J368" s="130"/>
      <c r="K368" s="247" t="s">
        <v>231</v>
      </c>
      <c r="L368" s="247"/>
      <c r="M368" s="145"/>
      <c r="N368" s="145"/>
      <c r="O368" s="145"/>
      <c r="P368" s="145"/>
    </row>
    <row r="369" spans="1:16" ht="30" customHeight="1">
      <c r="A369" s="132"/>
      <c r="B369" s="132"/>
      <c r="C369" s="132"/>
      <c r="D369" s="234" t="s">
        <v>227</v>
      </c>
      <c r="E369" s="234"/>
      <c r="F369" s="234"/>
      <c r="G369" s="234"/>
      <c r="H369" s="187"/>
      <c r="I369" s="189" t="s">
        <v>217</v>
      </c>
      <c r="J369" s="187"/>
      <c r="K369" s="232" t="s">
        <v>218</v>
      </c>
      <c r="L369" s="232"/>
      <c r="M369" s="145"/>
      <c r="N369" s="145"/>
      <c r="O369" s="145"/>
      <c r="P369" s="145"/>
    </row>
    <row r="370" spans="1:16" ht="15.75" hidden="1" customHeight="1">
      <c r="A370" s="187"/>
      <c r="B370" s="187"/>
      <c r="C370" s="187"/>
      <c r="D370" s="187"/>
      <c r="E370" s="187"/>
      <c r="F370" s="190"/>
      <c r="G370" s="187"/>
      <c r="H370" s="187"/>
      <c r="I370" s="189"/>
      <c r="J370" s="187"/>
      <c r="K370" s="189"/>
      <c r="L370" s="189"/>
      <c r="M370" s="145"/>
      <c r="N370" s="145"/>
      <c r="O370" s="145"/>
      <c r="P370" s="145"/>
    </row>
    <row r="371" spans="1:16" ht="15.75" customHeight="1">
      <c r="A371" s="187"/>
      <c r="B371" s="187"/>
      <c r="C371" s="187"/>
      <c r="D371" s="187"/>
      <c r="E371" s="187"/>
      <c r="F371" s="190"/>
      <c r="G371" s="187"/>
      <c r="H371" s="187"/>
      <c r="I371" s="189"/>
      <c r="J371" s="187"/>
      <c r="K371" s="189"/>
      <c r="L371" s="189"/>
      <c r="M371" s="145"/>
      <c r="N371" s="145"/>
      <c r="O371" s="145"/>
      <c r="P371" s="145"/>
    </row>
    <row r="372" spans="1:16" ht="14.25" customHeight="1">
      <c r="A372" s="187"/>
      <c r="B372" s="187"/>
      <c r="C372" s="187"/>
      <c r="D372" s="226" t="s">
        <v>232</v>
      </c>
      <c r="E372" s="226"/>
      <c r="F372" s="226"/>
      <c r="G372" s="226"/>
      <c r="H372" s="187"/>
      <c r="I372" s="189"/>
      <c r="J372" s="187"/>
      <c r="K372" s="247" t="s">
        <v>230</v>
      </c>
      <c r="L372" s="247"/>
      <c r="M372" s="145"/>
      <c r="N372" s="145"/>
      <c r="O372" s="145"/>
      <c r="P372" s="145"/>
    </row>
    <row r="373" spans="1:16" ht="42" customHeight="1">
      <c r="A373" s="187"/>
      <c r="B373" s="187"/>
      <c r="C373" s="187"/>
      <c r="D373" s="230" t="s">
        <v>228</v>
      </c>
      <c r="E373" s="231"/>
      <c r="F373" s="231"/>
      <c r="G373" s="231"/>
      <c r="H373" s="190"/>
      <c r="I373" s="176" t="s">
        <v>217</v>
      </c>
      <c r="J373" s="187"/>
      <c r="K373" s="232" t="s">
        <v>218</v>
      </c>
      <c r="L373" s="232"/>
      <c r="M373" s="145"/>
      <c r="N373" s="145"/>
      <c r="O373" s="145"/>
      <c r="P373" s="145"/>
    </row>
  </sheetData>
  <mergeCells count="31">
    <mergeCell ref="J1:L1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G27:H27"/>
    <mergeCell ref="A28:I28"/>
    <mergeCell ref="A29:F30"/>
    <mergeCell ref="G29:G30"/>
    <mergeCell ref="H29:H30"/>
    <mergeCell ref="I29:J29"/>
    <mergeCell ref="D373:G373"/>
    <mergeCell ref="K373:L373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4:I24"/>
    <mergeCell ref="A25:I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S00.186</vt:lpstr>
      <vt:lpstr>Forma Nr.2 VB S00.318</vt:lpstr>
      <vt:lpstr>Forma Nr.2 VB prof.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2025-04-04T06:24:00Z</cp:lastPrinted>
  <dcterms:created xsi:type="dcterms:W3CDTF">2022-03-30T11:04:35Z</dcterms:created>
  <dcterms:modified xsi:type="dcterms:W3CDTF">2026-01-06T13:43:37Z</dcterms:modified>
  <cp:category/>
</cp:coreProperties>
</file>